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jorsh\WebstormProjects\Next\my-app\resources\"/>
    </mc:Choice>
  </mc:AlternateContent>
  <xr:revisionPtr revIDLastSave="0" documentId="8_{B2632BA4-53AA-46E3-98DA-7E916F1EE045}" xr6:coauthVersionLast="47" xr6:coauthVersionMax="47" xr10:uidLastSave="{00000000-0000-0000-0000-000000000000}"/>
  <bookViews>
    <workbookView xWindow="-120" yWindow="-120" windowWidth="29040" windowHeight="15720"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Total proved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_xlnm._FilterDatabase" localSheetId="0" hidden="1">Contents!$A$11:$A$100</definedName>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<sst xmlns="http://schemas.openxmlformats.org/spreadsheetml/2006/main" count="8268" uniqueCount="1021">
  <si>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</si>
  <si>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</si>
  <si>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</si>
  <si>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</si>
  <si>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</si>
  <si>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</si>
  <si>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</si>
  <si>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</si>
  <si>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</si>
  <si>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</si>
  <si>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</si>
  <si>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</si>
  <si>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</si>
  <si>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</si>
  <si>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</si>
  <si>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</si>
  <si>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</si>
  <si>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</si>
  <si>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</si>
  <si>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</si>
  <si>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</si>
  <si>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</si>
  <si>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</si>
  <si>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</si>
  <si>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</si>
  <si>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</si>
  <si>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</si>
  <si>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</si>
  <si>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</si>
  <si>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</si>
  <si>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</si>
  <si>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</si>
  <si>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</si>
  <si>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</si>
  <si>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</si>
  <si>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</si>
  <si>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</si>
  <si>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</si>
  <si>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</si>
  <si>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</si>
  <si>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</si>
  <si>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</si>
  <si>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</si>
  <si>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</si>
  <si>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</si>
  <si>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</si>
  <si>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</si>
  <si>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</si>
  <si>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</si>
  <si>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</si>
  <si>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</si>
  <si>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</si>
  <si>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</si>
  <si>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</si>
  <si>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</si>
  <si>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</si>
  <si>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</si>
  <si>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</si>
  <si>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</si>
  <si>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</si>
  <si>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</si>
  <si>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</si>
  <si>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</si>
  <si>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</si>
  <si>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</si>
  <si>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</si>
  <si>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</si>
  <si>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</si>
  <si>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</si>
  <si>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</si>
  <si>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</si>
  <si>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</si>
  <si>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</si>
  <si>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</si>
  <si>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</si>
  <si>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</si>
  <si>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</si>
  <si>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</si>
  <si>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</si>
  <si>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</si>
  <si>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</si>
  <si>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</si>
  <si>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</si>
  <si>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</si>
  <si>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</si>
  <si>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</si>
  <si>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</si>
  <si>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</si>
  <si>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</si>
  <si>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</si>
  <si>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</si>
  <si>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</si>
  <si>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</si>
  <si>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</si>
  <si>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</si>
  <si>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</si>
  <si>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</si>
  <si>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</si>
  <si>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</si>
  <si>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</si>
  <si>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</si>
  <si>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</si>
  <si>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</si>
  <si>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</si>
  <si>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</si>
  <si>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</si>
  <si>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</si>
  <si>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</si>
  <si>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</si>
  <si>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</si>
  <si>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</si>
  <si>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</si>
  <si>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</si>
  <si>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</si>
  <si>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</si>
  <si>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</si>
  <si>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</si>
  <si>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</si>
  <si>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</si>
  <si>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</si>
  <si>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</si>
  <si>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</si>
  <si>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</si>
  <si>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</si>
  <si>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</si>
  <si>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</si>
  <si>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</si>
  <si>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</si>
  <si>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</si>
  <si>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</si>
  <si>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</si>
  <si>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</si>
  <si>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</si>
  <si>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</si>
  <si>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</si>
  <si>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</si>
  <si>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</si>
  <si>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</si>
  <si>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</si>
  <si>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</si>
  <si>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</si>
  <si>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</si>
  <si>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</si>
  <si>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</si>
  <si>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</si>
  <si>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</si>
  <si>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</si>
  <si>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</si>
  <si>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</si>
  <si>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</si>
  <si>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</si>
  <si>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</si>
  <si>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</si>
  <si>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</si>
  <si>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</si>
  <si>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</si>
  <si>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</si>
  <si>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</si>
  <si>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</si>
  <si>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</si>
  <si>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</si>
  <si>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</si>
  <si>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</si>
  <si>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</si>
  <si>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</si>
  <si>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</si>
  <si>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</si>
  <si>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</si>
  <si>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</si>
  <si>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</si>
  <si>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</si>
  <si>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</si>
  <si>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</si>
  <si>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</si>
  <si>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</si>
  <si>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</si>
  <si>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</si>
  <si>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</si>
  <si>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</si>
  <si>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</si>
  <si>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</si>
  <si>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</si>
  <si>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</si>
  <si>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</si>
  <si>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</si>
  <si>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</si>
  <si>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</si>
  <si>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</si>
  <si>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</si>
  <si>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</si>
  <si>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</si>
  <si>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</si>
  <si>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</si>
  <si>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</si>
  <si>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</si>
  <si>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</si>
  <si>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</si>
  <si>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</si>
  <si>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</si>
  <si>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</si>
  <si>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</si>
  <si>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</si>
  <si>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</si>
  <si>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</si>
  <si>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</si>
  <si>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</si>
  <si>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</si>
  <si>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</si>
  <si>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</si>
  <si>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</si>
  <si>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</si>
  <si>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</si>
  <si>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</si>
  <si>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</si>
  <si>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</si>
  <si>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</si>
  <si>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</si>
  <si>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</si>
  <si>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</si>
  <si>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</si>
  <si>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</si>
  <si>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</si>
  <si>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</si>
  <si>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</si>
  <si>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</si>
  <si>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</si>
  <si>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</si>
  <si>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</si>
  <si>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</si>
  <si>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</si>
  <si>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</si>
  <si>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</si>
  <si>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</si>
  <si>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</si>
  <si>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</si>
  <si>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</si>
  <si>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</si>
  <si>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</si>
  <si>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</si>
  <si>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</si>
  <si>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</si>
  <si>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</si>
  <si>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</si>
  <si>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</si>
  <si>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</si>
  <si>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</si>
  <si>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</si>
  <si>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</si>
  <si>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</si>
  <si>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</si>
  <si>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</si>
  <si>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</si>
  <si>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</si>
  <si>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</si>
  <si>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</si>
  <si>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</si>
  <si>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</si>
  <si>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</si>
  <si>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</si>
  <si>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</si>
  <si>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</si>
  <si>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</si>
  <si>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</si>
  <si>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</si>
  <si>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</si>
  <si>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</si>
  <si>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</si>
  <si>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</si>
  <si>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</si>
  <si>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</si>
  <si>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</si>
  <si>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</si>
  <si>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</si>
  <si>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</si>
  <si>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</si>
  <si>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</si>
  <si>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</si>
  <si>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</si>
  <si>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</si>
  <si>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</si>
  <si>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</si>
  <si>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</si>
  <si>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</si>
  <si>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</si>
  <si>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</si>
  <si>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</si>
  <si>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</si>
  <si>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</si>
  <si>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</si>
  <si>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</si>
  <si>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</si>
  <si>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</si>
  <si>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</si>
  <si>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</si>
  <si>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</si>
  <si>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</si>
  <si>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</si>
  <si>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</si>
  <si>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</si>
  <si>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</si>
  <si>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</si>
  <si>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</si>
  <si>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</si>
  <si>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</si>
  <si>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</si>
  <si>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</si>
  <si>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</si>
  <si>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</si>
  <si>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</si>
  <si>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</si>
  <si>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</si>
  <si>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</si>
  <si>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</si>
  <si>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</si>
  <si>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</si>
  <si>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</si>
  <si>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</si>
  <si>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</si>
  <si>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</si>
  <si>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</si>
  <si>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</si>
  <si>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</si>
  <si>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</si>
  <si>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</si>
  <si>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</si>
  <si>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</si>
  <si>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</si>
  <si>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</si>
  <si>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</si>
  <si>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</si>
  <si>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</si>
  <si>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</si>
  <si>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</si>
  <si>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</si>
  <si>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</si>
  <si>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</si>
  <si>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</si>
  <si>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</si>
  <si>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</si>
  <si>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</si>
  <si>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</si>
  <si>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</si>
  <si>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</si>
  <si>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</si>
  <si>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</si>
  <si>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</si>
  <si>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</si>
  <si>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</si>
  <si>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</si>
  <si>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</si>
  <si>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</si>
  <si>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</si>
  <si>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</si>
  <si>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</si>
  <si>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</si>
  <si>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</si>
  <si>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</si>
  <si>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</si>
  <si>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</si>
  <si>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</si>
  <si>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</si>
  <si>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</si>
  <si>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</si>
  <si>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</si>
  <si>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</si>
  <si>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</si>
  <si>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</si>
  <si>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</si>
  <si>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</si>
  <si>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</si>
  <si>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</si>
  <si>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</si>
  <si>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</si>
  <si>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</si>
  <si>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</si>
  <si>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</si>
  <si>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</si>
  <si>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</si>
  <si>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</si>
  <si>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</si>
  <si>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</si>
  <si>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</si>
  <si>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</si>
  <si>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</si>
  <si>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</si>
  <si>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</si>
  <si>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</si>
  <si>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</si>
  <si>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</si>
  <si>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</si>
  <si>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</si>
  <si>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</si>
  <si>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</si>
  <si>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</si>
  <si>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</si>
  <si>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</si>
  <si>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</si>
  <si>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</si>
  <si>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</si>
  <si>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</si>
  <si>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</si>
  <si>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</si>
  <si>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</si>
  <si>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</si>
  <si>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</si>
  <si>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</si>
  <si>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</si>
  <si>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</si>
  <si>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</si>
  <si>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</si>
  <si>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</si>
  <si>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</si>
  <si>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</si>
  <si>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</si>
  <si>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</si>
  <si>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</si>
  <si>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</si>
  <si>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</si>
  <si>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</si>
  <si>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</si>
  <si>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</si>
  <si>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</si>
  <si>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</si>
  <si>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</si>
  <si>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</si>
  <si>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</si>
  <si>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</si>
  <si>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</si>
  <si>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</si>
  <si>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</si>
  <si>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</si>
  <si>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</si>
  <si>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</si>
  <si>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</si>
  <si>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</si>
  <si>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</si>
  <si>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</si>
  <si>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</si>
  <si>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</si>
  <si>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</si>
  <si>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</si>
  <si>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</si>
  <si>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</si>
  <si>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</si>
  <si>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</si>
  <si>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</si>
  <si>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</si>
  <si>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</si>
  <si>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</si>
  <si>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</si>
  <si>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</si>
  <si>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</si>
  <si>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</si>
  <si>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</si>
  <si>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</si>
  <si>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</si>
  <si>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</si>
  <si>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</si>
  <si>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</si>
  <si>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</si>
  <si>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</si>
  <si>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</si>
  <si>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</si>
  <si>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</si>
  <si>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</si>
  <si>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</si>
  <si>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</si>
  <si>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</si>
  <si>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</si>
  <si>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</si>
  <si>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</si>
  <si>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</si>
  <si>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</si>
  <si>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</si>
  <si>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</si>
  <si>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</si>
  <si>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</si>
  <si>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</si>
  <si>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</si>
  <si>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</si>
  <si>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</si>
  <si>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</si>
  <si>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</si>
  <si>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</si>
  <si>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</si>
  <si>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</si>
  <si>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</si>
  <si>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</si>
  <si>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</si>
  <si>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</si>
  <si>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</si>
  <si>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</si>
  <si>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</si>
  <si>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</si>
  <si>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</si>
  <si>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</si>
  <si>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</si>
  <si>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</si>
  <si>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</si>
  <si>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</si>
  <si>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</si>
  <si>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</si>
  <si>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</si>
  <si>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</si>
  <si>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</si>
  <si>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</si>
  <si>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</si>
  <si>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</si>
  <si>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</si>
  <si>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</si>
  <si>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</si>
  <si>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</si>
  <si>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</si>
  <si>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</si>
  <si>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</si>
  <si>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</si>
  <si>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</si>
  <si>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</si>
  <si>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</si>
  <si>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</si>
  <si>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</si>
  <si>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</si>
  <si>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</si>
  <si>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</si>
  <si>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</si>
  <si>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</si>
  <si>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</si>
  <si>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</si>
  <si>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</si>
  <si>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</si>
  <si>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</si>
  <si>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</si>
  <si>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</si>
  <si>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</si>
  <si>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</si>
  <si>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</si>
  <si>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</si>
  <si>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</si>
  <si>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</si>
  <si>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</si>
  <si>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</si>
  <si>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</si>
  <si>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</si>
  <si>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</si>
  <si>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</si>
  <si>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</si>
  <si>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</si>
  <si>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</si>
  <si>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</si>
  <si>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</si>
  <si>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</si>
  <si>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</si>
  <si>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</si>
  <si>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</si>
  <si>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</si>
  <si>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</si>
  <si>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</si>
  <si>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</si>
  <si>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</si>
  <si>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</si>
  <si>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</si>
  <si>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</si>
  <si>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</si>
  <si>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</si>
  <si>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</si>
  <si>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</si>
  <si>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</si>
  <si>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</si>
  <si>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</si>
  <si>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</si>
  <si>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</si>
  <si>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</si>
  <si>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</si>
  <si>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</si>
  <si>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</si>
  <si>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</si>
  <si>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</si>
  <si>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</si>
  <si>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</si>
  <si>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</si>
  <si>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</si>
  <si>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</si>
  <si>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</si>
  <si>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</si>
  <si>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</si>
  <si>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</si>
  <si>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</si>
  <si>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</si>
  <si>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</si>
  <si>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</si>
  <si>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</si>
  <si>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</si>
  <si>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</si>
  <si>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</si>
  <si>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</si>
  <si>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</si>
  <si>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</si>
  <si>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</si>
  <si>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</si>
  <si>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</si>
  <si>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</si>
  <si>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</si>
  <si>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</si>
  <si>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</si>
  <si>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</si>
  <si>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</si>
  <si>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</si>
  <si>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</si>
  <si>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</si>
  <si>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</si>
  <si>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</si>
  <si>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</si>
  <si>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</si>
  <si>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</si>
  <si>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</si>
  <si>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</si>
  <si>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</si>
  <si>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</si>
  <si>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</si>
  <si>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</si>
  <si>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</si>
  <si>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</si>
  <si>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</si>
  <si>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</si>
  <si>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</si>
  <si>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</si>
  <si>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</si>
  <si>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</si>
  <si>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</si>
  <si>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</si>
  <si>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</si>
  <si>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</si>
  <si>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</si>
  <si>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</si>
  <si>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</si>
  <si>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</si>
  <si>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</si>
  <si>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</si>
  <si>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</si>
  <si>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</si>
  <si>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</si>
  <si>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</si>
  <si>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</si>
  <si>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</si>
  <si>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</si>
  <si>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</si>
  <si>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</si>
  <si>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</si>
  <si>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</si>
  <si>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</si>
  <si>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</si>
  <si>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</si>
  <si>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</si>
  <si>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</si>
  <si>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</si>
  <si>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</si>
  <si>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</si>
  <si>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</si>
  <si>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</si>
  <si>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</si>
  <si>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</si>
  <si>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</si>
  <si>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</si>
  <si>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</si>
  <si>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</si>
  <si>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</si>
  <si>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</si>
  <si>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</si>
  <si>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</si>
  <si>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</si>
  <si>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</si>
  <si>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</si>
  <si>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</si>
  <si>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</si>
  <si>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</si>
  <si>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</si>
  <si>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</si>
  <si>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</si>
  <si>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</si>
  <si>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</si>
  <si>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</si>
  <si>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</si>
  <si>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</si>
  <si>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</si>
  <si>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</si>
  <si>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</si>
  <si>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</si>
  <si>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</si>
  <si>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</si>
  <si>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</si>
  <si>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</si>
  <si>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</si>
  <si>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</si>
  <si>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</si>
  <si>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</si>
  <si>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</si>
  <si>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</si>
  <si>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</si>
  <si>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</si>
  <si>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</si>
  <si>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</si>
  <si>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</si>
  <si>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</si>
  <si>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</si>
  <si>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</si>
  <si>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</si>
  <si>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</si>
  <si>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</si>
  <si>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</si>
  <si>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</si>
  <si>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</si>
  <si>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</si>
  <si>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</si>
  <si>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</si>
  <si>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</si>
  <si>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</si>
  <si>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</si>
  <si>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</si>
  <si>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</si>
  <si>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</si>
  <si>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</si>
  <si>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</si>
  <si>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</si>
  <si>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</si>
  <si>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</si>
  <si>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 xml:space="preserve"> * Based on gross generation and not accounting for cross-border electricity supply.</t>
  </si>
  <si>
    <t xml:space="preserve"> ^ Less than 0.05</t>
  </si>
  <si>
    <t>Notes: Annual changes and shares of total are calculated using terawatt-hours figures.</t>
  </si>
  <si>
    <t>Nuclear: Consumption*</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</si>
  <si>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</si>
  <si>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</si>
  <si>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</si>
  <si>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</si>
  <si>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</si>
  <si>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</si>
  <si>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</si>
  <si>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</si>
  <si>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</si>
  <si>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</si>
  <si>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</si>
  <si>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</si>
  <si>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</si>
  <si>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</si>
  <si>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</si>
  <si>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</si>
  <si>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</si>
  <si>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</si>
  <si>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</si>
  <si>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</si>
  <si>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</si>
  <si>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</si>
  <si>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</si>
  <si>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</si>
  <si>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</si>
  <si>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</si>
  <si>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</si>
  <si>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</si>
  <si>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</si>
  <si>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</si>
  <si>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</si>
  <si>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</si>
  <si>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</si>
  <si>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</si>
  <si>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</si>
  <si>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</si>
  <si>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</si>
  <si>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</si>
  <si>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</si>
  <si>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</si>
  <si>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</si>
  <si>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</si>
  <si>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</si>
  <si>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</si>
  <si>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</si>
  <si>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</si>
  <si>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</si>
  <si>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</si>
  <si>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</si>
  <si>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</si>
  <si>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</si>
  <si>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</si>
  <si>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</si>
  <si>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</si>
  <si>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</si>
  <si>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</si>
  <si>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</si>
  <si>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</si>
  <si>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</si>
  <si>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</si>
  <si>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</si>
  <si>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</si>
  <si>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</si>
  <si>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</si>
  <si>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</si>
  <si>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</si>
  <si>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</si>
  <si>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</si>
  <si>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</si>
  <si>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</si>
  <si>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</si>
  <si>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</si>
  <si>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</si>
  <si>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</si>
  <si>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</si>
  <si>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</si>
  <si>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</si>
  <si>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</si>
  <si>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</si>
  <si>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</si>
  <si>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</si>
  <si>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</si>
  <si>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</si>
  <si>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</si>
  <si>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</si>
  <si>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</si>
  <si>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</si>
  <si>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</si>
  <si>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</si>
  <si>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</si>
  <si>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</si>
  <si>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</si>
  <si>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</si>
  <si>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</si>
  <si>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</si>
  <si>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</si>
  <si>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</si>
  <si>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</si>
  <si>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</si>
  <si>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</si>
  <si>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</si>
  <si>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</si>
  <si>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</si>
  <si>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</si>
  <si>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</si>
  <si>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</si>
  <si>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</si>
  <si>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</si>
  <si>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</si>
  <si>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</si>
  <si>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</si>
  <si>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</si>
  <si>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</si>
  <si>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</si>
  <si>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</si>
  <si>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</si>
  <si>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</si>
  <si>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</si>
  <si>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</si>
  <si>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</si>
  <si>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</si>
  <si>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</si>
  <si>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</si>
  <si>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</si>
  <si>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</si>
  <si>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</si>
  <si>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</si>
  <si>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</si>
  <si>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</si>
  <si>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</si>
  <si>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</si>
  <si>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</si>
  <si>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</si>
  <si>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</si>
  <si>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</si>
  <si>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</si>
  <si>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</si>
  <si>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</si>
  <si>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</si>
  <si>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</si>
  <si>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</si>
  <si>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</si>
  <si>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</si>
  <si>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</si>
  <si>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</si>
  <si>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</si>
  <si>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</si>
  <si>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</si>
  <si>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</si>
  <si>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</si>
  <si>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</si>
  <si>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</si>
  <si>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</si>
  <si>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</si>
  <si>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</si>
  <si>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</si>
  <si>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</si>
  <si>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</si>
  <si>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</si>
  <si>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</si>
  <si>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</si>
  <si>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</si>
  <si>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</si>
  <si>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</si>
  <si>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</si>
  <si>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</si>
  <si>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</si>
  <si>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</si>
  <si>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</si>
  <si>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</si>
  <si>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</si>
  <si>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</si>
  <si>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</si>
  <si>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</si>
  <si>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</si>
  <si>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</si>
  <si>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</si>
  <si>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</si>
  <si>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</si>
  <si>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</si>
  <si>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</si>
  <si>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</si>
  <si>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</si>
  <si>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</si>
  <si>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</si>
  <si>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</si>
  <si>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</si>
  <si>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</si>
  <si>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</si>
  <si>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</si>
  <si>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</si>
  <si>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</si>
  <si>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</si>
  <si>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</si>
  <si>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</si>
  <si>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</si>
  <si>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</si>
  <si>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</si>
  <si>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</si>
  <si>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</si>
  <si>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</si>
  <si>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</si>
  <si>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</si>
  <si>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</si>
  <si>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</si>
  <si>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</si>
  <si>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</si>
  <si>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</si>
  <si>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</si>
  <si>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</si>
  <si>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</si>
  <si>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</si>
  <si>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</si>
  <si>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</si>
  <si>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</si>
  <si>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</si>
  <si>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</si>
  <si>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</si>
  <si>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</si>
  <si>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</si>
  <si>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</si>
  <si>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</si>
  <si>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</si>
  <si>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</si>
  <si>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</si>
  <si>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</si>
  <si>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</si>
  <si>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</si>
  <si>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</si>
  <si>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</si>
  <si>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</si>
  <si>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</si>
  <si>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</si>
  <si>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</si>
  <si>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</si>
  <si>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</si>
  <si>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</si>
  <si>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</si>
  <si>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</si>
  <si>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</si>
  <si>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</si>
  <si>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</si>
  <si>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</si>
  <si>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</si>
  <si>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</si>
  <si>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</si>
  <si>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</si>
  <si>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</si>
  <si>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</si>
  <si>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</si>
  <si>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</si>
  <si>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</si>
  <si>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</si>
  <si>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</si>
  <si>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</si>
  <si>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</si>
  <si>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</si>
  <si>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</si>
  <si>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</si>
  <si>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</si>
  <si>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</si>
  <si>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</si>
  <si>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</si>
  <si>
    <t>Unidades Exajoules</t>
  </si>
  <si>
    <t>Unidades Gigajoule per capita</t>
  </si>
  <si>
    <t>Unidades Million tonnes of carbon dioxide</t>
  </si>
  <si>
    <t>Unidades Billion cubic metres</t>
  </si>
  <si>
    <t>Unidades Million tonnes of carbon dioxide equivalent</t>
  </si>
  <si>
    <t>Unidades Thousand million barrels</t>
  </si>
  <si>
    <t>Unidades Thousand barrels daily</t>
  </si>
  <si>
    <t>Unidades Million tonnes</t>
  </si>
  <si>
    <t>Unidades US dollars per barrel</t>
  </si>
  <si>
    <t>Unidades Thousand barrels daily*</t>
  </si>
  <si>
    <t>Unidades Crude (million tonnes)</t>
  </si>
  <si>
    <t>Unidades Trillion cubic meters</t>
  </si>
  <si>
    <t>Unidades Trillion cubic metres</t>
  </si>
  <si>
    <t>Unidades Billion cubic feet per day</t>
  </si>
  <si>
    <t>Unidades US dollars per million Btu</t>
  </si>
  <si>
    <t xml:space="preserve">Unidades Million tonnes </t>
  </si>
  <si>
    <t>Unidades US dollars per tonne</t>
  </si>
  <si>
    <t>Unidades Terawatt-hours</t>
  </si>
  <si>
    <t>Unidades Exajoules (input-equivalent)</t>
  </si>
  <si>
    <t>Unidades Exajoules (input-equivalent)*</t>
  </si>
  <si>
    <t>Unidades Thousand barrels of oil equivalent per day</t>
  </si>
  <si>
    <t>Unidades Petajoules</t>
  </si>
  <si>
    <t>Unidades Thousand tonnes</t>
  </si>
  <si>
    <t>Unidades Thousand US dollars per tonne</t>
  </si>
  <si>
    <t>Unidades Megawatts</t>
  </si>
  <si>
    <t>Unidades Billion cubic metres day</t>
  </si>
  <si>
    <r>
      <t>w</t>
    </r>
    <r>
      <rPr>
        <sz val="8"/>
        <color rgb="FFFF0000"/>
        <rFont val="Arial"/>
        <family val="2"/>
      </rPr>
      <t xml:space="preserve"> Less than 0.05%.</t>
    </r>
  </si>
  <si>
    <r>
      <t>Notes:</t>
    </r>
    <r>
      <rPr>
        <sz val="8"/>
        <color rgb="FFFF0000"/>
        <rFont val="Arial"/>
        <family val="2"/>
      </rPr>
      <t xml:space="preserve"> </t>
    </r>
    <r>
      <rPr>
        <b/>
        <sz val="8"/>
        <color rgb="FFFF0000"/>
        <rFont val="Arial"/>
        <family val="2"/>
      </rPr>
      <t>Total proved reserves of coal</t>
    </r>
    <r>
      <rPr>
        <sz val="8"/>
        <color rgb="FFFF0000"/>
        <rFont val="Arial"/>
        <family val="2"/>
      </rPr>
      <t xml:space="preserve">- Generally taken to be those quantities that geological and engineering information indicates with reasonable certainty </t>
    </r>
  </si>
  <si>
    <r>
      <t>Reserves-to-production (R/P) ratio</t>
    </r>
    <r>
      <rPr>
        <sz val="8"/>
        <color rgb="FFFF0000"/>
        <rFont val="Arial"/>
        <family val="2"/>
      </rPr>
      <t xml:space="preserve"> - If the reserves remaining at the end of any year are divided by the production in that year, the result is the length of time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</si>
</sst>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
    <numFmt numFmtId="165" formatCode="0.0%"/>
    <numFmt numFmtId="166" formatCode="0.000"/>
    <numFmt numFmtId="167" formatCode="[&gt;0.0005]0.0%;[=0]\-;#\♦"/>
    <numFmt numFmtId="168" formatCode="[&gt;0.005]0.00;[=0]\-;\^"/>
    <numFmt numFmtId="169" formatCode="[&lt;-0.0005]\-0.0%;[&gt;0.0005]0.0%;#\♦"/>
    <numFmt numFmtId="170" formatCode="[&gt;0.05]0.0;[=0]\-;\^"/>
    <numFmt numFmtId="171" formatCode="[&gt;0.05]0.00;[=0]\-;\^"/>
    <numFmt numFmtId="172" formatCode="0.000000"/>
    <numFmt numFmtId="173" formatCode="[&gt;0.05]\“0.0;[=0]\-;\†"/>
    <numFmt numFmtId="174" formatCode="_-* #,##0.0_-;\-* #,##0.0_-;_-* &quot;-&quot;?_-;_-@_-"/>
    <numFmt numFmtId="175" formatCode="[&gt;0.05]0.0;[=0]\-;\†"/>
    <numFmt numFmtId="176" formatCode="[&gt;0.05]0.00;[=0]\-;\†"/>
    <numFmt numFmtId="177" formatCode="_-* #,##0.0_-;\-* #,##0.0_-;_-* &quot;-&quot;??_-;_-@_-"/>
    <numFmt numFmtId="178" formatCode="[&lt;-0.0005]\-0.00%;[&gt;0.0005]0.00%;#.0\♦"/>
    <numFmt numFmtId="179" formatCode="_(* #,##0.0_);_(* \(#,##0.0\);_(* &quot;-&quot;??_);_(@_)"/>
    <numFmt numFmtId="180" formatCode="#,##0.0"/>
    <numFmt numFmtId="181" formatCode="[&lt;=500]0;[=0]\-;&quot;*&quot;"/>
    <numFmt numFmtId="182" formatCode="[&gt;=0.05]0;[=0]\-;\^"/>
    <numFmt numFmtId="183" formatCode="[&gt;=0.05]0.0;[=0]\-;\^"/>
    <numFmt numFmtId="184" formatCode="[&gt;0.005]0.00;[=0]\-;\†"/>
    <numFmt numFmtId="185" formatCode="0.0000_ ;\-0.0000\ "/>
    <numFmt numFmtId="186" formatCode="[&gt;0.05]0;[=0]\-;\^"/>
    <numFmt numFmtId="187" formatCode="[&gt;0.5]0;[=0]\-;\^"/>
    <numFmt numFmtId="188" formatCode="_-* #,##0_-;\-* #,##0_-;_-* &quot;-&quot;??_-;_-@_-"/>
    <numFmt numFmtId="189" formatCode="0.000%"/>
    <numFmt numFmtId="190" formatCode="0.00000%"/>
    <numFmt numFmtId="191" formatCode="0.000000%"/>
    <numFmt numFmtId="192" formatCode="0.0000000"/>
    <numFmt numFmtId="193" formatCode="[&lt;-0.0005]\-0.0000%;[&gt;0.0005]0.0000%;#.000\♦"/>
    <numFmt numFmtId="194" formatCode="0.0000"/>
    <numFmt numFmtId="195" formatCode="0.0_ ;\-0.0\ "/>
    <numFmt numFmtId="196" formatCode="0_ ;\-0\ "/>
    <numFmt numFmtId="197" formatCode="0.000000000000_ ;\-0.000000000000\ "/>
    <numFmt numFmtId="198" formatCode="[&lt;-0.0005]\-0.000000%;[&gt;0.0005]0.000000%;#.00000\♦"/>
    <numFmt numFmtId="199" formatCode="[&lt;-0.0005]\-0.0%;[&gt;0.0005]0.0%;#.0\♦"/>
    <numFmt numFmtId="200" formatCode="[&lt;-0.0005]\-0.00%;[&gt;0.0005]0.00%;#.00\♦"/>
    <numFmt numFmtId="201" formatCode="0.00_)"/>
    <numFmt numFmtId="202" formatCode="[&gt;=0.05]0.000;[=0]\-;\^"/>
    <numFmt numFmtId="203" formatCode="[&lt;500]0.0;[=0]\-;&quot;*&quot;"/>
    <numFmt numFmtId="204" formatCode="[&lt;-0.0005]\-0.000%;[&gt;0.0005]0.000%;#.00\♦"/>
    <numFmt numFmtId="205" formatCode="[&lt;-0.0005]\-0.0000000%;[&gt;0.0005]0.0000000%;#.000000\♦"/>
    <numFmt numFmtId="206" formatCode="0_)"/>
    <numFmt numFmtId="207" formatCode="[&gt;0.5]0;[=0]\-;\‡\ "/>
    <numFmt numFmtId="208" formatCode="[&gt;0.05]0;[=0]\-;\†"/>
  </numFmts>
  <fonts count="10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amily val="2"/>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amily val="2"/>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amily val="2"/>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
      <b/>
      <sz val="8"/>
      <color rgb="FF202122"/>
      <name val="Arial"/>
      <family val="2"/>
    </font>
    <font>
      <u/>
      <sz val="8"/>
      <color theme="0"/>
      <name val="Arial"/>
      <family val="2"/>
    </font>
    <font>
      <sz val="8"/>
      <color rgb="FFFF0000"/>
      <name val="Wingdings"/>
      <charset val="2"/>
    </font>
    <font>
      <u/>
      <sz val="8"/>
      <color rgb="FFFF0000"/>
      <name val="Arial"/>
      <family val="2"/>
    </font>
  </fonts>
  <fills count="2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
      <patternFill patternType="solid">
        <fgColor rgb="FFFFFF00"/>
        <bgColor indexed="64"/>
      </patternFill>
    </fill>
    <fill>
      <patternFill patternType="solid">
        <fgColor theme="9"/>
        <bgColor indexed="64"/>
      </patternFill>
    </fill>
    <fill>
      <patternFill patternType="solid">
        <fgColor rgb="FF0070C0"/>
        <bgColor indexed="64"/>
      </patternFill>
    </fill>
    <fill>
      <patternFill patternType="solid">
        <fgColor rgb="FF00B0F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5" fillId="0" borderId="0" applyFill="0" applyBorder="0"/>
    <xf numFmtId="165"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43"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8" fillId="0" borderId="0" applyFont="0" applyFill="0" applyBorder="0" applyAlignment="0" applyProtection="0"/>
  </cellStyleXfs>
  <cellXfs count="1164">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6"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6"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6" fontId="30" fillId="0" borderId="0" xfId="63" applyNumberFormat="1" applyFont="1" applyAlignment="1">
      <alignment horizontal="right" vertical="center"/>
    </xf>
    <xf numFmtId="166" fontId="30" fillId="0" borderId="1" xfId="63" applyNumberFormat="1" applyFont="1" applyBorder="1" applyAlignment="1">
      <alignment horizontal="right" vertical="center"/>
    </xf>
    <xf numFmtId="0" fontId="15" fillId="0" borderId="0" xfId="63" applyFont="1"/>
    <xf numFmtId="166" fontId="25" fillId="0" borderId="0" xfId="63" applyNumberFormat="1" applyFont="1"/>
    <xf numFmtId="166"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8" fontId="15" fillId="0" borderId="0" xfId="90" applyNumberFormat="1" applyFont="1" applyAlignment="1">
      <alignment horizontal="right"/>
    </xf>
    <xf numFmtId="168" fontId="24" fillId="0" borderId="0" xfId="90" applyNumberFormat="1" applyFont="1" applyAlignment="1">
      <alignment horizontal="right"/>
    </xf>
    <xf numFmtId="169" fontId="25" fillId="0" borderId="0" xfId="90" applyNumberFormat="1" applyFont="1" applyAlignment="1">
      <alignment horizontal="right"/>
    </xf>
    <xf numFmtId="0" fontId="24" fillId="0" borderId="1" xfId="90" applyFont="1" applyBorder="1"/>
    <xf numFmtId="168" fontId="24" fillId="0" borderId="1" xfId="90" applyNumberFormat="1" applyFont="1" applyBorder="1" applyAlignment="1">
      <alignment horizontal="right"/>
    </xf>
    <xf numFmtId="169" fontId="24" fillId="0" borderId="1" xfId="90" applyNumberFormat="1" applyFont="1" applyBorder="1" applyAlignment="1">
      <alignment horizontal="right"/>
    </xf>
    <xf numFmtId="0" fontId="59" fillId="0" borderId="1" xfId="90" applyFont="1" applyBorder="1"/>
    <xf numFmtId="0" fontId="59" fillId="0" borderId="0" xfId="90" applyFont="1"/>
    <xf numFmtId="169" fontId="24" fillId="0" borderId="0" xfId="90" applyNumberFormat="1" applyFont="1" applyAlignment="1">
      <alignment horizontal="right"/>
    </xf>
    <xf numFmtId="170" fontId="60" fillId="4" borderId="0" xfId="90" applyNumberFormat="1" applyFont="1" applyFill="1" applyAlignment="1">
      <alignment horizontal="left"/>
    </xf>
    <xf numFmtId="168" fontId="60" fillId="4" borderId="0" xfId="90" applyNumberFormat="1" applyFont="1" applyFill="1" applyAlignment="1">
      <alignment horizontal="right"/>
    </xf>
    <xf numFmtId="169" fontId="60" fillId="4" borderId="0" xfId="90" applyNumberFormat="1" applyFont="1" applyFill="1" applyAlignment="1">
      <alignment horizontal="right"/>
    </xf>
    <xf numFmtId="0" fontId="25" fillId="0" borderId="1" xfId="90" applyFont="1" applyBorder="1"/>
    <xf numFmtId="168" fontId="15" fillId="0" borderId="1" xfId="90" applyNumberFormat="1" applyFont="1" applyBorder="1" applyAlignment="1">
      <alignment horizontal="right"/>
    </xf>
    <xf numFmtId="169"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8" fontId="15" fillId="0" borderId="0" xfId="14" applyNumberFormat="1" applyAlignment="1">
      <alignment horizontal="right"/>
    </xf>
    <xf numFmtId="168" fontId="24" fillId="0" borderId="0" xfId="14" applyNumberFormat="1" applyFont="1" applyAlignment="1">
      <alignment horizontal="right"/>
    </xf>
    <xf numFmtId="0" fontId="24" fillId="0" borderId="1" xfId="14" applyFont="1" applyBorder="1"/>
    <xf numFmtId="168" fontId="24" fillId="0" borderId="1" xfId="14" applyNumberFormat="1" applyFont="1" applyBorder="1" applyAlignment="1">
      <alignment horizontal="right"/>
    </xf>
    <xf numFmtId="0" fontId="15" fillId="0" borderId="0" xfId="14" applyFill="1"/>
    <xf numFmtId="0" fontId="60" fillId="4" borderId="0" xfId="14" applyFont="1" applyFill="1"/>
    <xf numFmtId="168" fontId="60" fillId="4" borderId="0" xfId="14" applyNumberFormat="1" applyFont="1" applyFill="1" applyAlignment="1">
      <alignment horizontal="right"/>
    </xf>
    <xf numFmtId="0" fontId="60" fillId="0" borderId="0" xfId="14" applyFont="1"/>
    <xf numFmtId="0" fontId="15" fillId="0" borderId="1" xfId="14" applyBorder="1"/>
    <xf numFmtId="168" fontId="15" fillId="0" borderId="1" xfId="14" applyNumberFormat="1" applyBorder="1" applyAlignment="1">
      <alignment horizontal="right"/>
    </xf>
    <xf numFmtId="0" fontId="15" fillId="0" borderId="0" xfId="14" applyBorder="1"/>
    <xf numFmtId="170" fontId="25" fillId="0" borderId="0" xfId="90" applyNumberFormat="1" applyFont="1" applyAlignment="1">
      <alignment horizontal="right"/>
    </xf>
    <xf numFmtId="170" fontId="24" fillId="0" borderId="0" xfId="90" applyNumberFormat="1" applyFont="1" applyAlignment="1">
      <alignment horizontal="right"/>
    </xf>
    <xf numFmtId="170" fontId="24" fillId="0" borderId="1" xfId="90" applyNumberFormat="1" applyFont="1" applyBorder="1" applyAlignment="1">
      <alignment horizontal="right"/>
    </xf>
    <xf numFmtId="170" fontId="60" fillId="4" borderId="0" xfId="90" applyNumberFormat="1" applyFont="1" applyFill="1" applyAlignment="1">
      <alignment horizontal="right"/>
    </xf>
    <xf numFmtId="170"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0" fontId="15" fillId="0" borderId="0" xfId="5" applyNumberFormat="1" applyAlignment="1">
      <alignment horizontal="right"/>
    </xf>
    <xf numFmtId="170" fontId="24" fillId="0" borderId="0" xfId="5" applyNumberFormat="1" applyFont="1" applyAlignment="1">
      <alignment horizontal="right"/>
    </xf>
    <xf numFmtId="169" fontId="15" fillId="0" borderId="0" xfId="5" applyNumberFormat="1" applyFill="1" applyAlignment="1">
      <alignment horizontal="right"/>
    </xf>
    <xf numFmtId="0" fontId="24" fillId="0" borderId="1" xfId="5" applyFont="1" applyBorder="1"/>
    <xf numFmtId="170" fontId="24" fillId="0" borderId="1" xfId="5" applyNumberFormat="1" applyFont="1" applyBorder="1" applyAlignment="1">
      <alignment horizontal="right"/>
    </xf>
    <xf numFmtId="169" fontId="24" fillId="0" borderId="1" xfId="5" applyNumberFormat="1" applyFont="1" applyFill="1" applyBorder="1" applyAlignment="1">
      <alignment horizontal="right"/>
    </xf>
    <xf numFmtId="0" fontId="60" fillId="5" borderId="0" xfId="5" applyFont="1" applyFill="1"/>
    <xf numFmtId="170" fontId="60" fillId="6" borderId="0" xfId="5" applyNumberFormat="1" applyFont="1" applyFill="1" applyBorder="1" applyAlignment="1">
      <alignment horizontal="right"/>
    </xf>
    <xf numFmtId="169" fontId="60" fillId="6" borderId="0" xfId="5" applyNumberFormat="1" applyFont="1" applyFill="1" applyAlignment="1">
      <alignment horizontal="right"/>
    </xf>
    <xf numFmtId="0" fontId="60" fillId="0" borderId="0" xfId="5" applyFont="1"/>
    <xf numFmtId="0" fontId="15" fillId="0" borderId="1" xfId="5" applyBorder="1"/>
    <xf numFmtId="170" fontId="15" fillId="0" borderId="1" xfId="5" applyNumberFormat="1" applyBorder="1" applyAlignment="1">
      <alignment horizontal="right"/>
    </xf>
    <xf numFmtId="169"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1" fontId="15" fillId="0" borderId="0" xfId="5" applyNumberFormat="1"/>
    <xf numFmtId="171" fontId="24" fillId="0" borderId="0" xfId="5" applyNumberFormat="1" applyFont="1"/>
    <xf numFmtId="171" fontId="15" fillId="0" borderId="0" xfId="5" applyNumberFormat="1" applyAlignment="1">
      <alignment horizontal="right"/>
    </xf>
    <xf numFmtId="171" fontId="24" fillId="0" borderId="0" xfId="5" applyNumberFormat="1" applyFont="1" applyAlignment="1">
      <alignment horizontal="right"/>
    </xf>
    <xf numFmtId="171" fontId="24" fillId="0" borderId="1" xfId="5" applyNumberFormat="1" applyFont="1" applyBorder="1" applyAlignment="1">
      <alignment horizontal="right"/>
    </xf>
    <xf numFmtId="171" fontId="60" fillId="6" borderId="0" xfId="5" applyNumberFormat="1" applyFont="1" applyFill="1" applyBorder="1" applyAlignment="1">
      <alignment horizontal="right"/>
    </xf>
    <xf numFmtId="171" fontId="15" fillId="0" borderId="1" xfId="5" applyNumberFormat="1" applyBorder="1" applyAlignment="1">
      <alignment horizontal="right"/>
    </xf>
    <xf numFmtId="168" fontId="15" fillId="0" borderId="0" xfId="5" applyNumberFormat="1" applyAlignment="1">
      <alignment horizontal="right"/>
    </xf>
    <xf numFmtId="168" fontId="24" fillId="0" borderId="0" xfId="5" applyNumberFormat="1" applyFont="1" applyAlignment="1">
      <alignment horizontal="right"/>
    </xf>
    <xf numFmtId="168" fontId="24" fillId="0" borderId="1" xfId="5" applyNumberFormat="1" applyFont="1" applyBorder="1" applyAlignment="1">
      <alignment horizontal="right"/>
    </xf>
    <xf numFmtId="168" fontId="60" fillId="6" borderId="0" xfId="5" applyNumberFormat="1" applyFont="1" applyFill="1" applyAlignment="1">
      <alignment horizontal="right"/>
    </xf>
    <xf numFmtId="0" fontId="24" fillId="0" borderId="0" xfId="5" applyFont="1" applyAlignment="1">
      <alignment horizontal="right"/>
    </xf>
    <xf numFmtId="169" fontId="15" fillId="0" borderId="0" xfId="5" applyNumberFormat="1" applyAlignment="1">
      <alignment horizontal="right"/>
    </xf>
    <xf numFmtId="169" fontId="24" fillId="0" borderId="1" xfId="5" applyNumberFormat="1" applyFont="1" applyBorder="1" applyAlignment="1">
      <alignment horizontal="right"/>
    </xf>
    <xf numFmtId="0" fontId="25" fillId="0" borderId="0" xfId="5" applyFont="1"/>
    <xf numFmtId="170" fontId="15" fillId="0" borderId="0" xfId="5" applyNumberFormat="1" applyBorder="1" applyAlignment="1">
      <alignment horizontal="right"/>
    </xf>
    <xf numFmtId="169" fontId="15" fillId="0" borderId="0" xfId="5" applyNumberFormat="1" applyBorder="1" applyAlignment="1">
      <alignment horizontal="right"/>
    </xf>
    <xf numFmtId="170" fontId="24" fillId="0" borderId="0" xfId="5" applyNumberFormat="1" applyFont="1" applyBorder="1" applyAlignment="1">
      <alignment horizontal="right"/>
    </xf>
    <xf numFmtId="0" fontId="60" fillId="6" borderId="0" xfId="5" applyFont="1" applyFill="1" applyBorder="1"/>
    <xf numFmtId="169" fontId="60" fillId="6" borderId="0" xfId="5" applyNumberFormat="1" applyFont="1" applyFill="1" applyBorder="1" applyAlignment="1">
      <alignment horizontal="right"/>
    </xf>
    <xf numFmtId="0" fontId="59" fillId="0" borderId="0" xfId="5" applyFont="1" applyFill="1"/>
    <xf numFmtId="169" fontId="15" fillId="0" borderId="1" xfId="5" applyNumberFormat="1" applyBorder="1" applyAlignment="1">
      <alignment horizontal="right"/>
    </xf>
    <xf numFmtId="168"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2"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3" fontId="15" fillId="0" borderId="0" xfId="92" applyNumberFormat="1" applyFont="1"/>
    <xf numFmtId="174" fontId="28" fillId="2" borderId="0" xfId="92" applyNumberFormat="1" applyFont="1" applyFill="1"/>
    <xf numFmtId="175" fontId="15" fillId="0" borderId="0" xfId="91" applyNumberFormat="1"/>
    <xf numFmtId="175" fontId="24" fillId="0" borderId="0" xfId="91" applyNumberFormat="1" applyFont="1"/>
    <xf numFmtId="174" fontId="25" fillId="2" borderId="0" xfId="92" applyNumberFormat="1" applyFont="1" applyFill="1"/>
    <xf numFmtId="175" fontId="15" fillId="0" borderId="0" xfId="92" applyNumberFormat="1" applyFont="1"/>
    <xf numFmtId="175" fontId="24" fillId="0" borderId="0" xfId="92" applyNumberFormat="1" applyFont="1"/>
    <xf numFmtId="174" fontId="15" fillId="0" borderId="0" xfId="92" applyNumberFormat="1" applyFont="1"/>
    <xf numFmtId="175" fontId="67" fillId="0" borderId="0" xfId="92" applyNumberFormat="1" applyFont="1"/>
    <xf numFmtId="174" fontId="28" fillId="0" borderId="0" xfId="92" applyNumberFormat="1" applyFont="1"/>
    <xf numFmtId="174" fontId="28" fillId="2" borderId="1" xfId="92" applyNumberFormat="1" applyFont="1" applyFill="1" applyBorder="1"/>
    <xf numFmtId="175" fontId="28" fillId="0" borderId="1" xfId="92" applyNumberFormat="1" applyFont="1" applyBorder="1"/>
    <xf numFmtId="175" fontId="67" fillId="0" borderId="1" xfId="92" applyNumberFormat="1" applyFont="1" applyBorder="1"/>
    <xf numFmtId="169" fontId="28" fillId="0" borderId="1" xfId="90" applyNumberFormat="1" applyFont="1" applyBorder="1" applyAlignment="1">
      <alignment horizontal="right"/>
    </xf>
    <xf numFmtId="176" fontId="24" fillId="0" borderId="0" xfId="92" applyNumberFormat="1" applyFont="1"/>
    <xf numFmtId="0" fontId="25" fillId="0" borderId="0" xfId="90" applyFont="1" applyAlignment="1">
      <alignment horizontal="left" indent="4"/>
    </xf>
    <xf numFmtId="175" fontId="15" fillId="0" borderId="0" xfId="92" applyNumberFormat="1" applyFont="1" applyAlignment="1">
      <alignment horizontal="right"/>
    </xf>
    <xf numFmtId="0" fontId="28" fillId="0" borderId="1" xfId="90" applyFont="1" applyBorder="1"/>
    <xf numFmtId="174" fontId="67" fillId="0" borderId="3" xfId="92" applyNumberFormat="1" applyFont="1" applyBorder="1"/>
    <xf numFmtId="175" fontId="67" fillId="0" borderId="3" xfId="92" applyNumberFormat="1" applyFont="1" applyBorder="1"/>
    <xf numFmtId="169" fontId="67" fillId="0" borderId="3" xfId="90" applyNumberFormat="1" applyFont="1" applyBorder="1" applyAlignment="1">
      <alignment horizontal="right"/>
    </xf>
    <xf numFmtId="174" fontId="67" fillId="0" borderId="0" xfId="92" applyNumberFormat="1" applyFont="1"/>
    <xf numFmtId="174" fontId="60" fillId="6" borderId="0" xfId="92" applyNumberFormat="1" applyFont="1" applyFill="1"/>
    <xf numFmtId="175" fontId="60" fillId="6" borderId="0" xfId="92" applyNumberFormat="1" applyFont="1" applyFill="1" applyAlignment="1">
      <alignment horizontal="right"/>
    </xf>
    <xf numFmtId="165" fontId="60" fillId="6" borderId="0" xfId="93" applyNumberFormat="1" applyFont="1" applyFill="1"/>
    <xf numFmtId="165" fontId="68" fillId="0" borderId="0" xfId="91" applyNumberFormat="1" applyFont="1"/>
    <xf numFmtId="3" fontId="15" fillId="0" borderId="0" xfId="90" applyNumberFormat="1" applyFont="1" applyAlignment="1">
      <alignment horizontal="left"/>
    </xf>
    <xf numFmtId="165"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43" fontId="24" fillId="0" borderId="0" xfId="91" applyNumberFormat="1" applyFont="1"/>
    <xf numFmtId="177" fontId="24" fillId="0" borderId="0" xfId="95" applyNumberFormat="1" applyFont="1"/>
    <xf numFmtId="169" fontId="15" fillId="0" borderId="0" xfId="93" applyNumberFormat="1" applyFont="1"/>
    <xf numFmtId="169" fontId="15" fillId="0" borderId="0" xfId="93" applyNumberFormat="1" applyFont="1" applyAlignment="1">
      <alignment horizontal="right"/>
    </xf>
    <xf numFmtId="175" fontId="15" fillId="0" borderId="1" xfId="92" applyNumberFormat="1" applyFont="1" applyBorder="1"/>
    <xf numFmtId="175" fontId="24" fillId="0" borderId="1" xfId="92" applyNumberFormat="1" applyFont="1" applyBorder="1"/>
    <xf numFmtId="175" fontId="60" fillId="6" borderId="0" xfId="92" applyNumberFormat="1" applyFont="1" applyFill="1"/>
    <xf numFmtId="169" fontId="60" fillId="6" borderId="0" xfId="90" applyNumberFormat="1" applyFont="1" applyFill="1" applyAlignment="1">
      <alignment horizontal="right"/>
    </xf>
    <xf numFmtId="174" fontId="60" fillId="0" borderId="0" xfId="92" applyNumberFormat="1" applyFont="1"/>
    <xf numFmtId="169" fontId="59" fillId="0" borderId="0" xfId="90" applyNumberFormat="1" applyFont="1" applyAlignment="1">
      <alignment horizontal="right"/>
    </xf>
    <xf numFmtId="173" fontId="25" fillId="0" borderId="0" xfId="92" applyNumberFormat="1" applyFont="1"/>
    <xf numFmtId="174" fontId="25" fillId="0" borderId="0" xfId="92" applyNumberFormat="1" applyFont="1"/>
    <xf numFmtId="174" fontId="28" fillId="0" borderId="1" xfId="92" applyNumberFormat="1" applyFont="1" applyBorder="1"/>
    <xf numFmtId="178"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43"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79" fontId="15" fillId="0" borderId="12" xfId="95" applyNumberFormat="1" applyFont="1" applyFill="1" applyBorder="1" applyAlignment="1">
      <alignment horizontal="center"/>
    </xf>
    <xf numFmtId="0" fontId="15" fillId="2" borderId="1" xfId="90" applyFont="1" applyFill="1" applyBorder="1" applyAlignment="1">
      <alignment horizontal="center"/>
    </xf>
    <xf numFmtId="179"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79" fontId="15" fillId="0" borderId="1" xfId="95" applyNumberFormat="1" applyFont="1" applyFill="1" applyBorder="1" applyAlignment="1">
      <alignment horizontal="center"/>
    </xf>
    <xf numFmtId="179" fontId="24" fillId="0" borderId="12" xfId="95" applyNumberFormat="1" applyFont="1" applyFill="1" applyBorder="1" applyAlignment="1">
      <alignment horizontal="center"/>
    </xf>
    <xf numFmtId="179" fontId="15" fillId="0" borderId="13" xfId="95" applyNumberFormat="1" applyFont="1" applyFill="1" applyBorder="1" applyAlignment="1">
      <alignment horizontal="left" vertical="top"/>
    </xf>
    <xf numFmtId="175" fontId="15" fillId="0" borderId="13" xfId="90" applyNumberFormat="1" applyFont="1" applyBorder="1" applyAlignment="1">
      <alignment horizontal="right"/>
    </xf>
    <xf numFmtId="175" fontId="15" fillId="0" borderId="0" xfId="90" applyNumberFormat="1" applyFont="1" applyAlignment="1">
      <alignment horizontal="right"/>
    </xf>
    <xf numFmtId="175" fontId="15" fillId="0" borderId="10" xfId="90" applyNumberFormat="1" applyFont="1" applyBorder="1" applyAlignment="1">
      <alignment horizontal="right"/>
    </xf>
    <xf numFmtId="175" fontId="24" fillId="0" borderId="0" xfId="90" applyNumberFormat="1" applyFont="1" applyAlignment="1">
      <alignment horizontal="right"/>
    </xf>
    <xf numFmtId="175" fontId="15" fillId="0" borderId="0" xfId="90" applyNumberFormat="1" applyFont="1"/>
    <xf numFmtId="43" fontId="15" fillId="0" borderId="0" xfId="95" applyFont="1"/>
    <xf numFmtId="179" fontId="15" fillId="0" borderId="10" xfId="95" applyNumberFormat="1" applyFont="1" applyFill="1" applyBorder="1" applyAlignment="1">
      <alignment horizontal="left" vertical="top"/>
    </xf>
    <xf numFmtId="175" fontId="15" fillId="3" borderId="10" xfId="90" applyNumberFormat="1" applyFont="1" applyFill="1" applyBorder="1" applyAlignment="1">
      <alignment horizontal="right"/>
    </xf>
    <xf numFmtId="175" fontId="15" fillId="3" borderId="0" xfId="90" applyNumberFormat="1" applyFont="1" applyFill="1" applyAlignment="1">
      <alignment horizontal="right"/>
    </xf>
    <xf numFmtId="179" fontId="15" fillId="0" borderId="14" xfId="95" applyNumberFormat="1" applyFont="1" applyFill="1" applyBorder="1" applyAlignment="1">
      <alignment horizontal="left" vertical="top"/>
    </xf>
    <xf numFmtId="175" fontId="15" fillId="3" borderId="0" xfId="90" applyNumberFormat="1" applyFont="1" applyFill="1" applyAlignment="1">
      <alignment horizontal="right" vertical="top"/>
    </xf>
    <xf numFmtId="179" fontId="28" fillId="0" borderId="15" xfId="95" applyNumberFormat="1" applyFont="1" applyFill="1" applyBorder="1" applyAlignment="1">
      <alignment vertical="top"/>
    </xf>
    <xf numFmtId="175" fontId="15" fillId="3" borderId="16" xfId="90" applyNumberFormat="1" applyFont="1" applyFill="1" applyBorder="1" applyAlignment="1">
      <alignment horizontal="right"/>
    </xf>
    <xf numFmtId="175" fontId="15" fillId="3" borderId="3" xfId="90" applyNumberFormat="1" applyFont="1" applyFill="1" applyBorder="1" applyAlignment="1">
      <alignment horizontal="right"/>
    </xf>
    <xf numFmtId="175" fontId="15" fillId="0" borderId="3" xfId="90" applyNumberFormat="1" applyFont="1" applyBorder="1" applyAlignment="1">
      <alignment horizontal="right"/>
    </xf>
    <xf numFmtId="175" fontId="15" fillId="0" borderId="16" xfId="90" applyNumberFormat="1" applyFont="1" applyBorder="1" applyAlignment="1">
      <alignment horizontal="right"/>
    </xf>
    <xf numFmtId="175" fontId="24" fillId="0" borderId="3" xfId="90" applyNumberFormat="1" applyFont="1" applyBorder="1" applyAlignment="1">
      <alignment horizontal="right"/>
    </xf>
    <xf numFmtId="179" fontId="15" fillId="0" borderId="10" xfId="95" applyNumberFormat="1" applyFont="1" applyFill="1" applyBorder="1" applyAlignment="1">
      <alignment vertical="top"/>
    </xf>
    <xf numFmtId="179" fontId="15" fillId="0" borderId="14" xfId="90" applyNumberFormat="1" applyFont="1" applyBorder="1" applyAlignment="1">
      <alignment vertical="top"/>
    </xf>
    <xf numFmtId="179" fontId="15" fillId="2" borderId="14" xfId="90" applyNumberFormat="1" applyFont="1" applyFill="1" applyBorder="1" applyAlignment="1">
      <alignment horizontal="left" vertical="top"/>
    </xf>
    <xf numFmtId="179" fontId="28" fillId="2" borderId="14" xfId="95" applyNumberFormat="1" applyFont="1" applyFill="1" applyBorder="1" applyAlignment="1">
      <alignment vertical="top"/>
    </xf>
    <xf numFmtId="179" fontId="25" fillId="0" borderId="13" xfId="95" applyNumberFormat="1" applyFont="1" applyFill="1" applyBorder="1" applyAlignment="1">
      <alignment vertical="top"/>
    </xf>
    <xf numFmtId="179" fontId="25" fillId="2" borderId="10" xfId="95" applyNumberFormat="1" applyFont="1" applyFill="1" applyBorder="1" applyAlignment="1">
      <alignment vertical="top"/>
    </xf>
    <xf numFmtId="179" fontId="25" fillId="2" borderId="14" xfId="95" applyNumberFormat="1" applyFont="1" applyFill="1" applyBorder="1" applyAlignment="1">
      <alignment vertical="top"/>
    </xf>
    <xf numFmtId="175" fontId="15" fillId="3" borderId="11" xfId="90" applyNumberFormat="1" applyFont="1" applyFill="1" applyBorder="1" applyAlignment="1">
      <alignment horizontal="right"/>
    </xf>
    <xf numFmtId="175" fontId="15" fillId="3" borderId="1" xfId="90" applyNumberFormat="1" applyFont="1" applyFill="1" applyBorder="1" applyAlignment="1">
      <alignment horizontal="right"/>
    </xf>
    <xf numFmtId="175" fontId="15" fillId="0" borderId="1" xfId="90" applyNumberFormat="1" applyFont="1" applyBorder="1" applyAlignment="1">
      <alignment horizontal="right"/>
    </xf>
    <xf numFmtId="175" fontId="15" fillId="0" borderId="11" xfId="90" applyNumberFormat="1" applyFont="1" applyBorder="1" applyAlignment="1">
      <alignment horizontal="right"/>
    </xf>
    <xf numFmtId="175" fontId="24" fillId="0" borderId="1" xfId="90" applyNumberFormat="1" applyFont="1" applyBorder="1" applyAlignment="1">
      <alignment horizontal="right"/>
    </xf>
    <xf numFmtId="179" fontId="67" fillId="0" borderId="15" xfId="95" applyNumberFormat="1" applyFont="1" applyFill="1" applyBorder="1" applyAlignment="1">
      <alignment vertical="center"/>
    </xf>
    <xf numFmtId="175" fontId="24" fillId="3" borderId="16" xfId="90" applyNumberFormat="1" applyFont="1" applyFill="1" applyBorder="1" applyAlignment="1">
      <alignment horizontal="right"/>
    </xf>
    <xf numFmtId="175" fontId="24" fillId="3" borderId="3" xfId="90" applyNumberFormat="1" applyFont="1" applyFill="1" applyBorder="1" applyAlignment="1">
      <alignment horizontal="right"/>
    </xf>
    <xf numFmtId="175"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5" fontId="15" fillId="3" borderId="0" xfId="90" applyNumberFormat="1" applyFont="1" applyFill="1"/>
    <xf numFmtId="43"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5" fontId="15" fillId="0" borderId="9" xfId="90" applyNumberFormat="1" applyFont="1" applyBorder="1"/>
    <xf numFmtId="175" fontId="15" fillId="0" borderId="13" xfId="90" applyNumberFormat="1" applyFont="1" applyBorder="1"/>
    <xf numFmtId="175" fontId="25" fillId="0" borderId="0" xfId="90" applyNumberFormat="1" applyFont="1"/>
    <xf numFmtId="175" fontId="25" fillId="0" borderId="10" xfId="90" applyNumberFormat="1" applyFont="1" applyBorder="1"/>
    <xf numFmtId="175" fontId="59" fillId="0" borderId="0" xfId="90" applyNumberFormat="1" applyFont="1"/>
    <xf numFmtId="0" fontId="28" fillId="0" borderId="16" xfId="90" applyFont="1" applyBorder="1" applyAlignment="1">
      <alignment horizontal="left"/>
    </xf>
    <xf numFmtId="175" fontId="25" fillId="0" borderId="3" xfId="90" applyNumberFormat="1" applyFont="1" applyBorder="1"/>
    <xf numFmtId="175" fontId="25" fillId="0" borderId="16" xfId="90" applyNumberFormat="1" applyFont="1" applyBorder="1"/>
    <xf numFmtId="175"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5" fontId="59" fillId="0" borderId="16" xfId="90" applyNumberFormat="1" applyFont="1" applyBorder="1"/>
    <xf numFmtId="0" fontId="25" fillId="0" borderId="0" xfId="94" applyFont="1"/>
    <xf numFmtId="180"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1" fontId="15" fillId="0" borderId="0" xfId="5" applyNumberFormat="1" applyBorder="1"/>
    <xf numFmtId="182" fontId="15" fillId="0" borderId="0" xfId="5" applyNumberFormat="1"/>
    <xf numFmtId="169" fontId="15" fillId="0" borderId="0" xfId="5" applyNumberFormat="1"/>
    <xf numFmtId="182" fontId="15" fillId="0" borderId="0" xfId="5" applyNumberFormat="1" applyBorder="1"/>
    <xf numFmtId="182" fontId="15" fillId="0" borderId="1" xfId="5" applyNumberFormat="1" applyBorder="1"/>
    <xf numFmtId="169" fontId="15" fillId="0" borderId="1" xfId="5" applyNumberFormat="1" applyBorder="1"/>
    <xf numFmtId="181" fontId="15" fillId="0" borderId="1" xfId="5" applyNumberFormat="1" applyBorder="1"/>
    <xf numFmtId="183" fontId="15" fillId="0" borderId="0" xfId="5" applyNumberFormat="1"/>
    <xf numFmtId="169" fontId="15" fillId="0" borderId="0" xfId="5" applyNumberFormat="1" applyBorder="1"/>
    <xf numFmtId="0" fontId="60" fillId="7" borderId="0" xfId="5" applyFont="1" applyFill="1"/>
    <xf numFmtId="182" fontId="60" fillId="8" borderId="0" xfId="5" applyNumberFormat="1" applyFont="1" applyFill="1"/>
    <xf numFmtId="169" fontId="60" fillId="8" borderId="0" xfId="5" applyNumberFormat="1" applyFont="1" applyFill="1"/>
    <xf numFmtId="181" fontId="60" fillId="9" borderId="0" xfId="5" applyNumberFormat="1" applyFont="1" applyFill="1" applyBorder="1"/>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8" fontId="60" fillId="8" borderId="0" xfId="5" applyNumberFormat="1" applyFont="1" applyFill="1" applyAlignment="1">
      <alignment horizontal="right"/>
    </xf>
    <xf numFmtId="168" fontId="15" fillId="0" borderId="0" xfId="5" applyNumberFormat="1" applyBorder="1" applyAlignment="1">
      <alignment horizontal="right"/>
    </xf>
    <xf numFmtId="168" fontId="24" fillId="0" borderId="0" xfId="5" applyNumberFormat="1" applyFont="1" applyBorder="1" applyAlignment="1">
      <alignment horizontal="right"/>
    </xf>
    <xf numFmtId="0" fontId="60" fillId="8" borderId="0" xfId="5" applyFont="1" applyFill="1" applyBorder="1"/>
    <xf numFmtId="169"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4"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5" fontId="24" fillId="0" borderId="0" xfId="93" applyNumberFormat="1" applyFont="1"/>
    <xf numFmtId="168" fontId="15" fillId="0" borderId="0" xfId="92" applyNumberFormat="1" applyFont="1"/>
    <xf numFmtId="168" fontId="24" fillId="0" borderId="0" xfId="92" applyNumberFormat="1" applyFont="1"/>
    <xf numFmtId="174" fontId="60" fillId="8" borderId="0" xfId="92" applyNumberFormat="1" applyFont="1" applyFill="1"/>
    <xf numFmtId="168" fontId="60" fillId="8" borderId="0" xfId="92" applyNumberFormat="1" applyFont="1" applyFill="1"/>
    <xf numFmtId="169" fontId="60" fillId="8" borderId="0" xfId="90" applyNumberFormat="1" applyFont="1" applyFill="1" applyAlignment="1">
      <alignment horizontal="right"/>
    </xf>
    <xf numFmtId="174" fontId="24" fillId="0" borderId="0" xfId="92" applyNumberFormat="1" applyFont="1"/>
    <xf numFmtId="168" fontId="60" fillId="0" borderId="0" xfId="92" applyNumberFormat="1" applyFont="1"/>
    <xf numFmtId="165"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4" fontId="15" fillId="0" borderId="0" xfId="90" applyNumberFormat="1" applyFont="1"/>
    <xf numFmtId="0" fontId="73" fillId="0" borderId="0" xfId="90" applyFont="1"/>
    <xf numFmtId="0" fontId="33" fillId="0" borderId="0" xfId="92"/>
    <xf numFmtId="0" fontId="75" fillId="0" borderId="0" xfId="92" applyFont="1"/>
    <xf numFmtId="174" fontId="75" fillId="0" borderId="0" xfId="92" applyNumberFormat="1" applyFont="1"/>
    <xf numFmtId="174" fontId="33" fillId="0" borderId="0" xfId="92" applyNumberFormat="1"/>
    <xf numFmtId="174" fontId="36" fillId="0" borderId="0" xfId="13" applyNumberFormat="1"/>
    <xf numFmtId="0" fontId="24" fillId="0" borderId="0" xfId="92" applyFont="1" applyAlignment="1">
      <alignment horizontal="center"/>
    </xf>
    <xf numFmtId="0" fontId="24" fillId="0" borderId="1" xfId="92" applyFont="1" applyBorder="1" applyAlignment="1">
      <alignment horizontal="center"/>
    </xf>
    <xf numFmtId="174" fontId="24" fillId="0" borderId="0" xfId="92" applyNumberFormat="1" applyFont="1" applyAlignment="1">
      <alignment horizontal="centerContinuous"/>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7" xfId="92" applyFont="1" applyBorder="1" applyAlignment="1">
      <alignment horizontal="center" vertical="center" wrapText="1"/>
    </xf>
    <xf numFmtId="174" fontId="24" fillId="0" borderId="16" xfId="92" applyNumberFormat="1" applyFont="1" applyBorder="1" applyAlignment="1">
      <alignment horizontal="center" vertical="center" wrapText="1"/>
    </xf>
    <xf numFmtId="174" fontId="15" fillId="0" borderId="0" xfId="92" applyNumberFormat="1" applyFont="1" applyAlignment="1">
      <alignment vertical="top" wrapText="1"/>
    </xf>
    <xf numFmtId="173" fontId="15" fillId="0" borderId="9" xfId="92" applyNumberFormat="1" applyFont="1" applyBorder="1"/>
    <xf numFmtId="173" fontId="15" fillId="0" borderId="18" xfId="92" applyNumberFormat="1" applyFont="1" applyBorder="1"/>
    <xf numFmtId="173" fontId="24" fillId="0" borderId="9" xfId="92" applyNumberFormat="1" applyFont="1" applyBorder="1"/>
    <xf numFmtId="173" fontId="24" fillId="0" borderId="18" xfId="92" applyNumberFormat="1" applyFont="1" applyBorder="1"/>
    <xf numFmtId="174" fontId="25" fillId="2" borderId="10" xfId="92" applyNumberFormat="1" applyFont="1" applyFill="1" applyBorder="1"/>
    <xf numFmtId="184" fontId="15" fillId="0" borderId="0" xfId="92" applyNumberFormat="1" applyFont="1"/>
    <xf numFmtId="184" fontId="15" fillId="0" borderId="10" xfId="92" applyNumberFormat="1" applyFont="1" applyBorder="1"/>
    <xf numFmtId="184" fontId="15" fillId="0" borderId="19" xfId="92" applyNumberFormat="1" applyFont="1" applyBorder="1"/>
    <xf numFmtId="184" fontId="24" fillId="0" borderId="10" xfId="92" applyNumberFormat="1" applyFont="1" applyBorder="1"/>
    <xf numFmtId="174" fontId="25" fillId="0" borderId="10" xfId="92" applyNumberFormat="1" applyFont="1" applyBorder="1"/>
    <xf numFmtId="0" fontId="60" fillId="7" borderId="0" xfId="90" applyFont="1" applyFill="1"/>
    <xf numFmtId="184" fontId="60" fillId="8" borderId="0" xfId="92" applyNumberFormat="1" applyFont="1" applyFill="1"/>
    <xf numFmtId="174" fontId="60" fillId="2" borderId="0" xfId="92" applyNumberFormat="1" applyFont="1" applyFill="1"/>
    <xf numFmtId="173" fontId="15" fillId="0" borderId="0" xfId="92" applyNumberFormat="1" applyFont="1" applyAlignment="1">
      <alignment vertical="top" wrapText="1"/>
    </xf>
    <xf numFmtId="173" fontId="24" fillId="0" borderId="0" xfId="92" applyNumberFormat="1" applyFont="1" applyAlignment="1">
      <alignment vertical="top" wrapText="1"/>
    </xf>
    <xf numFmtId="174" fontId="1" fillId="0" borderId="0" xfId="90" applyNumberFormat="1"/>
    <xf numFmtId="174"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0" fontId="60" fillId="10" borderId="0" xfId="5" applyNumberFormat="1" applyFont="1" applyFill="1" applyBorder="1" applyAlignment="1">
      <alignment horizontal="right"/>
    </xf>
    <xf numFmtId="169" fontId="60" fillId="10" borderId="0" xfId="5" applyNumberFormat="1" applyFont="1" applyFill="1" applyBorder="1" applyAlignment="1">
      <alignment horizontal="right"/>
    </xf>
    <xf numFmtId="168"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0" fontId="60" fillId="11" borderId="0" xfId="5" applyNumberFormat="1" applyFont="1" applyFill="1" applyBorder="1" applyAlignment="1">
      <alignment horizontal="right"/>
    </xf>
    <xf numFmtId="169" fontId="60" fillId="11" borderId="0" xfId="5" applyNumberFormat="1" applyFont="1" applyFill="1" applyBorder="1" applyAlignment="1">
      <alignment horizontal="right"/>
    </xf>
    <xf numFmtId="0" fontId="53" fillId="0" borderId="0" xfId="60"/>
    <xf numFmtId="0" fontId="60" fillId="11" borderId="0" xfId="5" applyFont="1" applyFill="1"/>
    <xf numFmtId="168" fontId="60" fillId="11" borderId="0" xfId="5" applyNumberFormat="1" applyFont="1" applyFill="1" applyAlignment="1">
      <alignment horizontal="right"/>
    </xf>
    <xf numFmtId="169"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8" fontId="60" fillId="12" borderId="0" xfId="5" applyNumberFormat="1" applyFont="1" applyFill="1" applyAlignment="1">
      <alignment horizontal="right"/>
    </xf>
    <xf numFmtId="169" fontId="60" fillId="12" borderId="0" xfId="5" applyNumberFormat="1" applyFont="1" applyFill="1" applyAlignment="1">
      <alignment horizontal="right"/>
    </xf>
    <xf numFmtId="2" fontId="15" fillId="0" borderId="0" xfId="5" applyNumberFormat="1"/>
    <xf numFmtId="171" fontId="15" fillId="0" borderId="0" xfId="5" applyNumberFormat="1" applyBorder="1" applyAlignment="1">
      <alignment horizontal="right"/>
    </xf>
    <xf numFmtId="171" fontId="24" fillId="0" borderId="0" xfId="5" applyNumberFormat="1" applyFont="1" applyBorder="1" applyAlignment="1">
      <alignment horizontal="right"/>
    </xf>
    <xf numFmtId="0" fontId="60" fillId="12" borderId="0" xfId="5" applyFont="1" applyFill="1" applyBorder="1"/>
    <xf numFmtId="171" fontId="60" fillId="12" borderId="0" xfId="5" applyNumberFormat="1" applyFont="1" applyFill="1" applyBorder="1" applyAlignment="1">
      <alignment horizontal="right"/>
    </xf>
    <xf numFmtId="169" fontId="60" fillId="12" borderId="0" xfId="5" applyNumberFormat="1" applyFont="1" applyFill="1" applyBorder="1" applyAlignment="1">
      <alignment horizontal="right"/>
    </xf>
    <xf numFmtId="0" fontId="25" fillId="0" borderId="0" xfId="5" applyFont="1" applyFill="1"/>
    <xf numFmtId="170" fontId="25" fillId="0" borderId="0" xfId="5" applyNumberFormat="1" applyFont="1" applyFill="1" applyAlignment="1">
      <alignment horizontal="right"/>
    </xf>
    <xf numFmtId="185" fontId="15" fillId="0" borderId="0" xfId="5" applyNumberFormat="1"/>
    <xf numFmtId="170"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0"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170" fontId="15" fillId="0" borderId="10" xfId="5" applyNumberForma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0"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0" fontId="60" fillId="13" borderId="0" xfId="5" applyNumberFormat="1" applyFont="1" applyFill="1" applyAlignment="1">
      <alignment horizontal="left"/>
    </xf>
    <xf numFmtId="170" fontId="60" fillId="13" borderId="0" xfId="5" applyNumberFormat="1" applyFont="1" applyFill="1" applyAlignment="1">
      <alignment horizontal="right"/>
    </xf>
    <xf numFmtId="170" fontId="60" fillId="13" borderId="0" xfId="5" applyNumberFormat="1" applyFont="1" applyFill="1" applyBorder="1" applyAlignment="1">
      <alignment horizontal="right"/>
    </xf>
    <xf numFmtId="170"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0"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6" fontId="15" fillId="0" borderId="0" xfId="17" applyNumberFormat="1" applyFont="1"/>
    <xf numFmtId="186" fontId="15" fillId="0" borderId="0" xfId="19" applyNumberFormat="1" applyFont="1">
      <alignment horizontal="right"/>
    </xf>
    <xf numFmtId="186" fontId="1" fillId="0" borderId="0" xfId="90" applyNumberFormat="1" applyAlignment="1">
      <alignment horizontal="right"/>
    </xf>
    <xf numFmtId="186" fontId="15" fillId="0" borderId="0" xfId="90" applyNumberFormat="1" applyFont="1" applyAlignment="1">
      <alignment horizontal="right"/>
    </xf>
    <xf numFmtId="186" fontId="15" fillId="0" borderId="0" xfId="90" applyNumberFormat="1" applyFont="1"/>
    <xf numFmtId="186" fontId="24" fillId="0" borderId="0" xfId="90" applyNumberFormat="1" applyFont="1"/>
    <xf numFmtId="169" fontId="1" fillId="0" borderId="0" xfId="90" applyNumberFormat="1" applyAlignment="1">
      <alignment horizontal="right"/>
    </xf>
    <xf numFmtId="0" fontId="15" fillId="2" borderId="0" xfId="20" applyFont="1" applyFill="1" applyAlignment="1">
      <alignment vertical="center"/>
    </xf>
    <xf numFmtId="187" fontId="24" fillId="0" borderId="0" xfId="90" applyNumberFormat="1" applyFont="1"/>
    <xf numFmtId="169" fontId="15" fillId="0" borderId="0" xfId="90" applyNumberFormat="1" applyFont="1"/>
    <xf numFmtId="0" fontId="24" fillId="2" borderId="12" xfId="36" applyFont="1" applyFill="1" applyBorder="1" applyAlignment="1">
      <alignment vertical="center"/>
    </xf>
    <xf numFmtId="186" fontId="24" fillId="0" borderId="1" xfId="90" applyNumberFormat="1" applyFont="1" applyBorder="1"/>
    <xf numFmtId="187" fontId="24" fillId="0" borderId="1" xfId="90" applyNumberFormat="1" applyFont="1" applyBorder="1"/>
    <xf numFmtId="169"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69"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69" fontId="24" fillId="0" borderId="1" xfId="90" applyNumberFormat="1" applyFont="1" applyBorder="1"/>
    <xf numFmtId="0" fontId="24" fillId="0" borderId="0" xfId="36" applyFont="1" applyBorder="1" applyAlignment="1">
      <alignment vertical="center"/>
    </xf>
    <xf numFmtId="186" fontId="24" fillId="0" borderId="3" xfId="90" applyNumberFormat="1" applyFont="1" applyBorder="1"/>
    <xf numFmtId="187" fontId="24" fillId="0" borderId="3" xfId="90" applyNumberFormat="1" applyFont="1" applyBorder="1"/>
    <xf numFmtId="169" fontId="24" fillId="0" borderId="3" xfId="90" applyNumberFormat="1" applyFont="1" applyBorder="1"/>
    <xf numFmtId="0" fontId="24" fillId="0" borderId="21" xfId="36" applyFont="1" applyBorder="1" applyAlignment="1">
      <alignment vertical="center"/>
    </xf>
    <xf numFmtId="0" fontId="60" fillId="14" borderId="0" xfId="90" applyFont="1" applyFill="1"/>
    <xf numFmtId="1" fontId="60" fillId="14" borderId="0" xfId="90" applyNumberFormat="1" applyFont="1" applyFill="1"/>
    <xf numFmtId="165"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6" fontId="15" fillId="0" borderId="1" xfId="90" applyNumberFormat="1" applyFont="1" applyBorder="1"/>
    <xf numFmtId="169"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69" fontId="15" fillId="0" borderId="1" xfId="90" applyNumberFormat="1" applyFont="1" applyBorder="1"/>
    <xf numFmtId="186" fontId="15" fillId="0" borderId="0" xfId="90" applyNumberFormat="1" applyFont="1" applyAlignment="1">
      <alignment vertical="center"/>
    </xf>
    <xf numFmtId="186" fontId="24" fillId="0" borderId="0" xfId="90" applyNumberFormat="1" applyFont="1" applyAlignment="1">
      <alignment vertical="center"/>
    </xf>
    <xf numFmtId="169" fontId="15" fillId="0" borderId="0" xfId="90" applyNumberFormat="1" applyFont="1" applyAlignment="1">
      <alignment horizontal="right" vertical="center"/>
    </xf>
    <xf numFmtId="0" fontId="15" fillId="0" borderId="0" xfId="36" applyFont="1" applyBorder="1" applyAlignment="1">
      <alignment vertical="center"/>
    </xf>
    <xf numFmtId="188" fontId="15" fillId="0" borderId="0" xfId="95" applyNumberFormat="1" applyFont="1" applyFill="1" applyBorder="1" applyAlignment="1"/>
    <xf numFmtId="188" fontId="15" fillId="0" borderId="0" xfId="95" applyNumberFormat="1" applyFont="1" applyFill="1" applyBorder="1" applyAlignment="1">
      <alignment horizontal="right"/>
    </xf>
    <xf numFmtId="188" fontId="24" fillId="0" borderId="0" xfId="95" applyNumberFormat="1" applyFont="1" applyFill="1" applyBorder="1" applyAlignment="1">
      <alignment horizontal="right"/>
    </xf>
    <xf numFmtId="165" fontId="15" fillId="0" borderId="0" xfId="93" applyNumberFormat="1" applyFont="1" applyFill="1" applyBorder="1" applyAlignment="1">
      <alignment horizontal="right"/>
    </xf>
    <xf numFmtId="0" fontId="15" fillId="0" borderId="0" xfId="16" applyFont="1"/>
    <xf numFmtId="188"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15" fillId="2" borderId="0" xfId="17" applyFont="1" applyFill="1"/>
    <xf numFmtId="186" fontId="15" fillId="2" borderId="0" xfId="17" applyNumberFormat="1" applyFont="1" applyFill="1"/>
    <xf numFmtId="170" fontId="15" fillId="0" borderId="0" xfId="90" applyNumberFormat="1" applyFont="1"/>
    <xf numFmtId="170" fontId="24" fillId="0" borderId="0" xfId="90" applyNumberFormat="1" applyFont="1"/>
    <xf numFmtId="170" fontId="24" fillId="0" borderId="1" xfId="90" applyNumberFormat="1" applyFont="1" applyBorder="1"/>
    <xf numFmtId="170" fontId="24" fillId="0" borderId="3" xfId="90" applyNumberFormat="1" applyFont="1" applyBorder="1"/>
    <xf numFmtId="164" fontId="60" fillId="14" borderId="0" xfId="90" applyNumberFormat="1" applyFont="1" applyFill="1"/>
    <xf numFmtId="170" fontId="15" fillId="0" borderId="1" xfId="90" applyNumberFormat="1" applyFont="1" applyBorder="1"/>
    <xf numFmtId="188" fontId="15" fillId="0" borderId="0" xfId="95" applyNumberFormat="1" applyFont="1" applyBorder="1" applyAlignment="1"/>
    <xf numFmtId="188" fontId="15" fillId="0" borderId="0" xfId="95" applyNumberFormat="1" applyFont="1" applyBorder="1" applyAlignment="1">
      <alignment horizontal="right"/>
    </xf>
    <xf numFmtId="188" fontId="24" fillId="0" borderId="0" xfId="95" applyNumberFormat="1" applyFont="1" applyBorder="1" applyAlignment="1">
      <alignment horizontal="right"/>
    </xf>
    <xf numFmtId="165" fontId="15" fillId="0" borderId="0" xfId="93" applyNumberFormat="1" applyFont="1" applyBorder="1" applyAlignment="1">
      <alignment horizontal="right"/>
    </xf>
    <xf numFmtId="187" fontId="15" fillId="0" borderId="0" xfId="90" applyNumberFormat="1" applyFont="1"/>
    <xf numFmtId="187" fontId="15" fillId="0" borderId="3" xfId="90" applyNumberFormat="1" applyFont="1" applyBorder="1"/>
    <xf numFmtId="169" fontId="15" fillId="0" borderId="3" xfId="90" applyNumberFormat="1" applyFont="1" applyBorder="1"/>
    <xf numFmtId="187" fontId="60" fillId="12" borderId="0" xfId="90" applyNumberFormat="1" applyFont="1" applyFill="1"/>
    <xf numFmtId="169" fontId="60" fillId="12" borderId="0" xfId="90" applyNumberFormat="1" applyFont="1" applyFill="1"/>
    <xf numFmtId="187" fontId="15" fillId="0" borderId="1" xfId="90" applyNumberFormat="1" applyFont="1" applyBorder="1"/>
    <xf numFmtId="169"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69" fontId="1" fillId="0" borderId="0" xfId="90" applyNumberFormat="1"/>
    <xf numFmtId="170" fontId="15" fillId="0" borderId="0" xfId="90" applyNumberFormat="1" applyFont="1" applyAlignment="1">
      <alignment horizontal="right"/>
    </xf>
    <xf numFmtId="169" fontId="15" fillId="0" borderId="0" xfId="90" applyNumberFormat="1" applyFont="1" applyAlignment="1">
      <alignment horizontal="right"/>
    </xf>
    <xf numFmtId="170" fontId="15" fillId="0" borderId="3" xfId="90" applyNumberFormat="1" applyFont="1" applyBorder="1" applyAlignment="1">
      <alignment horizontal="right"/>
    </xf>
    <xf numFmtId="0" fontId="24" fillId="0" borderId="3" xfId="36" applyFont="1" applyBorder="1" applyAlignment="1">
      <alignment vertical="center"/>
    </xf>
    <xf numFmtId="170" fontId="24" fillId="0" borderId="3" xfId="90" applyNumberFormat="1" applyFont="1" applyBorder="1" applyAlignment="1">
      <alignment horizontal="right"/>
    </xf>
    <xf numFmtId="169" fontId="24" fillId="0" borderId="3" xfId="90" applyNumberFormat="1" applyFont="1" applyBorder="1" applyAlignment="1">
      <alignment horizontal="right"/>
    </xf>
    <xf numFmtId="0" fontId="68" fillId="14" borderId="0" xfId="90" applyFont="1" applyFill="1"/>
    <xf numFmtId="170" fontId="82" fillId="12" borderId="0" xfId="90" applyNumberFormat="1" applyFont="1" applyFill="1" applyAlignment="1">
      <alignment horizontal="right"/>
    </xf>
    <xf numFmtId="170" fontId="60" fillId="12" borderId="0" xfId="90" applyNumberFormat="1" applyFont="1" applyFill="1" applyAlignment="1">
      <alignment horizontal="right"/>
    </xf>
    <xf numFmtId="169" fontId="60" fillId="12" borderId="0" xfId="90" applyNumberFormat="1" applyFont="1" applyFill="1" applyAlignment="1">
      <alignment horizontal="right"/>
    </xf>
    <xf numFmtId="170" fontId="15" fillId="0" borderId="1" xfId="90" applyNumberFormat="1" applyFont="1" applyBorder="1" applyAlignment="1">
      <alignment horizontal="right"/>
    </xf>
    <xf numFmtId="169" fontId="15" fillId="0" borderId="1" xfId="90" applyNumberFormat="1" applyFont="1" applyBorder="1" applyAlignment="1">
      <alignment horizontal="right"/>
    </xf>
    <xf numFmtId="0" fontId="15" fillId="0" borderId="0" xfId="16" applyFont="1" applyAlignment="1">
      <alignment horizontal="right"/>
    </xf>
    <xf numFmtId="0" fontId="83" fillId="2" borderId="0" xfId="5" applyFont="1" applyFill="1"/>
    <xf numFmtId="189" fontId="15" fillId="0" borderId="0" xfId="5" applyNumberFormat="1" applyFill="1" applyAlignment="1">
      <alignment horizontal="right"/>
    </xf>
    <xf numFmtId="0" fontId="60" fillId="15" borderId="0" xfId="5" applyFont="1" applyFill="1" applyBorder="1"/>
    <xf numFmtId="170" fontId="60" fillId="15" borderId="0" xfId="5" applyNumberFormat="1" applyFont="1" applyFill="1" applyBorder="1" applyAlignment="1">
      <alignment horizontal="right"/>
    </xf>
    <xf numFmtId="169" fontId="60" fillId="15" borderId="0" xfId="5" applyNumberFormat="1" applyFont="1" applyFill="1" applyBorder="1" applyAlignment="1">
      <alignment horizontal="right"/>
    </xf>
    <xf numFmtId="190"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5" fillId="2" borderId="0" xfId="3" applyFont="1" applyFill="1"/>
    <xf numFmtId="0" fontId="15" fillId="0" borderId="0" xfId="3"/>
    <xf numFmtId="0" fontId="24" fillId="0" borderId="0" xfId="3" applyFont="1"/>
    <xf numFmtId="0" fontId="15" fillId="2" borderId="0" xfId="3" applyFill="1" applyAlignment="1">
      <alignment horizontal="right"/>
    </xf>
    <xf numFmtId="170" fontId="25" fillId="0" borderId="0" xfId="4" applyNumberFormat="1" applyFont="1" applyAlignment="1">
      <alignment horizontal="right"/>
    </xf>
    <xf numFmtId="170" fontId="24" fillId="0" borderId="0" xfId="4" applyNumberFormat="1" applyFont="1" applyAlignment="1">
      <alignment horizontal="right"/>
    </xf>
    <xf numFmtId="169" fontId="15" fillId="0" borderId="0" xfId="3" applyNumberFormat="1" applyFill="1" applyAlignment="1">
      <alignment horizontal="right"/>
    </xf>
    <xf numFmtId="191" fontId="15" fillId="0" borderId="0" xfId="93" applyNumberFormat="1" applyFont="1"/>
    <xf numFmtId="190" fontId="15" fillId="0" borderId="0" xfId="3" applyNumberFormat="1"/>
    <xf numFmtId="192" fontId="15" fillId="0" borderId="0" xfId="3" applyNumberFormat="1"/>
    <xf numFmtId="193" fontId="15" fillId="0" borderId="0" xfId="3" applyNumberFormat="1"/>
    <xf numFmtId="0" fontId="24" fillId="0" borderId="1" xfId="3" applyFont="1" applyBorder="1"/>
    <xf numFmtId="170" fontId="24" fillId="0" borderId="1" xfId="4" applyNumberFormat="1" applyFont="1" applyBorder="1" applyAlignment="1">
      <alignment horizontal="right"/>
    </xf>
    <xf numFmtId="169" fontId="24" fillId="0" borderId="1" xfId="3" applyNumberFormat="1" applyFont="1" applyFill="1" applyBorder="1" applyAlignment="1">
      <alignment horizontal="right"/>
    </xf>
    <xf numFmtId="194" fontId="24" fillId="0" borderId="0" xfId="3" applyNumberFormat="1" applyFont="1"/>
    <xf numFmtId="172" fontId="24" fillId="0" borderId="0" xfId="3" applyNumberFormat="1" applyFont="1"/>
    <xf numFmtId="170" fontId="59" fillId="0" borderId="0" xfId="4" applyNumberFormat="1" applyFont="1" applyAlignment="1">
      <alignment horizontal="right"/>
    </xf>
    <xf numFmtId="0" fontId="24" fillId="0" borderId="0" xfId="3" applyFont="1" applyBorder="1"/>
    <xf numFmtId="169" fontId="24" fillId="0" borderId="0" xfId="3" applyNumberFormat="1" applyFont="1" applyFill="1" applyBorder="1" applyAlignment="1">
      <alignment horizontal="right"/>
    </xf>
    <xf numFmtId="0" fontId="60" fillId="15" borderId="0" xfId="3" applyFont="1" applyFill="1" applyBorder="1"/>
    <xf numFmtId="170" fontId="60" fillId="15" borderId="0" xfId="3" applyNumberFormat="1" applyFont="1" applyFill="1" applyBorder="1" applyAlignment="1">
      <alignment horizontal="right"/>
    </xf>
    <xf numFmtId="169" fontId="60" fillId="15" borderId="0" xfId="3" applyNumberFormat="1" applyFont="1" applyFill="1" applyBorder="1" applyAlignment="1">
      <alignment horizontal="right"/>
    </xf>
    <xf numFmtId="0" fontId="59" fillId="0" borderId="0" xfId="3" applyFont="1" applyFill="1"/>
    <xf numFmtId="0" fontId="15" fillId="0" borderId="1" xfId="3" applyBorder="1"/>
    <xf numFmtId="170" fontId="25" fillId="0" borderId="1" xfId="4" applyNumberFormat="1" applyFont="1" applyBorder="1" applyAlignment="1">
      <alignment horizontal="right"/>
    </xf>
    <xf numFmtId="169" fontId="15" fillId="0" borderId="1" xfId="3" applyNumberFormat="1" applyFill="1" applyBorder="1" applyAlignment="1">
      <alignment horizontal="right"/>
    </xf>
    <xf numFmtId="0" fontId="15" fillId="0" borderId="0" xfId="3" applyBorder="1"/>
    <xf numFmtId="170" fontId="15" fillId="0" borderId="0" xfId="3" applyNumberFormat="1" applyAlignment="1">
      <alignment horizontal="right"/>
    </xf>
    <xf numFmtId="0" fontId="62" fillId="0" borderId="0" xfId="3" applyFont="1"/>
    <xf numFmtId="0" fontId="15" fillId="0" borderId="0" xfId="3" applyFill="1" applyBorder="1"/>
    <xf numFmtId="170" fontId="15" fillId="0" borderId="0" xfId="3" applyNumberFormat="1" applyBorder="1" applyAlignment="1">
      <alignment horizontal="right"/>
    </xf>
    <xf numFmtId="170" fontId="24" fillId="2" borderId="0" xfId="3" applyNumberFormat="1" applyFont="1" applyFill="1" applyBorder="1" applyAlignment="1">
      <alignment horizontal="right"/>
    </xf>
    <xf numFmtId="0" fontId="15" fillId="2" borderId="0" xfId="3" applyFill="1" applyBorder="1"/>
    <xf numFmtId="170" fontId="15" fillId="2" borderId="0" xfId="3" applyNumberFormat="1" applyFill="1" applyBorder="1" applyAlignment="1">
      <alignment horizontal="right"/>
    </xf>
    <xf numFmtId="170"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3" fillId="2" borderId="0" xfId="3" applyFont="1" applyFill="1"/>
    <xf numFmtId="188" fontId="15" fillId="0" borderId="0" xfId="5" applyNumberFormat="1"/>
    <xf numFmtId="177" fontId="15" fillId="0" borderId="0" xfId="5" applyNumberFormat="1"/>
    <xf numFmtId="0" fontId="24" fillId="0" borderId="0" xfId="5" applyFont="1" applyFill="1" applyBorder="1"/>
    <xf numFmtId="0" fontId="25" fillId="0" borderId="0" xfId="5" applyFont="1" applyFill="1" applyBorder="1"/>
    <xf numFmtId="195" fontId="15" fillId="0" borderId="0" xfId="5" applyNumberFormat="1"/>
    <xf numFmtId="43" fontId="24" fillId="0" borderId="0" xfId="5" applyNumberFormat="1" applyFont="1"/>
    <xf numFmtId="170" fontId="15" fillId="0" borderId="0" xfId="5" applyNumberFormat="1"/>
    <xf numFmtId="43" fontId="24" fillId="0" borderId="0" xfId="95" applyFont="1"/>
    <xf numFmtId="170" fontId="24" fillId="0" borderId="0" xfId="5" applyNumberFormat="1" applyFont="1"/>
    <xf numFmtId="196" fontId="15" fillId="0" borderId="0" xfId="5" applyNumberFormat="1"/>
    <xf numFmtId="197"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8" fontId="15" fillId="0" borderId="0" xfId="95" applyNumberFormat="1" applyFont="1"/>
    <xf numFmtId="188" fontId="24" fillId="0" borderId="0" xfId="95" applyNumberFormat="1" applyFont="1"/>
    <xf numFmtId="0" fontId="86" fillId="0" borderId="0" xfId="5" applyFont="1"/>
    <xf numFmtId="0" fontId="60" fillId="17" borderId="0" xfId="5" applyFont="1" applyFill="1" applyBorder="1"/>
    <xf numFmtId="170" fontId="60" fillId="17" borderId="0" xfId="5" applyNumberFormat="1" applyFont="1" applyFill="1" applyBorder="1" applyAlignment="1">
      <alignment horizontal="right"/>
    </xf>
    <xf numFmtId="169" fontId="60" fillId="17" borderId="0" xfId="5" applyNumberFormat="1" applyFont="1" applyFill="1" applyBorder="1" applyAlignment="1">
      <alignment horizontal="right"/>
    </xf>
    <xf numFmtId="0" fontId="86" fillId="0" borderId="0" xfId="5" applyFont="1" applyFill="1"/>
    <xf numFmtId="0" fontId="24" fillId="0" borderId="0" xfId="5" applyFont="1" applyAlignment="1">
      <alignment horizontal="center" vertical="top" wrapText="1"/>
    </xf>
    <xf numFmtId="0" fontId="60" fillId="17" borderId="0" xfId="5" applyFont="1" applyFill="1"/>
    <xf numFmtId="170" fontId="60" fillId="17" borderId="0" xfId="5" applyNumberFormat="1" applyFont="1" applyFill="1" applyAlignment="1">
      <alignment horizontal="right"/>
    </xf>
    <xf numFmtId="0" fontId="87" fillId="0" borderId="0" xfId="5" applyFont="1"/>
    <xf numFmtId="0" fontId="24" fillId="0" borderId="0" xfId="5" applyFont="1" applyBorder="1" applyAlignment="1">
      <alignment horizontal="right"/>
    </xf>
    <xf numFmtId="169" fontId="60" fillId="17" borderId="0" xfId="5" applyNumberFormat="1" applyFont="1" applyFill="1" applyAlignment="1">
      <alignment horizontal="right"/>
    </xf>
    <xf numFmtId="0" fontId="82" fillId="0" borderId="0" xfId="5" applyFont="1"/>
    <xf numFmtId="0" fontId="88" fillId="0" borderId="0" xfId="14" applyFont="1"/>
    <xf numFmtId="0" fontId="89" fillId="0" borderId="0" xfId="14" applyFont="1"/>
    <xf numFmtId="0" fontId="89" fillId="0" borderId="0" xfId="14" applyFont="1" applyAlignment="1">
      <alignment horizontal="right"/>
    </xf>
    <xf numFmtId="0" fontId="15" fillId="0" borderId="0" xfId="14" applyAlignment="1">
      <alignment horizontal="right" wrapText="1"/>
    </xf>
    <xf numFmtId="170" fontId="15" fillId="0" borderId="0" xfId="14" applyNumberFormat="1" applyAlignment="1">
      <alignment horizontal="right"/>
    </xf>
    <xf numFmtId="198" fontId="15" fillId="0" borderId="0" xfId="14" applyNumberFormat="1" applyAlignment="1">
      <alignment horizontal="right"/>
    </xf>
    <xf numFmtId="169" fontId="15" fillId="0" borderId="0" xfId="14" applyNumberFormat="1" applyAlignment="1">
      <alignment horizontal="right"/>
    </xf>
    <xf numFmtId="186" fontId="15" fillId="0" borderId="0" xfId="14" applyNumberFormat="1" applyAlignment="1">
      <alignment horizontal="right"/>
    </xf>
    <xf numFmtId="170" fontId="24" fillId="0" borderId="0" xfId="14" applyNumberFormat="1" applyFont="1" applyAlignment="1">
      <alignment horizontal="right"/>
    </xf>
    <xf numFmtId="169" fontId="25" fillId="0" borderId="0" xfId="14" applyNumberFormat="1" applyFont="1" applyAlignment="1">
      <alignment horizontal="right"/>
    </xf>
    <xf numFmtId="0" fontId="60" fillId="18" borderId="0" xfId="14" applyFont="1" applyFill="1"/>
    <xf numFmtId="170" fontId="60" fillId="18" borderId="0" xfId="14" applyNumberFormat="1" applyFont="1" applyFill="1" applyAlignment="1">
      <alignment horizontal="right"/>
    </xf>
    <xf numFmtId="170" fontId="82" fillId="18" borderId="0" xfId="14" applyNumberFormat="1" applyFont="1" applyFill="1" applyAlignment="1">
      <alignment horizontal="right"/>
    </xf>
    <xf numFmtId="169" fontId="60" fillId="18" borderId="0" xfId="14" applyNumberFormat="1" applyFont="1" applyFill="1" applyAlignment="1">
      <alignment horizontal="right"/>
    </xf>
    <xf numFmtId="0" fontId="82" fillId="18" borderId="0" xfId="14" applyFont="1" applyFill="1"/>
    <xf numFmtId="186" fontId="60" fillId="18" borderId="0" xfId="14" applyNumberFormat="1" applyFont="1" applyFill="1" applyAlignment="1">
      <alignment horizontal="right"/>
    </xf>
    <xf numFmtId="0" fontId="15" fillId="0" borderId="0" xfId="15"/>
    <xf numFmtId="0" fontId="24" fillId="0" borderId="0" xfId="15" applyFont="1"/>
    <xf numFmtId="195" fontId="1" fillId="0" borderId="0" xfId="90" applyNumberFormat="1"/>
    <xf numFmtId="0" fontId="15" fillId="0" borderId="0" xfId="14" applyFill="1" applyAlignment="1">
      <alignment horizontal="right"/>
    </xf>
    <xf numFmtId="170" fontId="25" fillId="0" borderId="0" xfId="14" applyNumberFormat="1" applyFont="1" applyAlignment="1">
      <alignment horizontal="right"/>
    </xf>
    <xf numFmtId="165" fontId="15" fillId="0" borderId="0" xfId="93" applyNumberFormat="1" applyFont="1" applyAlignment="1">
      <alignment horizontal="right"/>
    </xf>
    <xf numFmtId="186" fontId="25" fillId="0" borderId="0" xfId="14" applyNumberFormat="1" applyFont="1" applyAlignment="1">
      <alignment horizontal="right"/>
    </xf>
    <xf numFmtId="199" fontId="60" fillId="18" borderId="0" xfId="14" applyNumberFormat="1" applyFont="1" applyFill="1" applyAlignment="1">
      <alignment horizontal="right"/>
    </xf>
    <xf numFmtId="165" fontId="60" fillId="18" borderId="0" xfId="93" applyNumberFormat="1" applyFont="1" applyFill="1" applyAlignment="1">
      <alignment horizontal="right"/>
    </xf>
    <xf numFmtId="200" fontId="1" fillId="0" borderId="0" xfId="90" applyNumberFormat="1"/>
    <xf numFmtId="1" fontId="25" fillId="0" borderId="0" xfId="14" applyNumberFormat="1" applyFont="1" applyAlignment="1">
      <alignment horizontal="right"/>
    </xf>
    <xf numFmtId="167" fontId="25" fillId="0" borderId="0" xfId="93" applyNumberFormat="1" applyFont="1" applyAlignment="1">
      <alignment horizontal="right"/>
    </xf>
    <xf numFmtId="167"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5" fontId="15" fillId="0" borderId="0" xfId="14" applyNumberFormat="1" applyAlignment="1">
      <alignment horizontal="right"/>
    </xf>
    <xf numFmtId="165" fontId="25" fillId="0" borderId="0" xfId="14" applyNumberFormat="1" applyFont="1" applyAlignment="1">
      <alignment horizontal="right"/>
    </xf>
    <xf numFmtId="0" fontId="88"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1"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1" fillId="0" borderId="0" xfId="17" applyFont="1"/>
    <xf numFmtId="0" fontId="39" fillId="0" borderId="0" xfId="19">
      <alignment horizontal="right"/>
    </xf>
    <xf numFmtId="0" fontId="15" fillId="0" borderId="0" xfId="26" applyAlignment="1">
      <alignment horizontal="right"/>
    </xf>
    <xf numFmtId="0" fontId="15" fillId="0" borderId="0" xfId="26" applyBorder="1"/>
    <xf numFmtId="0" fontId="24" fillId="0" borderId="0" xfId="26" applyFont="1" applyBorder="1"/>
    <xf numFmtId="186" fontId="15" fillId="0" borderId="0" xfId="26" applyNumberFormat="1" applyBorder="1"/>
    <xf numFmtId="187" fontId="15" fillId="0" borderId="0" xfId="23" applyNumberFormat="1" applyFont="1">
      <alignment horizontal="right"/>
    </xf>
    <xf numFmtId="187" fontId="24" fillId="0" borderId="0" xfId="23" applyNumberFormat="1" applyFont="1">
      <alignment horizontal="right"/>
    </xf>
    <xf numFmtId="165" fontId="15" fillId="0" borderId="0" xfId="22" applyFont="1">
      <alignment horizontal="right"/>
    </xf>
    <xf numFmtId="1" fontId="15" fillId="0" borderId="0" xfId="26" applyNumberFormat="1"/>
    <xf numFmtId="1" fontId="15" fillId="0" borderId="0" xfId="14" applyNumberFormat="1"/>
    <xf numFmtId="165" fontId="15" fillId="0" borderId="0" xfId="25" applyFont="1"/>
    <xf numFmtId="9" fontId="15" fillId="0" borderId="0" xfId="101" applyFont="1"/>
    <xf numFmtId="0" fontId="24" fillId="0" borderId="1" xfId="26" applyFont="1" applyBorder="1"/>
    <xf numFmtId="186" fontId="27" fillId="0" borderId="1" xfId="26" applyNumberFormat="1" applyFont="1" applyBorder="1"/>
    <xf numFmtId="187" fontId="24" fillId="0" borderId="1" xfId="23" applyNumberFormat="1" applyFont="1" applyBorder="1">
      <alignment horizontal="right"/>
    </xf>
    <xf numFmtId="165" fontId="24" fillId="0" borderId="1" xfId="22" applyFont="1" applyBorder="1">
      <alignment horizontal="right"/>
    </xf>
    <xf numFmtId="186" fontId="15" fillId="0" borderId="0" xfId="20" applyNumberFormat="1" applyFont="1" applyAlignment="1"/>
    <xf numFmtId="186" fontId="27" fillId="0" borderId="0" xfId="26" applyNumberFormat="1" applyFont="1" applyBorder="1"/>
    <xf numFmtId="186" fontId="92" fillId="0" borderId="0" xfId="20" applyNumberFormat="1" applyFont="1" applyAlignment="1"/>
    <xf numFmtId="186" fontId="92" fillId="0" borderId="1" xfId="20" applyNumberFormat="1" applyFont="1" applyBorder="1" applyAlignment="1"/>
    <xf numFmtId="187"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6" fontId="24" fillId="0" borderId="0" xfId="23" applyNumberFormat="1" applyFont="1">
      <alignment horizontal="right"/>
    </xf>
    <xf numFmtId="0" fontId="24" fillId="0" borderId="0" xfId="20" applyFont="1" applyAlignment="1"/>
    <xf numFmtId="187" fontId="27" fillId="0" borderId="0" xfId="26" applyNumberFormat="1" applyFont="1" applyBorder="1"/>
    <xf numFmtId="186" fontId="24" fillId="0" borderId="1" xfId="20" applyNumberFormat="1" applyFont="1" applyBorder="1" applyAlignment="1"/>
    <xf numFmtId="186" fontId="24" fillId="0" borderId="0" xfId="20" applyNumberFormat="1" applyFont="1" applyAlignment="1"/>
    <xf numFmtId="164" fontId="15" fillId="0" borderId="0" xfId="26" applyNumberFormat="1"/>
    <xf numFmtId="0" fontId="68" fillId="14" borderId="0" xfId="26" applyFont="1" applyFill="1"/>
    <xf numFmtId="186" fontId="68" fillId="14" borderId="0" xfId="23" applyNumberFormat="1" applyFont="1" applyFill="1">
      <alignment horizontal="right"/>
    </xf>
    <xf numFmtId="187" fontId="68" fillId="14" borderId="0" xfId="23" applyNumberFormat="1" applyFont="1" applyFill="1">
      <alignment horizontal="right"/>
    </xf>
    <xf numFmtId="165"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1" fillId="0" borderId="0" xfId="17" applyFont="1" applyAlignment="1">
      <alignment horizontal="left"/>
    </xf>
    <xf numFmtId="0" fontId="93"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7" fontId="27" fillId="0" borderId="1" xfId="24" applyNumberFormat="1" applyFont="1" applyBorder="1"/>
    <xf numFmtId="0" fontId="24" fillId="0" borderId="0" xfId="24" applyFont="1" applyBorder="1"/>
    <xf numFmtId="187" fontId="92" fillId="0" borderId="0" xfId="20" applyNumberFormat="1" applyFont="1" applyAlignment="1"/>
    <xf numFmtId="187" fontId="27" fillId="0" borderId="0" xfId="24" applyNumberFormat="1" applyFont="1" applyBorder="1"/>
    <xf numFmtId="187" fontId="15" fillId="0" borderId="0" xfId="14" applyNumberFormat="1"/>
    <xf numFmtId="187" fontId="24" fillId="0" borderId="0" xfId="14" applyNumberFormat="1" applyFont="1"/>
    <xf numFmtId="187" fontId="15" fillId="0" borderId="0" xfId="14" applyNumberFormat="1" applyBorder="1"/>
    <xf numFmtId="187"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5" fontId="68" fillId="0" borderId="0" xfId="22" applyFont="1">
      <alignment horizontal="right"/>
    </xf>
    <xf numFmtId="164" fontId="68" fillId="0" borderId="0" xfId="14" applyNumberFormat="1" applyFont="1" applyFill="1"/>
    <xf numFmtId="164" fontId="67" fillId="0" borderId="0" xfId="14" applyNumberFormat="1" applyFont="1" applyFill="1"/>
    <xf numFmtId="1" fontId="67" fillId="0" borderId="0" xfId="23" applyNumberFormat="1" applyFont="1">
      <alignment horizontal="right"/>
    </xf>
    <xf numFmtId="166" fontId="24" fillId="0" borderId="0" xfId="25" applyNumberFormat="1" applyFont="1" applyFill="1" applyBorder="1" applyAlignment="1">
      <alignment horizontal="right"/>
    </xf>
    <xf numFmtId="165" fontId="24" fillId="0" borderId="0" xfId="25" applyFont="1" applyFill="1" applyBorder="1" applyAlignment="1">
      <alignment horizontal="right"/>
    </xf>
    <xf numFmtId="166" fontId="24" fillId="0" borderId="0" xfId="23" applyNumberFormat="1" applyFont="1">
      <alignment horizontal="right"/>
    </xf>
    <xf numFmtId="0" fontId="42" fillId="0" borderId="0" xfId="20" applyFont="1" applyAlignment="1"/>
    <xf numFmtId="0" fontId="94" fillId="0" borderId="0" xfId="20" applyFont="1" applyAlignment="1"/>
    <xf numFmtId="0" fontId="24" fillId="0" borderId="0" xfId="14" applyFont="1" applyBorder="1"/>
    <xf numFmtId="166" fontId="15" fillId="0" borderId="0" xfId="14" applyNumberFormat="1" applyBorder="1"/>
    <xf numFmtId="166" fontId="24" fillId="0" borderId="0" xfId="14" applyNumberFormat="1" applyFont="1" applyBorder="1"/>
    <xf numFmtId="1" fontId="15" fillId="0" borderId="0" xfId="14" applyNumberFormat="1" applyBorder="1"/>
    <xf numFmtId="164" fontId="15" fillId="0" borderId="0" xfId="14" applyNumberFormat="1"/>
    <xf numFmtId="165" fontId="15" fillId="0" borderId="0" xfId="25" applyFont="1" applyBorder="1"/>
    <xf numFmtId="202" fontId="15" fillId="0" borderId="0" xfId="14" applyNumberFormat="1"/>
    <xf numFmtId="202" fontId="24" fillId="0" borderId="0" xfId="14" applyNumberFormat="1" applyFont="1"/>
    <xf numFmtId="1" fontId="24" fillId="0" borderId="0" xfId="14" applyNumberFormat="1" applyFont="1" applyBorder="1"/>
    <xf numFmtId="0" fontId="26" fillId="0" borderId="0" xfId="100" applyFont="1"/>
    <xf numFmtId="0" fontId="95"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0" fontId="25" fillId="0" borderId="0" xfId="100" applyNumberFormat="1" applyFont="1" applyAlignment="1">
      <alignment horizontal="right"/>
    </xf>
    <xf numFmtId="170" fontId="15" fillId="0" borderId="0" xfId="100" applyNumberFormat="1" applyFont="1" applyAlignment="1">
      <alignment horizontal="right"/>
    </xf>
    <xf numFmtId="170" fontId="15" fillId="0" borderId="10" xfId="100" applyNumberFormat="1" applyFont="1" applyBorder="1" applyAlignment="1">
      <alignment horizontal="right"/>
    </xf>
    <xf numFmtId="170" fontId="24" fillId="0" borderId="0" xfId="100" applyNumberFormat="1" applyFont="1" applyAlignment="1">
      <alignment horizontal="right"/>
    </xf>
    <xf numFmtId="169" fontId="15" fillId="0" borderId="0" xfId="100" applyNumberFormat="1" applyFont="1" applyAlignment="1">
      <alignment horizontal="right"/>
    </xf>
    <xf numFmtId="203" fontId="15" fillId="0" borderId="0" xfId="100" applyNumberFormat="1" applyFont="1" applyAlignment="1">
      <alignment horizontal="right"/>
    </xf>
    <xf numFmtId="0" fontId="24" fillId="0" borderId="1" xfId="100" applyFont="1" applyBorder="1"/>
    <xf numFmtId="170" fontId="59" fillId="0" borderId="1" xfId="100" applyNumberFormat="1" applyFont="1" applyBorder="1" applyAlignment="1">
      <alignment horizontal="right"/>
    </xf>
    <xf numFmtId="170" fontId="24" fillId="0" borderId="1" xfId="100" applyNumberFormat="1" applyFont="1" applyBorder="1" applyAlignment="1">
      <alignment horizontal="right"/>
    </xf>
    <xf numFmtId="170" fontId="24" fillId="0" borderId="11" xfId="100" applyNumberFormat="1" applyFont="1" applyBorder="1" applyAlignment="1">
      <alignment horizontal="right"/>
    </xf>
    <xf numFmtId="169" fontId="24" fillId="0" borderId="1" xfId="100" applyNumberFormat="1" applyFont="1" applyBorder="1" applyAlignment="1">
      <alignment horizontal="right"/>
    </xf>
    <xf numFmtId="203" fontId="24" fillId="0" borderId="1" xfId="100" applyNumberFormat="1" applyFont="1" applyBorder="1" applyAlignment="1">
      <alignment horizontal="right"/>
    </xf>
    <xf numFmtId="170" fontId="27" fillId="0" borderId="1" xfId="100" applyNumberFormat="1" applyFont="1" applyBorder="1" applyAlignment="1">
      <alignment horizontal="right"/>
    </xf>
    <xf numFmtId="170" fontId="27" fillId="0" borderId="11" xfId="100" applyNumberFormat="1" applyFont="1" applyBorder="1" applyAlignment="1">
      <alignment horizontal="right"/>
    </xf>
    <xf numFmtId="169" fontId="27" fillId="0" borderId="1" xfId="100" applyNumberFormat="1" applyFont="1" applyBorder="1" applyAlignment="1">
      <alignment horizontal="right"/>
    </xf>
    <xf numFmtId="203" fontId="27" fillId="0" borderId="1" xfId="100" applyNumberFormat="1" applyFont="1" applyBorder="1" applyAlignment="1">
      <alignment horizontal="right"/>
    </xf>
    <xf numFmtId="0" fontId="27" fillId="0" borderId="0" xfId="100" applyFont="1"/>
    <xf numFmtId="0" fontId="68" fillId="19" borderId="0" xfId="100" applyFont="1" applyFill="1"/>
    <xf numFmtId="170" fontId="60" fillId="20" borderId="0" xfId="100" applyNumberFormat="1" applyFont="1" applyFill="1" applyAlignment="1">
      <alignment horizontal="right"/>
    </xf>
    <xf numFmtId="170" fontId="60" fillId="20" borderId="10" xfId="100" applyNumberFormat="1" applyFont="1" applyFill="1" applyBorder="1" applyAlignment="1">
      <alignment horizontal="right"/>
    </xf>
    <xf numFmtId="169" fontId="60" fillId="20" borderId="0" xfId="100" applyNumberFormat="1" applyFont="1" applyFill="1" applyAlignment="1">
      <alignment horizontal="right"/>
    </xf>
    <xf numFmtId="203" fontId="60" fillId="20" borderId="0" xfId="100" applyNumberFormat="1" applyFont="1" applyFill="1" applyAlignment="1">
      <alignment horizontal="right"/>
    </xf>
    <xf numFmtId="170" fontId="25" fillId="0" borderId="1" xfId="100" applyNumberFormat="1" applyFont="1" applyBorder="1" applyAlignment="1">
      <alignment horizontal="right"/>
    </xf>
    <xf numFmtId="170" fontId="15" fillId="0" borderId="1" xfId="100" applyNumberFormat="1" applyFont="1" applyBorder="1" applyAlignment="1">
      <alignment horizontal="right"/>
    </xf>
    <xf numFmtId="170" fontId="15" fillId="0" borderId="11" xfId="100" applyNumberFormat="1" applyFont="1" applyBorder="1" applyAlignment="1">
      <alignment horizontal="right"/>
    </xf>
    <xf numFmtId="0" fontId="15" fillId="0" borderId="2" xfId="100" applyFont="1" applyBorder="1"/>
    <xf numFmtId="170" fontId="15" fillId="0" borderId="9" xfId="100" applyNumberFormat="1" applyFont="1" applyBorder="1" applyAlignment="1">
      <alignment horizontal="right"/>
    </xf>
    <xf numFmtId="169" fontId="15" fillId="0" borderId="2" xfId="100" applyNumberFormat="1" applyFont="1" applyBorder="1" applyAlignment="1">
      <alignment horizontal="right"/>
    </xf>
    <xf numFmtId="203" fontId="15" fillId="0" borderId="2" xfId="100" applyNumberFormat="1" applyFont="1" applyBorder="1" applyAlignment="1">
      <alignment horizontal="right"/>
    </xf>
    <xf numFmtId="0" fontId="25" fillId="0" borderId="1" xfId="100" applyFont="1" applyBorder="1"/>
    <xf numFmtId="169" fontId="15" fillId="0" borderId="1" xfId="100" applyNumberFormat="1" applyFont="1" applyBorder="1" applyAlignment="1">
      <alignment horizontal="right"/>
    </xf>
    <xf numFmtId="203" fontId="15" fillId="0" borderId="1" xfId="100" applyNumberFormat="1" applyFont="1" applyBorder="1" applyAlignment="1">
      <alignment horizontal="right"/>
    </xf>
    <xf numFmtId="0" fontId="28" fillId="0" borderId="0" xfId="100" applyFont="1"/>
    <xf numFmtId="0" fontId="61" fillId="0" borderId="0" xfId="100" applyFont="1"/>
    <xf numFmtId="174" fontId="15" fillId="0" borderId="0" xfId="100" applyNumberFormat="1" applyFont="1"/>
    <xf numFmtId="2" fontId="15" fillId="0" borderId="0" xfId="100" applyNumberFormat="1" applyFont="1"/>
    <xf numFmtId="0" fontId="96" fillId="0" borderId="0" xfId="100" applyFont="1"/>
    <xf numFmtId="174"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0" fontId="24" fillId="0" borderId="0" xfId="3" applyNumberFormat="1" applyFont="1" applyAlignment="1">
      <alignment horizontal="right"/>
    </xf>
    <xf numFmtId="170" fontId="24" fillId="0" borderId="1" xfId="3" applyNumberFormat="1" applyFont="1" applyBorder="1" applyAlignment="1">
      <alignment horizontal="right"/>
    </xf>
    <xf numFmtId="169" fontId="15" fillId="0" borderId="0" xfId="3" applyNumberFormat="1" applyFill="1" applyBorder="1" applyAlignment="1">
      <alignment horizontal="right"/>
    </xf>
    <xf numFmtId="170" fontId="24" fillId="0" borderId="0" xfId="3" applyNumberFormat="1" applyFont="1" applyBorder="1" applyAlignment="1">
      <alignment horizontal="right"/>
    </xf>
    <xf numFmtId="0" fontId="68" fillId="19" borderId="0" xfId="3" applyFont="1" applyFill="1"/>
    <xf numFmtId="170" fontId="60" fillId="20" borderId="0" xfId="3" applyNumberFormat="1" applyFont="1" applyFill="1" applyAlignment="1">
      <alignment horizontal="right"/>
    </xf>
    <xf numFmtId="169" fontId="60" fillId="20" borderId="0" xfId="3" applyNumberFormat="1" applyFont="1" applyFill="1" applyAlignment="1">
      <alignment horizontal="right"/>
    </xf>
    <xf numFmtId="170" fontId="15" fillId="0" borderId="1" xfId="3" applyNumberFormat="1" applyBorder="1" applyAlignment="1">
      <alignment horizontal="right"/>
    </xf>
    <xf numFmtId="0" fontId="15" fillId="0" borderId="2" xfId="3" applyBorder="1"/>
    <xf numFmtId="0" fontId="15" fillId="0" borderId="0" xfId="3" applyFill="1"/>
    <xf numFmtId="174" fontId="15" fillId="0" borderId="0" xfId="3" applyNumberFormat="1" applyFill="1"/>
    <xf numFmtId="0" fontId="24" fillId="0" borderId="0" xfId="3" applyFont="1" applyFill="1"/>
    <xf numFmtId="0" fontId="26" fillId="0" borderId="0" xfId="5" applyFont="1"/>
    <xf numFmtId="187" fontId="15" fillId="0" borderId="0" xfId="5" applyNumberFormat="1" applyAlignment="1">
      <alignment horizontal="right"/>
    </xf>
    <xf numFmtId="187" fontId="24" fillId="0" borderId="0" xfId="5" applyNumberFormat="1" applyFont="1" applyAlignment="1">
      <alignment horizontal="right"/>
    </xf>
    <xf numFmtId="204" fontId="15" fillId="0" borderId="0" xfId="5" applyNumberFormat="1" applyFill="1" applyAlignment="1">
      <alignment horizontal="right"/>
    </xf>
    <xf numFmtId="205" fontId="15" fillId="0" borderId="0" xfId="5" applyNumberFormat="1" applyFill="1" applyAlignment="1">
      <alignment horizontal="right"/>
    </xf>
    <xf numFmtId="187" fontId="24" fillId="0" borderId="1" xfId="5" applyNumberFormat="1" applyFont="1" applyBorder="1" applyAlignment="1">
      <alignment horizontal="right"/>
    </xf>
    <xf numFmtId="0" fontId="68" fillId="20" borderId="0" xfId="5" applyFont="1" applyFill="1"/>
    <xf numFmtId="187" fontId="60" fillId="20" borderId="0" xfId="5" applyNumberFormat="1" applyFont="1" applyFill="1" applyAlignment="1">
      <alignment horizontal="right"/>
    </xf>
    <xf numFmtId="169" fontId="60" fillId="20" borderId="0" xfId="5" applyNumberFormat="1" applyFont="1" applyFill="1" applyAlignment="1">
      <alignment horizontal="right"/>
    </xf>
    <xf numFmtId="187" fontId="15" fillId="0" borderId="1" xfId="5" applyNumberFormat="1" applyBorder="1" applyAlignment="1">
      <alignment horizontal="right"/>
    </xf>
    <xf numFmtId="165" fontId="15" fillId="0" borderId="0" xfId="93" applyNumberFormat="1" applyFont="1"/>
    <xf numFmtId="0" fontId="68" fillId="19" borderId="0" xfId="5" applyFont="1" applyFill="1"/>
    <xf numFmtId="170" fontId="60" fillId="20" borderId="0" xfId="5" applyNumberFormat="1" applyFont="1" applyFill="1" applyAlignment="1">
      <alignment horizontal="right"/>
    </xf>
    <xf numFmtId="187" fontId="15" fillId="0" borderId="0" xfId="5" applyNumberFormat="1" applyBorder="1" applyAlignment="1">
      <alignment horizontal="right"/>
    </xf>
    <xf numFmtId="187" fontId="24" fillId="0" borderId="0" xfId="5" applyNumberFormat="1" applyFont="1" applyBorder="1" applyAlignment="1">
      <alignment horizontal="right"/>
    </xf>
    <xf numFmtId="187" fontId="15" fillId="2" borderId="0" xfId="5" applyNumberFormat="1" applyFill="1" applyAlignment="1">
      <alignment horizontal="right"/>
    </xf>
    <xf numFmtId="187" fontId="24" fillId="2" borderId="0" xfId="5" applyNumberFormat="1" applyFont="1" applyFill="1" applyAlignment="1">
      <alignment horizontal="right"/>
    </xf>
    <xf numFmtId="169" fontId="15" fillId="2" borderId="0" xfId="5" applyNumberFormat="1" applyFill="1" applyAlignment="1">
      <alignment horizontal="right"/>
    </xf>
    <xf numFmtId="0" fontId="26" fillId="0" borderId="0" xfId="90" applyFont="1"/>
    <xf numFmtId="186" fontId="25" fillId="0" borderId="0" xfId="90" applyNumberFormat="1" applyFont="1" applyAlignment="1">
      <alignment horizontal="right"/>
    </xf>
    <xf numFmtId="186" fontId="59" fillId="0" borderId="0" xfId="90" applyNumberFormat="1" applyFont="1" applyAlignment="1">
      <alignment horizontal="right"/>
    </xf>
    <xf numFmtId="186" fontId="59" fillId="0" borderId="1" xfId="90" applyNumberFormat="1" applyFont="1" applyBorder="1" applyAlignment="1">
      <alignment horizontal="right"/>
    </xf>
    <xf numFmtId="169" fontId="59" fillId="0" borderId="1" xfId="90" applyNumberFormat="1" applyFont="1" applyBorder="1" applyAlignment="1">
      <alignment horizontal="right"/>
    </xf>
    <xf numFmtId="0" fontId="60" fillId="19" borderId="0" xfId="90" applyFont="1" applyFill="1"/>
    <xf numFmtId="186" fontId="60" fillId="20" borderId="0" xfId="90" applyNumberFormat="1" applyFont="1" applyFill="1" applyAlignment="1">
      <alignment horizontal="right"/>
    </xf>
    <xf numFmtId="169" fontId="60" fillId="20" borderId="0" xfId="90" applyNumberFormat="1" applyFont="1" applyFill="1" applyAlignment="1">
      <alignment horizontal="right"/>
    </xf>
    <xf numFmtId="186" fontId="25" fillId="0" borderId="1" xfId="90" applyNumberFormat="1" applyFont="1" applyBorder="1" applyAlignment="1">
      <alignment horizontal="right"/>
    </xf>
    <xf numFmtId="164" fontId="25" fillId="0" borderId="0" xfId="90" applyNumberFormat="1" applyFont="1"/>
    <xf numFmtId="164" fontId="24" fillId="0" borderId="0" xfId="90" applyNumberFormat="1" applyFont="1"/>
    <xf numFmtId="165" fontId="25" fillId="0" borderId="0" xfId="90" applyNumberFormat="1" applyFont="1"/>
    <xf numFmtId="164" fontId="24" fillId="0" borderId="0" xfId="90" applyNumberFormat="1" applyFont="1" applyAlignment="1">
      <alignment horizontal="left"/>
    </xf>
    <xf numFmtId="180" fontId="97" fillId="0" borderId="0" xfId="90" applyNumberFormat="1" applyFont="1"/>
    <xf numFmtId="180"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0" fontId="60" fillId="20" borderId="0" xfId="5" applyNumberFormat="1" applyFont="1" applyFill="1" applyBorder="1" applyAlignment="1">
      <alignment horizontal="right"/>
    </xf>
    <xf numFmtId="169" fontId="60" fillId="20" borderId="0" xfId="5" applyNumberFormat="1" applyFont="1" applyFill="1" applyBorder="1" applyAlignment="1">
      <alignment horizontal="right"/>
    </xf>
    <xf numFmtId="168" fontId="60" fillId="20" borderId="0" xfId="5" applyNumberFormat="1" applyFont="1" applyFill="1" applyAlignment="1">
      <alignment horizontal="right"/>
    </xf>
    <xf numFmtId="186" fontId="15" fillId="0" borderId="0" xfId="5" applyNumberFormat="1" applyAlignment="1">
      <alignment horizontal="right"/>
    </xf>
    <xf numFmtId="186" fontId="24" fillId="0" borderId="0" xfId="5" applyNumberFormat="1" applyFont="1" applyAlignment="1">
      <alignment horizontal="right"/>
    </xf>
    <xf numFmtId="186" fontId="24" fillId="0" borderId="1" xfId="5" applyNumberFormat="1" applyFont="1" applyBorder="1" applyAlignment="1">
      <alignment horizontal="right"/>
    </xf>
    <xf numFmtId="0" fontId="68" fillId="0" borderId="0" xfId="5" applyFont="1"/>
    <xf numFmtId="186" fontId="59" fillId="0" borderId="1" xfId="5" applyNumberFormat="1" applyFont="1" applyBorder="1" applyAlignment="1">
      <alignment horizontal="right"/>
    </xf>
    <xf numFmtId="169" fontId="59" fillId="0" borderId="1" xfId="5" applyNumberFormat="1" applyFont="1" applyBorder="1" applyAlignment="1">
      <alignment horizontal="right"/>
    </xf>
    <xf numFmtId="0" fontId="60" fillId="20" borderId="1" xfId="5" applyFont="1" applyFill="1" applyBorder="1"/>
    <xf numFmtId="186" fontId="60" fillId="20" borderId="1" xfId="5" applyNumberFormat="1" applyFont="1" applyFill="1" applyBorder="1" applyAlignment="1">
      <alignment horizontal="right"/>
    </xf>
    <xf numFmtId="169"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69"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1" fontId="15" fillId="0" borderId="0" xfId="89" applyNumberFormat="1" applyFont="1"/>
    <xf numFmtId="0" fontId="24" fillId="0" borderId="0" xfId="89" applyFont="1" applyAlignment="1">
      <alignment horizontal="right"/>
    </xf>
    <xf numFmtId="206"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4"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6"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6" fontId="24" fillId="0" borderId="0" xfId="90" applyNumberFormat="1" applyFont="1" applyAlignment="1">
      <alignment horizontal="right"/>
    </xf>
    <xf numFmtId="10" fontId="25" fillId="0" borderId="0" xfId="90" applyNumberFormat="1" applyFont="1" applyAlignment="1">
      <alignment horizontal="right"/>
    </xf>
    <xf numFmtId="191" fontId="25" fillId="0" borderId="0" xfId="90" applyNumberFormat="1" applyFont="1" applyAlignment="1">
      <alignment horizontal="right"/>
    </xf>
    <xf numFmtId="1" fontId="24" fillId="0" borderId="1" xfId="90" applyNumberFormat="1" applyFont="1" applyBorder="1"/>
    <xf numFmtId="186"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6"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6"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5" fontId="24" fillId="0" borderId="0" xfId="93" applyNumberFormat="1" applyFont="1" applyFill="1"/>
    <xf numFmtId="165"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5"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5" fontId="15" fillId="0" borderId="0" xfId="93" applyNumberFormat="1" applyFont="1" applyFill="1" applyAlignment="1">
      <alignment horizontal="right"/>
    </xf>
    <xf numFmtId="0" fontId="68" fillId="20" borderId="0" xfId="91" applyFont="1" applyFill="1" applyBorder="1"/>
    <xf numFmtId="165"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5" fontId="68" fillId="0" borderId="0" xfId="91" applyNumberFormat="1" applyFont="1" applyFill="1" applyBorder="1"/>
    <xf numFmtId="0" fontId="25" fillId="0" borderId="0" xfId="91" applyFont="1" applyFill="1" applyBorder="1"/>
    <xf numFmtId="0" fontId="25" fillId="2" borderId="0" xfId="91" applyFont="1" applyFill="1" applyBorder="1"/>
    <xf numFmtId="165" fontId="15" fillId="0" borderId="0" xfId="91" applyNumberFormat="1" applyFill="1"/>
    <xf numFmtId="0" fontId="26" fillId="0" borderId="0" xfId="92" applyFont="1"/>
    <xf numFmtId="0" fontId="24" fillId="0" borderId="0" xfId="92" applyFont="1"/>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7" xfId="92" applyFont="1" applyBorder="1" applyAlignment="1">
      <alignment horizontal="center" vertical="top" wrapText="1"/>
    </xf>
    <xf numFmtId="174" fontId="24" fillId="0" borderId="16" xfId="92" applyNumberFormat="1" applyFont="1" applyBorder="1" applyAlignment="1">
      <alignment horizontal="center" vertical="top" wrapText="1"/>
    </xf>
    <xf numFmtId="174" fontId="24" fillId="0" borderId="11" xfId="92" applyNumberFormat="1" applyFont="1" applyBorder="1"/>
    <xf numFmtId="173" fontId="15" fillId="0" borderId="22" xfId="92" applyNumberFormat="1" applyFont="1" applyBorder="1"/>
    <xf numFmtId="173" fontId="15" fillId="0" borderId="1" xfId="92" applyNumberFormat="1" applyFont="1" applyBorder="1"/>
    <xf numFmtId="173" fontId="15" fillId="0" borderId="11" xfId="92" applyNumberFormat="1" applyFont="1" applyBorder="1"/>
    <xf numFmtId="173" fontId="15" fillId="0" borderId="17" xfId="92" applyNumberFormat="1" applyFont="1" applyBorder="1"/>
    <xf numFmtId="173" fontId="15" fillId="0" borderId="3" xfId="92" applyNumberFormat="1" applyFont="1" applyBorder="1"/>
    <xf numFmtId="173" fontId="15" fillId="0" borderId="16" xfId="92" applyNumberFormat="1" applyFont="1" applyBorder="1"/>
    <xf numFmtId="173" fontId="15" fillId="0" borderId="23" xfId="92" applyNumberFormat="1" applyFont="1" applyBorder="1"/>
    <xf numFmtId="173" fontId="24" fillId="0" borderId="11" xfId="92" applyNumberFormat="1" applyFont="1" applyBorder="1"/>
    <xf numFmtId="175" fontId="15" fillId="0" borderId="20" xfId="92" applyNumberFormat="1" applyFont="1" applyBorder="1"/>
    <xf numFmtId="175" fontId="15" fillId="0" borderId="10" xfId="92" applyNumberFormat="1" applyFont="1" applyBorder="1"/>
    <xf numFmtId="175" fontId="15" fillId="0" borderId="19" xfId="92" applyNumberFormat="1" applyFont="1" applyBorder="1"/>
    <xf numFmtId="175" fontId="24" fillId="0" borderId="10" xfId="92" applyNumberFormat="1" applyFont="1" applyBorder="1"/>
    <xf numFmtId="174" fontId="60" fillId="20" borderId="0" xfId="92" applyNumberFormat="1" applyFont="1" applyFill="1"/>
    <xf numFmtId="175" fontId="60" fillId="20" borderId="0" xfId="92" applyNumberFormat="1" applyFont="1" applyFill="1" applyAlignment="1">
      <alignment horizontal="right"/>
    </xf>
    <xf numFmtId="175" fontId="60" fillId="20" borderId="0" xfId="92" applyNumberFormat="1" applyFont="1" applyFill="1"/>
    <xf numFmtId="175" fontId="60" fillId="19" borderId="0" xfId="92" applyNumberFormat="1" applyFont="1" applyFill="1" applyAlignment="1">
      <alignment horizontal="right"/>
    </xf>
    <xf numFmtId="174" fontId="15" fillId="0" borderId="0" xfId="92" applyNumberFormat="1" applyFont="1" applyAlignment="1">
      <alignment wrapText="1"/>
    </xf>
    <xf numFmtId="173" fontId="24" fillId="0" borderId="0" xfId="92" applyNumberFormat="1" applyFont="1"/>
    <xf numFmtId="174" fontId="24" fillId="0" borderId="1" xfId="92" applyNumberFormat="1" applyFont="1" applyBorder="1"/>
    <xf numFmtId="173" fontId="24" fillId="0" borderId="1" xfId="92" applyNumberFormat="1" applyFont="1" applyBorder="1"/>
    <xf numFmtId="175" fontId="15" fillId="0" borderId="24" xfId="92" applyNumberFormat="1" applyFont="1" applyBorder="1"/>
    <xf numFmtId="175" fontId="15" fillId="0" borderId="2" xfId="92" applyNumberFormat="1" applyFont="1" applyBorder="1"/>
    <xf numFmtId="175" fontId="15" fillId="0" borderId="9" xfId="92" applyNumberFormat="1" applyFont="1" applyBorder="1"/>
    <xf numFmtId="175" fontId="15" fillId="0" borderId="18" xfId="92" applyNumberFormat="1" applyFont="1" applyBorder="1"/>
    <xf numFmtId="175" fontId="24" fillId="0" borderId="9" xfId="92" applyNumberFormat="1" applyFont="1" applyBorder="1"/>
    <xf numFmtId="175" fontId="60" fillId="0" borderId="0" xfId="92" applyNumberFormat="1" applyFont="1" applyAlignment="1">
      <alignment horizontal="right"/>
    </xf>
    <xf numFmtId="174" fontId="75" fillId="0" borderId="0" xfId="90" applyNumberFormat="1" applyFont="1"/>
    <xf numFmtId="0" fontId="15" fillId="0" borderId="0" xfId="98" applyFill="1"/>
    <xf numFmtId="174" fontId="15" fillId="0" borderId="0" xfId="98" applyNumberFormat="1" applyFill="1"/>
    <xf numFmtId="174" fontId="24" fillId="0" borderId="0" xfId="98" applyNumberFormat="1" applyFont="1"/>
    <xf numFmtId="174" fontId="15" fillId="0" borderId="0" xfId="98" applyNumberFormat="1"/>
    <xf numFmtId="174" fontId="25" fillId="0" borderId="0" xfId="90" applyNumberFormat="1" applyFont="1"/>
    <xf numFmtId="16" fontId="15" fillId="0" borderId="0" xfId="91" applyNumberFormat="1" applyFill="1"/>
    <xf numFmtId="174" fontId="15" fillId="0" borderId="0" xfId="90" applyNumberFormat="1" applyFont="1" applyAlignment="1">
      <alignment horizontal="right"/>
    </xf>
    <xf numFmtId="175" fontId="15" fillId="0" borderId="0" xfId="91" applyNumberFormat="1" applyFill="1"/>
    <xf numFmtId="175" fontId="15" fillId="0" borderId="10" xfId="91" applyNumberFormat="1" applyFill="1" applyBorder="1"/>
    <xf numFmtId="175" fontId="68" fillId="20" borderId="0" xfId="91" applyNumberFormat="1" applyFont="1" applyFill="1" applyBorder="1"/>
    <xf numFmtId="207" fontId="15" fillId="0" borderId="0" xfId="91" applyNumberFormat="1" applyFill="1"/>
    <xf numFmtId="207" fontId="15" fillId="0" borderId="10" xfId="91" applyNumberFormat="1" applyFill="1" applyBorder="1"/>
    <xf numFmtId="207" fontId="68" fillId="20" borderId="0" xfId="91" applyNumberFormat="1" applyFont="1" applyFill="1" applyBorder="1"/>
    <xf numFmtId="208" fontId="68" fillId="20" borderId="0" xfId="91" applyNumberFormat="1" applyFont="1" applyFill="1" applyBorder="1"/>
    <xf numFmtId="0" fontId="66" fillId="0" borderId="0" xfId="5" applyFont="1"/>
    <xf numFmtId="16" fontId="15" fillId="0" borderId="0" xfId="5" applyNumberFormat="1"/>
    <xf numFmtId="169" fontId="0" fillId="0" borderId="0" xfId="7" applyNumberFormat="1" applyFont="1" applyAlignment="1">
      <alignment horizontal="right"/>
    </xf>
    <xf numFmtId="169" fontId="24" fillId="0" borderId="1" xfId="7" applyNumberFormat="1" applyFont="1" applyBorder="1" applyAlignment="1">
      <alignment horizontal="right"/>
    </xf>
    <xf numFmtId="170" fontId="15" fillId="0" borderId="0" xfId="5" applyNumberFormat="1" applyFill="1" applyAlignment="1">
      <alignment horizontal="right"/>
    </xf>
    <xf numFmtId="170" fontId="24" fillId="0" borderId="1" xfId="5" applyNumberFormat="1" applyFont="1" applyFill="1" applyBorder="1" applyAlignment="1">
      <alignment horizontal="right"/>
    </xf>
    <xf numFmtId="170" fontId="15" fillId="2" borderId="0" xfId="5" applyNumberFormat="1" applyFill="1" applyAlignment="1">
      <alignment horizontal="right"/>
    </xf>
    <xf numFmtId="170" fontId="24" fillId="2" borderId="1" xfId="5" applyNumberFormat="1" applyFont="1" applyFill="1" applyBorder="1" applyAlignment="1">
      <alignment horizontal="right"/>
    </xf>
    <xf numFmtId="170" fontId="60" fillId="6" borderId="10" xfId="5" applyNumberFormat="1" applyFont="1" applyFill="1" applyBorder="1" applyAlignment="1">
      <alignment horizontal="right"/>
    </xf>
    <xf numFmtId="169" fontId="60" fillId="6" borderId="0" xfId="7" applyNumberFormat="1" applyFont="1" applyFill="1" applyBorder="1" applyAlignment="1">
      <alignment horizontal="right"/>
    </xf>
    <xf numFmtId="169" fontId="0" fillId="0" borderId="1" xfId="7" applyNumberFormat="1" applyFont="1" applyBorder="1" applyAlignment="1">
      <alignment horizontal="right"/>
    </xf>
    <xf numFmtId="174" fontId="15" fillId="0" borderId="0" xfId="5" applyNumberFormat="1" applyFill="1"/>
    <xf numFmtId="170" fontId="60" fillId="0" borderId="0" xfId="5" applyNumberFormat="1" applyFont="1" applyFill="1" applyBorder="1" applyAlignment="1">
      <alignment horizontal="right"/>
    </xf>
    <xf numFmtId="203" fontId="15" fillId="2" borderId="0" xfId="5" applyNumberFormat="1" applyFill="1" applyAlignment="1">
      <alignment horizontal="right"/>
    </xf>
    <xf numFmtId="165" fontId="15" fillId="0" borderId="0" xfId="7" applyNumberFormat="1" applyFont="1" applyFill="1" applyAlignment="1">
      <alignment horizontal="left"/>
    </xf>
    <xf numFmtId="174" fontId="25" fillId="0" borderId="0" xfId="5" applyNumberFormat="1" applyFont="1" applyFill="1" applyBorder="1"/>
    <xf numFmtId="174"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69" fontId="67" fillId="0" borderId="1" xfId="90" applyNumberFormat="1" applyFont="1" applyBorder="1" applyAlignment="1">
      <alignment horizontal="right"/>
    </xf>
    <xf numFmtId="169" fontId="67" fillId="0" borderId="0" xfId="90" applyNumberFormat="1" applyFont="1" applyAlignment="1">
      <alignment horizontal="right"/>
    </xf>
    <xf numFmtId="175"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59" fillId="21" borderId="4" xfId="90" applyFont="1" applyFill="1" applyBorder="1"/>
    <xf numFmtId="0" fontId="59" fillId="21" borderId="4" xfId="90" applyFont="1" applyFill="1" applyBorder="1" applyAlignment="1">
      <alignment horizontal="center"/>
    </xf>
    <xf numFmtId="0" fontId="59" fillId="21" borderId="4" xfId="90" applyFont="1" applyFill="1" applyBorder="1" applyAlignment="1">
      <alignment horizontal="center" vertical="center"/>
    </xf>
    <xf numFmtId="0" fontId="59" fillId="21" borderId="4" xfId="5" applyFont="1" applyFill="1" applyBorder="1" applyAlignment="1">
      <alignment horizontal="center"/>
    </xf>
    <xf numFmtId="0" fontId="59" fillId="21" borderId="4" xfId="3" applyFont="1" applyFill="1" applyBorder="1" applyAlignment="1">
      <alignment horizontal="center" vertical="center"/>
    </xf>
    <xf numFmtId="0" fontId="24" fillId="21" borderId="4" xfId="3" applyFont="1" applyFill="1" applyBorder="1"/>
    <xf numFmtId="0" fontId="59" fillId="21" borderId="4" xfId="100" applyFont="1" applyFill="1" applyBorder="1"/>
    <xf numFmtId="0" fontId="24" fillId="21" borderId="4" xfId="3" applyFont="1" applyFill="1" applyBorder="1" applyAlignment="1">
      <alignment horizontal="center"/>
    </xf>
    <xf numFmtId="0" fontId="24" fillId="21" borderId="4" xfId="5" applyFont="1" applyFill="1" applyBorder="1"/>
    <xf numFmtId="0" fontId="24" fillId="21" borderId="4" xfId="5" applyFont="1" applyFill="1" applyBorder="1" applyAlignment="1">
      <alignment horizontal="center"/>
    </xf>
    <xf numFmtId="0" fontId="24" fillId="21" borderId="4" xfId="89" applyFont="1" applyFill="1" applyBorder="1" applyAlignment="1">
      <alignment horizontal="center"/>
    </xf>
    <xf numFmtId="0" fontId="24" fillId="21" borderId="4" xfId="90" applyFont="1" applyFill="1" applyBorder="1" applyAlignment="1">
      <alignment horizontal="center"/>
    </xf>
    <xf numFmtId="0" fontId="24" fillId="21" borderId="4" xfId="91" applyFont="1" applyFill="1" applyBorder="1"/>
    <xf numFmtId="0" fontId="24" fillId="21" borderId="4" xfId="92" applyFont="1" applyFill="1" applyBorder="1" applyAlignment="1">
      <alignment horizontal="center" vertical="center" wrapText="1"/>
    </xf>
    <xf numFmtId="173" fontId="24" fillId="21" borderId="4" xfId="92" applyNumberFormat="1" applyFont="1" applyFill="1" applyBorder="1" applyAlignment="1">
      <alignment horizontal="center"/>
    </xf>
    <xf numFmtId="0" fontId="24" fillId="21" borderId="4" xfId="12" applyFont="1" applyFill="1" applyBorder="1" applyAlignment="1">
      <alignment horizontal="center"/>
    </xf>
    <xf numFmtId="0" fontId="24" fillId="21" borderId="4" xfId="91" applyFont="1" applyFill="1" applyBorder="1" applyAlignment="1">
      <alignment horizontal="center"/>
    </xf>
    <xf numFmtId="0" fontId="24" fillId="21" borderId="4" xfId="90" applyFont="1" applyFill="1" applyBorder="1" applyAlignment="1">
      <alignment horizontal="center" vertical="center"/>
    </xf>
    <xf numFmtId="174" fontId="24" fillId="0" borderId="10" xfId="92" applyNumberFormat="1" applyFont="1" applyBorder="1"/>
    <xf numFmtId="0" fontId="24" fillId="21" borderId="4" xfId="5" applyFont="1" applyFill="1" applyBorder="1" applyAlignment="1">
      <alignment horizontal="center" vertical="center"/>
    </xf>
    <xf numFmtId="0" fontId="100" fillId="21" borderId="4" xfId="90" applyFont="1" applyFill="1" applyBorder="1" applyAlignment="1">
      <alignment horizontal="center" vertical="center"/>
    </xf>
    <xf numFmtId="0" fontId="59" fillId="21" borderId="4" xfId="5" applyFont="1" applyFill="1" applyBorder="1" applyAlignment="1">
      <alignment horizontal="center" vertical="center"/>
    </xf>
    <xf numFmtId="0" fontId="24" fillId="21" borderId="4" xfId="14" applyFont="1" applyFill="1" applyBorder="1" applyAlignment="1">
      <alignment horizontal="center"/>
    </xf>
    <xf numFmtId="0" fontId="24" fillId="21" borderId="4" xfId="14" applyFont="1" applyFill="1" applyBorder="1" applyAlignment="1">
      <alignment horizontal="center" vertical="center"/>
    </xf>
    <xf numFmtId="0" fontId="59" fillId="21" borderId="4" xfId="86" applyFont="1" applyFill="1" applyBorder="1" applyAlignment="1">
      <alignment horizontal="center"/>
    </xf>
    <xf numFmtId="0" fontId="27" fillId="21" borderId="4" xfId="26" applyFont="1" applyFill="1" applyBorder="1" applyAlignment="1">
      <alignment horizontal="center"/>
    </xf>
    <xf numFmtId="0" fontId="27" fillId="21" borderId="4" xfId="14" applyFont="1" applyFill="1" applyBorder="1" applyAlignment="1">
      <alignment horizontal="center"/>
    </xf>
    <xf numFmtId="0" fontId="22" fillId="22" borderId="0" xfId="1" applyFill="1" applyAlignment="1" applyProtection="1">
      <alignment horizontal="left"/>
    </xf>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24" fillId="21" borderId="25" xfId="5" applyFont="1" applyFill="1" applyBorder="1" applyAlignment="1">
      <alignment horizontal="center"/>
    </xf>
    <xf numFmtId="0" fontId="24" fillId="21" borderId="5" xfId="5" applyFont="1" applyFill="1" applyBorder="1" applyAlignment="1">
      <alignment horizontal="center"/>
    </xf>
    <xf numFmtId="0" fontId="15" fillId="2" borderId="0" xfId="5" applyFill="1" applyAlignment="1">
      <alignment horizontal="right"/>
    </xf>
    <xf numFmtId="0" fontId="25" fillId="2" borderId="0" xfId="90" applyFont="1" applyFill="1" applyAlignment="1">
      <alignment horizontal="right"/>
    </xf>
    <xf numFmtId="0" fontId="15" fillId="0" borderId="0" xfId="19" applyFo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xf numFmtId="0" fontId="101" fillId="23" borderId="0" xfId="1" applyFont="1" applyFill="1" applyAlignment="1" applyProtection="1">
      <alignment horizontal="left"/>
    </xf>
    <xf numFmtId="0" fontId="22" fillId="23" borderId="0" xfId="1" applyFill="1" applyAlignment="1" applyProtection="1">
      <alignment horizontal="left"/>
    </xf>
    <xf numFmtId="0" fontId="22" fillId="2" borderId="0" xfId="1" applyFill="1" applyAlignment="1" applyProtection="1">
      <alignment horizontal="left"/>
    </xf>
    <xf numFmtId="0" fontId="20" fillId="2" borderId="0" xfId="0" applyFont="1" applyFill="1"/>
    <xf numFmtId="0" fontId="28" fillId="2" borderId="0" xfId="0" applyFont="1" applyFill="1"/>
    <xf numFmtId="0" fontId="28" fillId="0" borderId="0" xfId="5" applyFont="1"/>
    <xf numFmtId="0" fontId="28" fillId="0" borderId="0" xfId="5" applyFont="1" applyAlignment="1">
      <alignment horizontal="right"/>
    </xf>
    <xf numFmtId="0" fontId="67" fillId="0" borderId="0" xfId="5" applyFont="1"/>
    <xf numFmtId="182" fontId="67" fillId="0" borderId="0" xfId="5" applyNumberFormat="1" applyFont="1"/>
    <xf numFmtId="182" fontId="67" fillId="0" borderId="0" xfId="5" applyNumberFormat="1" applyFont="1" applyBorder="1"/>
    <xf numFmtId="182" fontId="67" fillId="0" borderId="1" xfId="5" applyNumberFormat="1" applyFont="1" applyBorder="1"/>
    <xf numFmtId="183" fontId="67" fillId="0" borderId="0" xfId="5" applyNumberFormat="1" applyFont="1"/>
    <xf numFmtId="182" fontId="67" fillId="8" borderId="0" xfId="5" applyNumberFormat="1" applyFont="1" applyFill="1"/>
    <xf numFmtId="0" fontId="67" fillId="21" borderId="4" xfId="5" applyFont="1" applyFill="1" applyBorder="1" applyAlignment="1">
      <alignment horizontal="center"/>
    </xf>
    <xf numFmtId="0" fontId="67" fillId="0" borderId="1" xfId="5" applyFont="1" applyBorder="1"/>
    <xf numFmtId="0" fontId="67" fillId="7" borderId="0" xfId="5" applyFont="1" applyFill="1"/>
    <xf numFmtId="0" fontId="28" fillId="0" borderId="1" xfId="5" applyFont="1" applyBorder="1"/>
    <xf numFmtId="0" fontId="28" fillId="0" borderId="0" xfId="94" applyFont="1"/>
    <xf numFmtId="0" fontId="102" fillId="0" borderId="0" xfId="5" applyFont="1"/>
    <xf numFmtId="0" fontId="67" fillId="0" borderId="0" xfId="5" applyFont="1" applyFill="1"/>
    <xf numFmtId="0" fontId="28" fillId="2" borderId="0" xfId="5" applyFont="1" applyFill="1"/>
    <xf numFmtId="0" fontId="67" fillId="2" borderId="0" xfId="5" applyFont="1" applyFill="1"/>
    <xf numFmtId="0" fontId="28" fillId="2" borderId="0" xfId="5" applyFont="1" applyFill="1" applyBorder="1" applyAlignment="1">
      <alignment horizontal="center" wrapText="1"/>
    </xf>
    <xf numFmtId="0" fontId="28" fillId="2" borderId="0" xfId="5" applyFont="1" applyFill="1" applyAlignment="1">
      <alignment horizontal="center" wrapText="1"/>
    </xf>
    <xf numFmtId="0" fontId="28" fillId="2" borderId="0" xfId="5" applyFont="1" applyFill="1" applyBorder="1"/>
    <xf numFmtId="0" fontId="67" fillId="2" borderId="10" xfId="5" applyFont="1" applyFill="1" applyBorder="1" applyAlignment="1">
      <alignment horizontal="center" wrapText="1"/>
    </xf>
    <xf numFmtId="0" fontId="28" fillId="2" borderId="0" xfId="5" applyFont="1" applyFill="1" applyBorder="1" applyAlignment="1">
      <alignment horizontal="center" vertical="top" wrapText="1"/>
    </xf>
    <xf numFmtId="0" fontId="28" fillId="2" borderId="0" xfId="5" applyFont="1" applyFill="1" applyAlignment="1">
      <alignment horizontal="center" vertical="top" wrapText="1"/>
    </xf>
    <xf numFmtId="0" fontId="67" fillId="2" borderId="10" xfId="5" applyFont="1" applyFill="1" applyBorder="1" applyAlignment="1">
      <alignment horizontal="center" vertical="top" wrapText="1"/>
    </xf>
    <xf numFmtId="0" fontId="28" fillId="2" borderId="0" xfId="5" applyFont="1" applyFill="1" applyAlignment="1">
      <alignment horizontal="right"/>
    </xf>
    <xf numFmtId="0" fontId="28" fillId="2" borderId="0" xfId="5" applyFont="1" applyFill="1" applyBorder="1" applyAlignment="1">
      <alignment horizontal="right"/>
    </xf>
    <xf numFmtId="0" fontId="67" fillId="2" borderId="10" xfId="5" applyFont="1" applyFill="1" applyBorder="1" applyAlignment="1">
      <alignment horizontal="right"/>
    </xf>
    <xf numFmtId="170" fontId="28" fillId="2" borderId="0" xfId="5" applyNumberFormat="1" applyFont="1" applyFill="1" applyAlignment="1">
      <alignment horizontal="right"/>
    </xf>
    <xf numFmtId="170" fontId="28" fillId="2" borderId="0" xfId="5" applyNumberFormat="1" applyFont="1" applyFill="1" applyBorder="1" applyAlignment="1">
      <alignment horizontal="right"/>
    </xf>
    <xf numFmtId="170" fontId="67" fillId="2" borderId="10" xfId="5" applyNumberFormat="1" applyFont="1" applyFill="1" applyBorder="1" applyAlignment="1">
      <alignment horizontal="right"/>
    </xf>
    <xf numFmtId="170" fontId="67" fillId="2" borderId="1" xfId="5" applyNumberFormat="1" applyFont="1" applyFill="1" applyBorder="1" applyAlignment="1">
      <alignment horizontal="right"/>
    </xf>
    <xf numFmtId="170" fontId="67" fillId="2" borderId="11" xfId="5" applyNumberFormat="1" applyFont="1" applyFill="1" applyBorder="1" applyAlignment="1">
      <alignment horizontal="right"/>
    </xf>
    <xf numFmtId="170" fontId="67" fillId="2" borderId="0" xfId="5" applyNumberFormat="1" applyFont="1" applyFill="1" applyAlignment="1">
      <alignment horizontal="right"/>
    </xf>
    <xf numFmtId="170" fontId="67" fillId="2" borderId="0" xfId="5" applyNumberFormat="1" applyFont="1" applyFill="1" applyBorder="1" applyAlignment="1">
      <alignment horizontal="right"/>
    </xf>
    <xf numFmtId="170" fontId="28" fillId="2" borderId="1" xfId="5" applyNumberFormat="1" applyFont="1" applyFill="1" applyBorder="1" applyAlignment="1">
      <alignment horizontal="right"/>
    </xf>
    <xf numFmtId="0" fontId="67" fillId="2" borderId="0" xfId="5" applyFont="1" applyFill="1" applyBorder="1"/>
    <xf numFmtId="0" fontId="22" fillId="24" borderId="0" xfId="1" applyFill="1" applyAlignment="1" applyProtection="1">
      <alignment horizontal="left"/>
    </xf>
    <xf numFmtId="0" fontId="103" fillId="0" borderId="0" xfId="1" applyFont="1" applyAlignment="1" applyProtection="1"/>
    <xf numFmtId="0" fontId="28" fillId="0" borderId="0" xfId="5" applyFont="1" applyAlignment="1">
      <alignment horizontal="center" vertical="top" wrapText="1"/>
    </xf>
    <xf numFmtId="0" fontId="67" fillId="0" borderId="0" xfId="5" applyFont="1" applyAlignment="1">
      <alignment horizontal="center" vertical="top" wrapText="1"/>
    </xf>
    <xf numFmtId="0" fontId="67" fillId="0" borderId="0" xfId="5" applyFont="1" applyAlignment="1">
      <alignment horizontal="right"/>
    </xf>
    <xf numFmtId="170" fontId="28" fillId="0" borderId="0" xfId="5" applyNumberFormat="1" applyFont="1" applyAlignment="1">
      <alignment horizontal="right"/>
    </xf>
    <xf numFmtId="170" fontId="67" fillId="0" borderId="0" xfId="5" applyNumberFormat="1" applyFont="1" applyAlignment="1">
      <alignment horizontal="right"/>
    </xf>
    <xf numFmtId="170" fontId="67" fillId="0" borderId="1" xfId="5" applyNumberFormat="1" applyFont="1" applyBorder="1" applyAlignment="1">
      <alignment horizontal="right"/>
    </xf>
    <xf numFmtId="170" fontId="28" fillId="0" borderId="0" xfId="5" applyNumberFormat="1" applyFont="1" applyBorder="1" applyAlignment="1">
      <alignment horizontal="right"/>
    </xf>
    <xf numFmtId="170" fontId="67" fillId="0" borderId="0" xfId="5" applyNumberFormat="1" applyFont="1" applyBorder="1" applyAlignment="1">
      <alignment horizontal="right"/>
    </xf>
    <xf numFmtId="170" fontId="67" fillId="17" borderId="0" xfId="5" applyNumberFormat="1" applyFont="1" applyFill="1" applyAlignment="1">
      <alignment horizontal="right"/>
    </xf>
    <xf numFmtId="170" fontId="28" fillId="0" borderId="1" xfId="5" applyNumberFormat="1" applyFont="1" applyBorder="1" applyAlignment="1">
      <alignment horizontal="right"/>
    </xf>
    <xf numFmtId="0" fontId="28" fillId="0" borderId="0" xfId="5" applyFont="1" applyBorder="1"/>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224">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microsoft.com/office/2017/10/relationships/person" Target="persons/perso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tabSelected="1" topLeftCell="A7" zoomScale="230" zoomScaleNormal="145" workbookViewId="0">
      <selection activeCell="D31" sqref="D31"/>
    </sheetView>
  </sheetViews>
  <sheetFormatPr defaultColWidth="10.6640625" defaultRowHeight="11.25"/>
  <cols>
    <col min="1" max="1" width="45.6640625" style="3" customWidth="1"/>
    <col min="2" max="10" width="10.6640625" style="3"/>
    <col min="11" max="11" width="17.6640625" style="3" customWidth="1"/>
    <col min="12" max="16384" width="10.6640625" style="3"/>
  </cols>
  <sheetData>
    <row r="1" spans="1:12" ht="12.75">
      <c r="A1" s="1"/>
      <c r="B1" s="2"/>
      <c r="C1" s="2"/>
      <c r="D1" s="2"/>
      <c r="E1" s="2"/>
      <c r="F1" s="2"/>
      <c r="G1" s="2"/>
      <c r="H1" s="2"/>
      <c r="I1" s="2"/>
      <c r="J1" s="2"/>
      <c r="K1" s="2"/>
      <c r="L1" s="12"/>
    </row>
    <row r="2" spans="1:12" s="6" customFormat="1" ht="20.25">
      <c r="A2" s="4" t="s">
        <v>0</v>
      </c>
      <c r="B2" s="5"/>
      <c r="C2" s="5"/>
      <c r="D2" s="5"/>
      <c r="E2" s="5"/>
      <c r="F2" s="5"/>
      <c r="G2" s="5"/>
      <c r="H2" s="5"/>
    </row>
    <row r="3" spans="1:12" ht="12.75">
      <c r="A3" s="7"/>
      <c r="B3" s="5"/>
      <c r="C3" s="5"/>
      <c r="D3" s="5"/>
      <c r="E3" s="5"/>
      <c r="F3" s="5"/>
      <c r="G3" s="5"/>
      <c r="H3" s="5"/>
      <c r="I3" s="8"/>
      <c r="J3" s="8"/>
      <c r="K3" s="8"/>
      <c r="L3" s="8"/>
    </row>
    <row r="4" spans="1:12" s="6" customFormat="1" ht="12.75">
      <c r="A4" s="7" t="s">
        <v>1</v>
      </c>
      <c r="B4" s="5"/>
      <c r="C4" s="5"/>
      <c r="D4" s="5"/>
      <c r="E4" s="5"/>
      <c r="F4" s="5"/>
      <c r="G4" s="5"/>
      <c r="H4" s="5"/>
    </row>
    <row r="5" spans="1:12" s="6" customFormat="1" ht="12.75">
      <c r="A5" s="7" t="s">
        <v>2</v>
      </c>
      <c r="B5" s="5"/>
      <c r="C5" s="5"/>
      <c r="D5" s="5"/>
      <c r="E5" s="5"/>
      <c r="F5" s="5"/>
      <c r="G5" s="5"/>
      <c r="H5" s="5"/>
    </row>
    <row r="6" spans="1:12" s="6" customFormat="1" ht="12.75">
      <c r="A6" s="7" t="s">
        <v>3</v>
      </c>
      <c r="B6" s="5"/>
      <c r="C6" s="5"/>
      <c r="D6" s="5"/>
      <c r="E6" s="5"/>
      <c r="F6" s="5"/>
      <c r="G6" s="5"/>
      <c r="H6" s="5"/>
    </row>
    <row r="7" spans="1:12" ht="12.75">
      <c r="A7" s="9"/>
      <c r="B7" s="8"/>
      <c r="C7" s="8"/>
      <c r="D7" s="8"/>
      <c r="E7" s="8"/>
      <c r="F7" s="8"/>
      <c r="G7" s="8"/>
      <c r="H7" s="8"/>
      <c r="I7" s="8"/>
      <c r="J7" s="8"/>
      <c r="K7" s="8"/>
      <c r="L7" s="8"/>
    </row>
    <row r="8" spans="1:12">
      <c r="A8" s="10" t="s">
        <v>4</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5</v>
      </c>
    </row>
    <row r="11" spans="1:12" ht="12.7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1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111" t="s">
        <v>14</v>
      </c>
      <c r="B22" s="8"/>
      <c r="C22" s="8"/>
      <c r="D22" s="8"/>
      <c r="E22" s="8"/>
      <c r="F22" s="8"/>
      <c r="G22" s="8"/>
      <c r="H22" s="8"/>
      <c r="I22" s="8"/>
      <c r="J22" s="8"/>
      <c r="K22" s="8"/>
      <c r="L22" s="8"/>
    </row>
    <row r="23" spans="1:12">
      <c r="A23" s="1096"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112" t="s">
        <v>24</v>
      </c>
      <c r="B32" s="1113"/>
      <c r="C32" s="8"/>
      <c r="D32" s="8"/>
      <c r="E32" s="8"/>
      <c r="F32" s="8"/>
      <c r="G32" s="8"/>
      <c r="H32" s="8"/>
      <c r="I32" s="8"/>
      <c r="J32" s="8"/>
      <c r="K32" s="8"/>
      <c r="L32" s="8"/>
    </row>
    <row r="33" spans="1:12">
      <c r="A33" s="1112" t="s">
        <v>25</v>
      </c>
      <c r="B33" s="1113"/>
      <c r="C33" s="8"/>
      <c r="D33" s="8"/>
      <c r="E33" s="8"/>
      <c r="F33" s="8"/>
      <c r="G33" s="8"/>
      <c r="H33" s="8"/>
      <c r="I33" s="8"/>
      <c r="J33" s="8"/>
      <c r="K33" s="8"/>
      <c r="L33" s="8"/>
    </row>
    <row r="34" spans="1:12">
      <c r="A34" s="1112" t="s">
        <v>26</v>
      </c>
      <c r="B34" s="17"/>
      <c r="G34" s="8"/>
      <c r="H34" s="8"/>
      <c r="I34" s="8"/>
      <c r="J34" s="8"/>
      <c r="K34" s="8"/>
      <c r="L34" s="8"/>
    </row>
    <row r="35" spans="1:12">
      <c r="A35" s="1112" t="s">
        <v>27</v>
      </c>
      <c r="B35" s="1113"/>
      <c r="C35" s="8"/>
      <c r="D35" s="8"/>
      <c r="E35" s="8"/>
      <c r="F35" s="8"/>
      <c r="G35" s="8"/>
      <c r="H35" s="8"/>
      <c r="I35" s="8"/>
      <c r="J35" s="8"/>
      <c r="K35" s="8"/>
      <c r="L35" s="8"/>
    </row>
    <row r="36" spans="1:12">
      <c r="A36" s="1112" t="s">
        <v>28</v>
      </c>
      <c r="B36" s="1114"/>
      <c r="C36" s="8"/>
      <c r="D36" s="8"/>
      <c r="E36" s="8"/>
      <c r="F36" s="8"/>
      <c r="G36" s="8"/>
      <c r="H36" s="8"/>
      <c r="I36" s="8"/>
      <c r="J36" s="8"/>
      <c r="K36" s="8"/>
      <c r="L36" s="8"/>
    </row>
    <row r="37" spans="1:12">
      <c r="A37" s="1112" t="s">
        <v>29</v>
      </c>
      <c r="B37" s="1114"/>
      <c r="G37" s="8"/>
      <c r="H37" s="8"/>
      <c r="I37" s="8"/>
      <c r="J37" s="8"/>
      <c r="K37" s="8"/>
      <c r="L37" s="8"/>
    </row>
    <row r="38" spans="1:12">
      <c r="A38" s="1111" t="s">
        <v>30</v>
      </c>
      <c r="B38" s="1114"/>
    </row>
    <row r="39" spans="1:12">
      <c r="A39" s="1112" t="s">
        <v>31</v>
      </c>
      <c r="B39" s="1114"/>
    </row>
    <row r="40" spans="1:12">
      <c r="A40" s="1112"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111" t="s">
        <v>33</v>
      </c>
      <c r="B42" s="8"/>
      <c r="C42" s="8"/>
      <c r="D42" s="8"/>
      <c r="E42" s="8"/>
      <c r="F42" s="8"/>
      <c r="G42" s="8"/>
      <c r="H42" s="8"/>
      <c r="I42" s="8"/>
      <c r="J42" s="8"/>
      <c r="K42" s="8"/>
      <c r="L42" s="8"/>
    </row>
    <row r="43" spans="1:12">
      <c r="A43" s="1096"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111" t="s">
        <v>41</v>
      </c>
      <c r="B50" s="8"/>
      <c r="C50" s="8"/>
      <c r="D50" s="8"/>
      <c r="E50" s="8"/>
      <c r="F50" s="8"/>
      <c r="G50" s="8"/>
      <c r="H50" s="8"/>
      <c r="I50" s="8"/>
      <c r="J50" s="8"/>
      <c r="K50" s="8"/>
      <c r="L50" s="8"/>
    </row>
    <row r="51" spans="1:12">
      <c r="A51" s="1111" t="s">
        <v>42</v>
      </c>
      <c r="B51" s="8"/>
      <c r="C51" s="8"/>
      <c r="D51" s="8"/>
      <c r="E51" s="8"/>
      <c r="F51" s="8"/>
      <c r="G51" s="8"/>
      <c r="H51" s="8"/>
      <c r="I51" s="8"/>
      <c r="J51" s="8"/>
      <c r="K51" s="8"/>
      <c r="L51" s="8"/>
    </row>
    <row r="52" spans="1:12">
      <c r="A52" s="1112" t="s">
        <v>43</v>
      </c>
      <c r="B52" s="1113"/>
      <c r="C52" s="8"/>
      <c r="D52" s="8"/>
      <c r="E52" s="8"/>
      <c r="F52" s="8"/>
      <c r="G52" s="8"/>
      <c r="H52" s="8"/>
      <c r="I52" s="8"/>
      <c r="J52" s="8"/>
      <c r="K52" s="8"/>
      <c r="L52" s="8"/>
    </row>
    <row r="53" spans="1:12">
      <c r="A53" s="1112" t="s">
        <v>44</v>
      </c>
      <c r="B53" s="1113"/>
      <c r="C53" s="8"/>
      <c r="D53" s="8"/>
      <c r="E53" s="8"/>
      <c r="F53" s="8"/>
      <c r="G53" s="8"/>
      <c r="H53" s="8"/>
      <c r="I53" s="8"/>
      <c r="J53" s="8"/>
      <c r="K53" s="8"/>
      <c r="L53" s="8"/>
    </row>
    <row r="54" spans="1:12">
      <c r="A54" s="1112" t="s">
        <v>45</v>
      </c>
      <c r="B54" s="1113"/>
      <c r="C54" s="8"/>
      <c r="D54" s="8"/>
      <c r="E54" s="8"/>
      <c r="F54" s="8"/>
      <c r="G54" s="8"/>
      <c r="H54" s="8"/>
      <c r="I54" s="8"/>
      <c r="J54" s="8"/>
      <c r="K54" s="8"/>
      <c r="L54" s="8"/>
    </row>
    <row r="55" spans="1:12">
      <c r="A55" s="1054" t="s">
        <v>46</v>
      </c>
      <c r="B55" s="1113"/>
      <c r="C55" s="8"/>
      <c r="D55" s="8"/>
      <c r="E55" s="8"/>
      <c r="F55" s="8"/>
      <c r="G55" s="8"/>
      <c r="H55" s="8"/>
      <c r="I55" s="8"/>
      <c r="J55" s="8"/>
      <c r="K55" s="8"/>
      <c r="L55" s="8"/>
    </row>
    <row r="56" spans="1:12">
      <c r="A56" s="12"/>
      <c r="B56" s="8"/>
      <c r="C56" s="8"/>
      <c r="D56" s="8"/>
      <c r="E56" s="8"/>
      <c r="F56" s="8"/>
      <c r="G56" s="8"/>
      <c r="H56" s="8"/>
      <c r="I56" s="8"/>
      <c r="J56" s="8"/>
      <c r="K56" s="8"/>
      <c r="L56" s="8"/>
    </row>
    <row r="57" spans="1:12">
      <c r="A57" s="1111"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111" t="s">
        <v>51</v>
      </c>
      <c r="B61" s="8"/>
      <c r="C61" s="8"/>
      <c r="D61" s="8"/>
      <c r="E61" s="8"/>
      <c r="F61" s="8"/>
      <c r="G61" s="8"/>
      <c r="H61" s="8"/>
      <c r="I61" s="8"/>
      <c r="J61" s="8"/>
      <c r="K61" s="8"/>
      <c r="L61" s="8"/>
    </row>
    <row r="62" spans="1:12">
      <c r="A62" s="1111" t="s">
        <v>52</v>
      </c>
      <c r="B62" s="8"/>
      <c r="C62" s="8"/>
      <c r="D62" s="8"/>
      <c r="E62" s="8"/>
      <c r="F62" s="8"/>
      <c r="G62" s="8"/>
      <c r="H62" s="8"/>
      <c r="I62" s="8"/>
      <c r="J62" s="8"/>
      <c r="K62" s="8"/>
      <c r="L62" s="8"/>
    </row>
    <row r="63" spans="1:12">
      <c r="A63" s="1112"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2.75">
      <c r="A72" s="10" t="s">
        <v>59</v>
      </c>
      <c r="B72" s="13"/>
      <c r="C72" s="8"/>
      <c r="D72" s="8"/>
      <c r="E72" s="8"/>
      <c r="F72" s="8"/>
      <c r="G72" s="8"/>
      <c r="H72" s="8"/>
      <c r="I72" s="8"/>
      <c r="J72" s="8"/>
      <c r="K72" s="8"/>
      <c r="L72" s="8"/>
    </row>
    <row r="73" spans="1:12" ht="12.75">
      <c r="A73" s="10" t="s">
        <v>60</v>
      </c>
      <c r="B73" s="13"/>
      <c r="C73" s="8"/>
      <c r="D73" s="8"/>
      <c r="E73" s="8"/>
      <c r="F73" s="8"/>
      <c r="G73" s="8"/>
      <c r="H73" s="8"/>
      <c r="I73" s="8"/>
      <c r="J73" s="8"/>
      <c r="K73" s="8"/>
      <c r="L73" s="8"/>
    </row>
    <row r="74" spans="1:12">
      <c r="A74" s="1151"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151"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151"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autoFilter ref="A11:A100" xr:uid="{663F6AC2-E8CE-4AD1-93A5-20CB451F2613}"/>
  <sortState xmlns:xlrd2="http://schemas.microsoft.com/office/spreadsheetml/2017/richdata2" ref="A2">
    <sortCondition ref="A1:A2"/>
  </sortState>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G4" activePane="bottomRight" state="frozen"/>
      <selection pane="topRight" activeCell="BL93" sqref="BL93"/>
      <selection pane="bottomLeft" activeCell="BL93" sqref="BL93"/>
      <selection pane="bottomRight" activeCell="L1" sqref="L1"/>
    </sheetView>
  </sheetViews>
  <sheetFormatPr defaultColWidth="8.6640625" defaultRowHeight="15"/>
  <cols>
    <col min="1" max="1" width="41" style="79" customWidth="1"/>
    <col min="2" max="58" width="8.6640625" style="79"/>
    <col min="59" max="59" width="13" style="79" customWidth="1"/>
    <col min="60" max="60" width="11.5" style="79" customWidth="1"/>
    <col min="61" max="16384" width="8.6640625" style="79"/>
  </cols>
  <sheetData>
    <row r="1" spans="1:61">
      <c r="A1" s="78" t="s">
        <v>89</v>
      </c>
      <c r="L1" s="14" t="s">
        <v>90</v>
      </c>
      <c r="BD1" s="80"/>
      <c r="BE1" s="80"/>
      <c r="BF1" s="80"/>
      <c r="BI1" s="81"/>
    </row>
    <row r="2" spans="1:61" s="82" customFormat="1" ht="14.45" customHeight="1" thickBot="1">
      <c r="BD2" s="80"/>
      <c r="BE2" s="80"/>
      <c r="BF2" s="83"/>
      <c r="BG2" s="1097" t="s">
        <v>91</v>
      </c>
      <c r="BH2" s="1097"/>
      <c r="BI2" s="84" t="s">
        <v>92</v>
      </c>
    </row>
    <row r="3" spans="1:61" s="82" customFormat="1" ht="12" thickBot="1">
      <c r="A3" s="1070" t="s">
        <v>992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93</v>
      </c>
      <c r="BI3" s="84">
        <v>2021</v>
      </c>
    </row>
    <row r="4" spans="1:61" s="82" customFormat="1" ht="11.2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25">
      <c r="A5" s="82" t="s">
        <v>94</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13.1309623508828</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25">
      <c r="A6" s="82" t="s">
        <v>95</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25">
      <c r="A7" s="82" t="s">
        <v>96</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25">
      <c r="A8" s="90" t="s">
        <v>97</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2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25">
      <c r="A10" s="82" t="s">
        <v>98</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25">
      <c r="A11" s="82" t="s">
        <v>99</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25">
      <c r="A12" s="82" t="s">
        <v>100</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25">
      <c r="A13" s="82" t="s">
        <v>101</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25">
      <c r="A14" s="82" t="s">
        <v>102</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25">
      <c r="A15" s="82" t="s">
        <v>103</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25">
      <c r="A16" s="82" t="s">
        <v>104</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25">
      <c r="A17" s="82" t="s">
        <v>105</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25">
      <c r="A18" s="82" t="s">
        <v>106</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25">
      <c r="A19" s="82" t="s">
        <v>107</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25">
      <c r="A20" s="82" t="s">
        <v>108</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25">
      <c r="A21" s="90" t="s">
        <v>109</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2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25">
      <c r="A23" s="82" t="s">
        <v>110</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25">
      <c r="A24" s="82" t="s">
        <v>111</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25">
      <c r="A25" s="82" t="s">
        <v>112</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25">
      <c r="A26" s="82" t="s">
        <v>113</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25">
      <c r="A27" s="82" t="s">
        <v>114</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25">
      <c r="A28" s="82" t="s">
        <v>115</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25">
      <c r="A29" s="82" t="s">
        <v>116</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25">
      <c r="A30" s="82" t="s">
        <v>117</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25">
      <c r="A31" s="82" t="s">
        <v>118</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25">
      <c r="A32" s="82" t="s">
        <v>119</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25">
      <c r="A33" s="82" t="s">
        <v>120</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25">
      <c r="A34" s="82" t="s">
        <v>121</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25">
      <c r="A35" s="82" t="s">
        <v>122</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25">
      <c r="A36" s="82" t="s">
        <v>123</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25">
      <c r="A37" s="82" t="s">
        <v>124</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25">
      <c r="A38" s="82" t="s">
        <v>125</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25">
      <c r="A39" s="82" t="s">
        <v>126</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25">
      <c r="A40" s="82" t="s">
        <v>127</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25">
      <c r="A41" s="82" t="s">
        <v>128</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25">
      <c r="A42" s="82" t="s">
        <v>129</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25">
      <c r="A43" s="82" t="s">
        <v>130</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25">
      <c r="A44" s="82" t="s">
        <v>131</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25">
      <c r="A45" s="82" t="s">
        <v>132</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25">
      <c r="A46" s="82" t="s">
        <v>133</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25">
      <c r="A47" s="82" t="s">
        <v>134</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25">
      <c r="A48" s="82" t="s">
        <v>135</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25">
      <c r="A49" s="82" t="s">
        <v>136</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25">
      <c r="A50" s="82" t="s">
        <v>137</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25">
      <c r="A51" s="82" t="s">
        <v>138</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25">
      <c r="A52" s="82" t="s">
        <v>139</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25">
      <c r="A53" s="82" t="s">
        <v>140</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25">
      <c r="A54" s="82" t="s">
        <v>141</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25">
      <c r="A55" s="82" t="s">
        <v>142</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25">
      <c r="A56" s="82" t="s">
        <v>143</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25">
      <c r="A57" s="93" t="s">
        <v>144</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2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25">
      <c r="A59" s="82" t="s">
        <v>145</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25">
      <c r="A60" s="82" t="s">
        <v>146</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25">
      <c r="A61" s="82" t="s">
        <v>147</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25">
      <c r="A62" s="82" t="s">
        <v>148</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25">
      <c r="A63" s="82" t="s">
        <v>149</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25">
      <c r="A64" s="82" t="s">
        <v>150</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151</v>
      </c>
      <c r="BH64" s="89" t="s">
        <v>151</v>
      </c>
      <c r="BI64" s="89">
        <v>0</v>
      </c>
    </row>
    <row r="65" spans="1:61" s="82" customFormat="1" ht="11.25">
      <c r="A65" s="82" t="s">
        <v>152</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25">
      <c r="A66" s="82" t="s">
        <v>153</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25">
      <c r="A67" s="93" t="s">
        <v>154</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2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25">
      <c r="A69" s="82" t="s">
        <v>155</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25">
      <c r="A70" s="82" t="s">
        <v>156</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25">
      <c r="A71" s="82" t="s">
        <v>157</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25">
      <c r="A72" s="82" t="s">
        <v>158</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25">
      <c r="A73" s="82" t="s">
        <v>159</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25">
      <c r="A74" s="82" t="s">
        <v>160</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25">
      <c r="A75" s="82" t="s">
        <v>161</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25">
      <c r="A76" s="82" t="s">
        <v>162</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25">
      <c r="A77" s="82" t="s">
        <v>163</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25">
      <c r="A78" s="93" t="s">
        <v>164</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2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25">
      <c r="A80" s="82" t="s">
        <v>165</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25">
      <c r="A81" s="82" t="s">
        <v>166</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25">
      <c r="A82" s="82" t="s">
        <v>167</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25">
      <c r="A83" s="82" t="s">
        <v>168</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25">
      <c r="A84" s="82" t="s">
        <v>169</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25">
      <c r="A85" s="82" t="s">
        <v>170</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25">
      <c r="A86" s="82" t="s">
        <v>171</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25">
      <c r="A87" s="82" t="s">
        <v>172</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25">
      <c r="A88" s="82" t="s">
        <v>173</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25">
      <c r="A89" s="93" t="s">
        <v>174</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2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25">
      <c r="A91" s="82" t="s">
        <v>175</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25">
      <c r="A92" s="82" t="s">
        <v>176</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25">
      <c r="A93" s="82" t="s">
        <v>177</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25">
      <c r="A94" s="82" t="s">
        <v>178</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25">
      <c r="A95" s="82" t="s">
        <v>179</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25">
      <c r="A96" s="82" t="s">
        <v>180</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25">
      <c r="A97" s="82" t="s">
        <v>181</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25">
      <c r="A98" s="82" t="s">
        <v>182</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25">
      <c r="A99" s="82" t="s">
        <v>183</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25">
      <c r="A100" s="82" t="s">
        <v>184</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25">
      <c r="A101" s="82" t="s">
        <v>185</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25">
      <c r="A102" s="82" t="s">
        <v>186</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25">
      <c r="A103" s="82" t="s">
        <v>187</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25">
      <c r="A104" s="82" t="s">
        <v>188</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25">
      <c r="A105" s="82" t="s">
        <v>189</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25">
      <c r="A106" s="82" t="s">
        <v>190</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25">
      <c r="A107" s="82" t="s">
        <v>191</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25">
      <c r="A108" s="82" t="s">
        <v>192</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25">
      <c r="A109" s="93" t="s">
        <v>193</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2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25">
      <c r="A111" s="96" t="s">
        <v>194</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25">
      <c r="A112" s="82" t="s">
        <v>195</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25">
      <c r="A113" s="82" t="s">
        <v>196</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25">
      <c r="A114" s="99" t="s">
        <v>197</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25" customHeight="1">
      <c r="BF115" s="80"/>
    </row>
    <row r="116" spans="1:61" ht="11.25" customHeight="1">
      <c r="A116" s="82" t="s">
        <v>198</v>
      </c>
      <c r="BD116" s="80"/>
      <c r="BE116" s="80"/>
      <c r="BF116" s="80"/>
    </row>
    <row r="117" spans="1:61" ht="11.25" customHeight="1">
      <c r="A117" s="82" t="s">
        <v>199</v>
      </c>
      <c r="BD117" s="80"/>
      <c r="BE117" s="80"/>
      <c r="BF117" s="80"/>
    </row>
    <row r="118" spans="1:61" ht="11.25" customHeight="1">
      <c r="A118" s="82" t="s">
        <v>200</v>
      </c>
      <c r="BD118" s="80"/>
      <c r="BE118" s="80"/>
      <c r="BF118" s="80"/>
    </row>
    <row r="119" spans="1:61" ht="11.25" customHeight="1">
      <c r="A119" s="102" t="s">
        <v>201</v>
      </c>
      <c r="BD119" s="80"/>
      <c r="BE119" s="80"/>
      <c r="BF119" s="80"/>
    </row>
    <row r="120" spans="1:61" ht="11.25" customHeight="1">
      <c r="A120" s="103" t="s">
        <v>202</v>
      </c>
      <c r="BD120" s="80"/>
      <c r="BE120" s="80"/>
      <c r="BF120" s="80"/>
    </row>
    <row r="121" spans="1:61" ht="11.25" customHeight="1">
      <c r="A121" s="82" t="s">
        <v>203</v>
      </c>
      <c r="BD121" s="80"/>
      <c r="BE121" s="80"/>
      <c r="BF121" s="80"/>
    </row>
    <row r="122" spans="1:61" ht="11.25" customHeight="1">
      <c r="A122" s="80" t="s">
        <v>204</v>
      </c>
    </row>
    <row r="123" spans="1:61" ht="11.25" customHeight="1"/>
    <row r="124" spans="1:61" ht="11.25" customHeight="1"/>
    <row r="125" spans="1:61" ht="11.25" customHeight="1"/>
    <row r="126" spans="1:61" ht="11.25" customHeight="1"/>
    <row r="127" spans="1:61" ht="11.25" customHeight="1"/>
    <row r="128" spans="1:61" ht="11.25" customHeight="1"/>
    <row r="129" ht="11.25" customHeight="1"/>
  </sheetData>
  <mergeCells count="1">
    <mergeCell ref="BG2:BH2"/>
  </mergeCells>
  <conditionalFormatting sqref="BG4:BI114">
    <cfRule type="cellIs" dxfId="223" priority="1" operator="lessThanOrEqual">
      <formula>0</formula>
    </cfRule>
    <cfRule type="cellIs" dxfId="222"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170" zoomScaleNormal="170" workbookViewId="0">
      <pane xSplit="1" ySplit="3" topLeftCell="B6" activePane="bottomRight" state="frozen"/>
      <selection pane="topRight" activeCell="BL93" sqref="BL93"/>
      <selection pane="bottomLeft" activeCell="BL93" sqref="BL93"/>
      <selection pane="bottomRight" activeCell="L1" sqref="L1"/>
    </sheetView>
  </sheetViews>
  <sheetFormatPr defaultColWidth="9.5" defaultRowHeight="11.25"/>
  <cols>
    <col min="1" max="1" width="30.6640625" style="105" customWidth="1"/>
    <col min="2" max="13" width="8.5" style="105" customWidth="1"/>
    <col min="14" max="14" width="7.6640625" style="105" bestFit="1" customWidth="1"/>
    <col min="15" max="15" width="8.5" style="105" customWidth="1"/>
    <col min="16" max="16384" width="9.5" style="105"/>
  </cols>
  <sheetData>
    <row r="1" spans="1:15" ht="12.75">
      <c r="A1" s="104" t="s">
        <v>205</v>
      </c>
      <c r="L1" s="14" t="s">
        <v>90</v>
      </c>
      <c r="O1" s="83"/>
    </row>
    <row r="2" spans="1:15" ht="12" thickBot="1">
      <c r="B2" s="106"/>
      <c r="C2" s="106"/>
      <c r="D2" s="106"/>
      <c r="E2" s="106"/>
      <c r="F2" s="106"/>
      <c r="G2" s="106"/>
      <c r="H2" s="107">
        <v>2020</v>
      </c>
      <c r="I2" s="106"/>
      <c r="J2" s="106"/>
      <c r="K2" s="106"/>
      <c r="L2" s="106"/>
      <c r="M2" s="106"/>
      <c r="N2" s="106"/>
      <c r="O2" s="107">
        <v>2021</v>
      </c>
    </row>
    <row r="3" spans="1:15" ht="23.25" thickBot="1">
      <c r="A3" s="1071" t="s">
        <v>992</v>
      </c>
      <c r="B3" s="106" t="s">
        <v>206</v>
      </c>
      <c r="C3" s="106" t="s">
        <v>207</v>
      </c>
      <c r="D3" s="106" t="s">
        <v>208</v>
      </c>
      <c r="E3" s="106" t="s">
        <v>209</v>
      </c>
      <c r="F3" s="106" t="s">
        <v>210</v>
      </c>
      <c r="G3" s="106" t="s">
        <v>211</v>
      </c>
      <c r="H3" s="107" t="s">
        <v>212</v>
      </c>
      <c r="I3" s="106" t="s">
        <v>206</v>
      </c>
      <c r="J3" s="106" t="s">
        <v>207</v>
      </c>
      <c r="K3" s="106" t="s">
        <v>208</v>
      </c>
      <c r="L3" s="106" t="s">
        <v>209</v>
      </c>
      <c r="M3" s="106" t="s">
        <v>210</v>
      </c>
      <c r="N3" s="106" t="s">
        <v>211</v>
      </c>
      <c r="O3" s="107" t="s">
        <v>212</v>
      </c>
    </row>
    <row r="4" spans="1:15" hidden="1">
      <c r="B4" s="108"/>
      <c r="C4" s="108"/>
      <c r="D4" s="108"/>
      <c r="E4" s="108"/>
      <c r="F4" s="108"/>
      <c r="G4" s="108"/>
      <c r="H4" s="109"/>
      <c r="I4" s="108"/>
      <c r="J4" s="108"/>
      <c r="K4" s="108"/>
      <c r="L4" s="108"/>
      <c r="M4" s="108"/>
      <c r="N4" s="108"/>
      <c r="O4" s="109"/>
    </row>
    <row r="5" spans="1:15" hidden="1">
      <c r="A5" s="105" t="s">
        <v>94</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c r="A6" s="105" t="s">
        <v>95</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c r="A7" s="105" t="s">
        <v>96</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c r="A8" s="112" t="s">
        <v>97</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c r="B9" s="110"/>
      <c r="C9" s="110"/>
      <c r="D9" s="110"/>
      <c r="E9" s="110"/>
      <c r="F9" s="110"/>
      <c r="G9" s="110"/>
      <c r="H9" s="111"/>
      <c r="I9" s="110"/>
      <c r="J9" s="110"/>
      <c r="K9" s="110"/>
      <c r="L9" s="110"/>
      <c r="M9" s="110"/>
      <c r="N9" s="110"/>
      <c r="O9" s="111"/>
    </row>
    <row r="10" spans="1:15">
      <c r="A10" s="105" t="s">
        <v>98</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c r="A11" s="105" t="s">
        <v>99</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c r="A12" s="105" t="s">
        <v>100</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c r="A13" s="105" t="s">
        <v>101</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c r="A14" s="105" t="s">
        <v>102</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c r="A15" s="105" t="s">
        <v>103</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c r="A16" s="105" t="s">
        <v>104</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c r="A17" s="105" t="s">
        <v>105</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c r="A18" s="105" t="s">
        <v>213</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c r="A19" s="112" t="s">
        <v>109</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c r="B20" s="110"/>
      <c r="C20" s="110"/>
      <c r="D20" s="110"/>
      <c r="E20" s="110"/>
      <c r="F20" s="110"/>
      <c r="G20" s="110"/>
      <c r="H20" s="111"/>
      <c r="I20" s="110"/>
      <c r="J20" s="110"/>
      <c r="K20" s="110"/>
      <c r="L20" s="110"/>
      <c r="M20" s="110"/>
      <c r="N20" s="110"/>
      <c r="O20" s="111"/>
    </row>
    <row r="21" spans="1:15">
      <c r="A21" s="105" t="s">
        <v>110</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c r="A22" s="105" t="s">
        <v>111</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c r="A23" s="105" t="s">
        <v>115</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c r="A24" s="105" t="s">
        <v>118</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c r="A25" s="105" t="s">
        <v>119</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c r="A26" s="105" t="s">
        <v>120</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c r="A27" s="105" t="s">
        <v>121</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c r="A28" s="105" t="s">
        <v>122</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c r="A29" s="105" t="s">
        <v>125</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c r="A30" s="105" t="s">
        <v>129</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c r="A31" s="105" t="s">
        <v>131</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c r="A32" s="105" t="s">
        <v>132</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c r="A33" s="105" t="s">
        <v>133</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c r="A34" s="105" t="s">
        <v>134</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c r="A35" s="114" t="s">
        <v>137</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c r="A36" s="114" t="s">
        <v>138</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c r="A37" s="114" t="s">
        <v>139</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c r="A38" s="105" t="s">
        <v>140</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c r="A39" s="105" t="s">
        <v>141</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c r="A40" s="105" t="s">
        <v>142</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c r="A41" s="105" t="s">
        <v>143</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c r="A42" s="112" t="s">
        <v>144</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c r="B43" s="110"/>
      <c r="C43" s="110"/>
      <c r="D43" s="110"/>
      <c r="E43" s="110"/>
      <c r="F43" s="110"/>
      <c r="G43" s="110"/>
      <c r="H43" s="111"/>
      <c r="I43" s="110"/>
      <c r="J43" s="110"/>
      <c r="K43" s="110"/>
      <c r="L43" s="110"/>
      <c r="M43" s="110"/>
      <c r="N43" s="110"/>
      <c r="O43" s="111"/>
    </row>
    <row r="44" spans="1:15">
      <c r="A44" s="105" t="s">
        <v>145</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c r="A45" s="105" t="s">
        <v>146</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c r="A46" s="105" t="s">
        <v>147</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c r="A47" s="105" t="s">
        <v>148</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c r="A48" s="105" t="s">
        <v>149</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c r="A49" s="105" t="s">
        <v>152</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c r="A50" s="105" t="s">
        <v>153</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c r="A51" s="112" t="s">
        <v>154</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c r="B52" s="110"/>
      <c r="C52" s="110"/>
      <c r="D52" s="110"/>
      <c r="E52" s="110"/>
      <c r="F52" s="110"/>
      <c r="G52" s="110"/>
      <c r="H52" s="111"/>
      <c r="I52" s="110"/>
      <c r="J52" s="110"/>
      <c r="K52" s="110"/>
      <c r="L52" s="110"/>
      <c r="M52" s="110"/>
      <c r="N52" s="110"/>
      <c r="O52" s="111"/>
    </row>
    <row r="53" spans="1:15">
      <c r="A53" s="105" t="s">
        <v>155</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c r="A54" s="105" t="s">
        <v>156</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c r="A55" s="105" t="s">
        <v>157</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c r="A56" s="105" t="s">
        <v>158</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c r="A57" s="105" t="s">
        <v>159</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c r="A58" s="105" t="s">
        <v>160</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c r="A59" s="105" t="s">
        <v>161</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c r="A60" s="105" t="s">
        <v>162</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c r="A61" s="105" t="s">
        <v>163</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c r="A62" s="112" t="s">
        <v>164</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c r="B63" s="110"/>
      <c r="C63" s="110"/>
      <c r="D63" s="110"/>
      <c r="E63" s="110"/>
      <c r="F63" s="110"/>
      <c r="G63" s="110"/>
      <c r="H63" s="111"/>
      <c r="I63" s="110"/>
      <c r="J63" s="110"/>
      <c r="K63" s="110"/>
      <c r="L63" s="110"/>
      <c r="M63" s="110"/>
      <c r="N63" s="110"/>
      <c r="O63" s="111"/>
    </row>
    <row r="64" spans="1:15">
      <c r="A64" s="105" t="s">
        <v>165</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c r="A65" s="105" t="s">
        <v>166</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c r="A66" s="105" t="s">
        <v>167</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c r="A67" s="105" t="s">
        <v>168</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c r="A68" s="105" t="s">
        <v>214</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c r="A69" s="112" t="s">
        <v>174</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c r="B70" s="110"/>
      <c r="C70" s="110"/>
      <c r="D70" s="110"/>
      <c r="E70" s="110"/>
      <c r="F70" s="110"/>
      <c r="G70" s="110"/>
      <c r="H70" s="111"/>
      <c r="I70" s="110"/>
      <c r="J70" s="110"/>
      <c r="K70" s="110"/>
      <c r="L70" s="110"/>
      <c r="M70" s="110"/>
      <c r="N70" s="110"/>
      <c r="O70" s="111"/>
    </row>
    <row r="71" spans="1:15">
      <c r="A71" s="105" t="s">
        <v>175</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c r="A72" s="105" t="s">
        <v>176</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c r="A73" s="105" t="s">
        <v>177</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c r="A74" s="105" t="s">
        <v>178</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c r="A75" s="105" t="s">
        <v>179</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c r="A76" s="105" t="s">
        <v>180</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c r="A77" s="105" t="s">
        <v>181</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c r="A78" s="105" t="s">
        <v>182</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c r="A79" s="105" t="s">
        <v>183</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c r="A80" s="105" t="s">
        <v>184</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c r="A81" s="105" t="s">
        <v>185</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c r="A82" s="105" t="s">
        <v>186</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c r="A83" s="105" t="s">
        <v>187</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c r="A84" s="105" t="s">
        <v>188</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c r="A85" s="105" t="s">
        <v>189</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c r="A86" s="105" t="s">
        <v>190</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c r="A87" s="105" t="s">
        <v>191</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c r="A88" s="105" t="s">
        <v>192</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c r="A89" s="112" t="s">
        <v>193</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c r="B90" s="110"/>
      <c r="C90" s="110"/>
      <c r="D90" s="110"/>
      <c r="E90" s="110"/>
      <c r="F90" s="110"/>
      <c r="G90" s="110"/>
      <c r="H90" s="111"/>
      <c r="I90" s="110"/>
      <c r="J90" s="110"/>
      <c r="K90" s="110"/>
      <c r="L90" s="110"/>
      <c r="M90" s="110"/>
      <c r="N90" s="110"/>
      <c r="O90" s="111"/>
    </row>
    <row r="91" spans="1:15" s="117" customFormat="1">
      <c r="A91" s="115" t="s">
        <v>194</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c r="A92" s="105" t="s">
        <v>195</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c r="A93" s="105" t="s">
        <v>196</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c r="A94" s="118" t="s">
        <v>215</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198</v>
      </c>
      <c r="B96" s="120"/>
      <c r="C96" s="120"/>
      <c r="D96" s="120"/>
      <c r="E96" s="120"/>
      <c r="F96" s="120"/>
      <c r="G96" s="120"/>
      <c r="H96" s="120"/>
      <c r="I96" s="120"/>
      <c r="J96" s="120"/>
      <c r="K96" s="120"/>
      <c r="L96" s="120"/>
      <c r="M96" s="120"/>
      <c r="N96" s="120"/>
      <c r="O96" s="120"/>
    </row>
    <row r="97" spans="1:1">
      <c r="A97" s="120" t="s">
        <v>199</v>
      </c>
    </row>
    <row r="98" spans="1:1">
      <c r="A98" s="105" t="s">
        <v>200</v>
      </c>
    </row>
    <row r="99" spans="1:1">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F4" activePane="bottomRight" state="frozen"/>
      <selection pane="topRight" activeCell="BL93" sqref="BL93"/>
      <selection pane="bottomLeft" activeCell="BL93" sqref="BL93"/>
      <selection pane="bottomRight" activeCell="N3" sqref="N3"/>
    </sheetView>
  </sheetViews>
  <sheetFormatPr defaultColWidth="8.6640625" defaultRowHeight="15"/>
  <cols>
    <col min="1" max="1" width="30.1640625" style="79" customWidth="1"/>
    <col min="2" max="52" width="8.6640625" style="79"/>
    <col min="53" max="53" width="9.6640625" style="79" customWidth="1"/>
    <col min="54" max="55" width="10" style="79" customWidth="1"/>
    <col min="56" max="58" width="8.6640625" style="79"/>
    <col min="59" max="59" width="11.1640625" style="79" customWidth="1"/>
    <col min="60" max="60" width="11.5" style="79" customWidth="1"/>
    <col min="61" max="16384" width="8.6640625" style="79"/>
  </cols>
  <sheetData>
    <row r="1" spans="1:60">
      <c r="A1" s="78" t="s">
        <v>216</v>
      </c>
      <c r="L1" s="14" t="s">
        <v>90</v>
      </c>
      <c r="BD1" s="80"/>
      <c r="BE1" s="80"/>
      <c r="BF1" s="80"/>
    </row>
    <row r="2" spans="1:60" s="82" customFormat="1" ht="12" thickBot="1">
      <c r="BD2" s="80"/>
      <c r="BE2" s="80"/>
      <c r="BF2" s="83"/>
      <c r="BH2" s="84" t="s">
        <v>91</v>
      </c>
    </row>
    <row r="3" spans="1:60" s="82" customFormat="1" ht="12" thickBot="1">
      <c r="A3" s="1070" t="s">
        <v>993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93</v>
      </c>
    </row>
    <row r="4" spans="1:60" s="82" customFormat="1" ht="11.2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25">
      <c r="A5" s="82" t="s">
        <v>94</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427.91726944535401</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25">
      <c r="A6" s="82" t="s">
        <v>95</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25">
      <c r="A7" s="82" t="s">
        <v>96</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25">
      <c r="A8" s="90" t="s">
        <v>97</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25">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25">
      <c r="A10" s="82" t="s">
        <v>98</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25">
      <c r="A11" s="82" t="s">
        <v>99</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25">
      <c r="A12" s="82" t="s">
        <v>100</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25">
      <c r="A13" s="82" t="s">
        <v>101</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25">
      <c r="A14" s="82" t="s">
        <v>102</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25">
      <c r="A15" s="82" t="s">
        <v>103</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25">
      <c r="A16" s="82" t="s">
        <v>104</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25">
      <c r="A17" s="82" t="s">
        <v>105</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25">
      <c r="A18" s="82" t="s">
        <v>106</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25">
      <c r="A19" s="82" t="s">
        <v>107</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25">
      <c r="A20" s="82" t="s">
        <v>108</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25">
      <c r="A21" s="90" t="s">
        <v>109</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2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25">
      <c r="A23" s="82" t="s">
        <v>110</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25">
      <c r="A24" s="82" t="s">
        <v>111</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25">
      <c r="A25" s="82" t="s">
        <v>112</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25">
      <c r="A26" s="82" t="s">
        <v>113</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25">
      <c r="A27" s="82" t="s">
        <v>114</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25">
      <c r="A28" s="82" t="s">
        <v>115</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25">
      <c r="A29" s="82" t="s">
        <v>116</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25">
      <c r="A30" s="82" t="s">
        <v>117</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25">
      <c r="A31" s="82" t="s">
        <v>118</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25">
      <c r="A32" s="82" t="s">
        <v>119</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25">
      <c r="A33" s="82" t="s">
        <v>120</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25">
      <c r="A34" s="82" t="s">
        <v>121</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25">
      <c r="A35" s="82" t="s">
        <v>122</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25">
      <c r="A36" s="82" t="s">
        <v>123</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25">
      <c r="A37" s="82" t="s">
        <v>124</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25">
      <c r="A38" s="82" t="s">
        <v>125</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25">
      <c r="A39" s="82" t="s">
        <v>126</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25">
      <c r="A40" s="82" t="s">
        <v>127</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25">
      <c r="A41" s="82" t="s">
        <v>128</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25">
      <c r="A42" s="82" t="s">
        <v>129</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25">
      <c r="A43" s="82" t="s">
        <v>130</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25">
      <c r="A44" s="82" t="s">
        <v>131</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25">
      <c r="A45" s="82" t="s">
        <v>132</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25">
      <c r="A46" s="82" t="s">
        <v>133</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25">
      <c r="A47" s="82" t="s">
        <v>134</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25">
      <c r="A48" s="82" t="s">
        <v>135</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25">
      <c r="A49" s="82" t="s">
        <v>136</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25">
      <c r="A50" s="82" t="s">
        <v>137</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25">
      <c r="A51" s="82" t="s">
        <v>138</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25">
      <c r="A52" s="82" t="s">
        <v>139</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25">
      <c r="A53" s="82" t="s">
        <v>140</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25">
      <c r="A54" s="82" t="s">
        <v>141</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25">
      <c r="A55" s="82" t="s">
        <v>142</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25">
      <c r="A56" s="82" t="s">
        <v>143</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25">
      <c r="A57" s="93" t="s">
        <v>144</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25">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25">
      <c r="A59" s="82" t="s">
        <v>145</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25">
      <c r="A60" s="82" t="s">
        <v>146</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25">
      <c r="A61" s="82" t="s">
        <v>147</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25">
      <c r="A62" s="82" t="s">
        <v>148</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25">
      <c r="A63" s="82" t="s">
        <v>149</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25">
      <c r="A64" s="82" t="s">
        <v>150</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151</v>
      </c>
      <c r="BH64" s="89" t="s">
        <v>151</v>
      </c>
    </row>
    <row r="65" spans="1:60" s="82" customFormat="1" ht="11.25">
      <c r="A65" s="82" t="s">
        <v>152</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25">
      <c r="A66" s="82" t="s">
        <v>153</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25">
      <c r="A67" s="93" t="s">
        <v>154</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25">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25">
      <c r="A69" s="82" t="s">
        <v>155</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25">
      <c r="A70" s="82" t="s">
        <v>156</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25">
      <c r="A71" s="82" t="s">
        <v>157</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25">
      <c r="A72" s="82" t="s">
        <v>158</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25">
      <c r="A73" s="82" t="s">
        <v>159</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25">
      <c r="A74" s="82" t="s">
        <v>160</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25">
      <c r="A75" s="82" t="s">
        <v>161</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25">
      <c r="A76" s="82" t="s">
        <v>162</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25">
      <c r="A77" s="82" t="s">
        <v>163</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25">
      <c r="A78" s="93" t="s">
        <v>164</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25">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25">
      <c r="A80" s="82" t="s">
        <v>165</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25">
      <c r="A81" s="82" t="s">
        <v>166</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25">
      <c r="A82" s="82" t="s">
        <v>167</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25">
      <c r="A83" s="82" t="s">
        <v>168</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25">
      <c r="A84" s="82" t="s">
        <v>169</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25">
      <c r="A85" s="82" t="s">
        <v>170</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25">
      <c r="A86" s="82" t="s">
        <v>171</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25">
      <c r="A87" s="82" t="s">
        <v>172</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25">
      <c r="A88" s="82" t="s">
        <v>173</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25">
      <c r="A89" s="93" t="s">
        <v>174</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25">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25">
      <c r="A91" s="82" t="s">
        <v>175</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25">
      <c r="A92" s="82" t="s">
        <v>176</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25">
      <c r="A93" s="82" t="s">
        <v>177</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25">
      <c r="A94" s="82" t="s">
        <v>178</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25">
      <c r="A95" s="82" t="s">
        <v>179</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25">
      <c r="A96" s="82" t="s">
        <v>180</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25">
      <c r="A97" s="82" t="s">
        <v>181</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25">
      <c r="A98" s="82" t="s">
        <v>182</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25">
      <c r="A99" s="82" t="s">
        <v>183</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25">
      <c r="A100" s="82" t="s">
        <v>184</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25">
      <c r="A101" s="82" t="s">
        <v>185</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25">
      <c r="A102" s="82" t="s">
        <v>186</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25">
      <c r="A103" s="82" t="s">
        <v>187</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25">
      <c r="A104" s="82" t="s">
        <v>188</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25">
      <c r="A105" s="82" t="s">
        <v>189</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25">
      <c r="A106" s="82" t="s">
        <v>190</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25">
      <c r="A107" s="82" t="s">
        <v>191</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25">
      <c r="A108" s="82" t="s">
        <v>192</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25">
      <c r="A109" s="93" t="s">
        <v>193</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2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25">
      <c r="A111" s="96" t="s">
        <v>194</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25">
      <c r="A112" s="82" t="s">
        <v>195</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25">
      <c r="A113" s="82" t="s">
        <v>196</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25">
      <c r="A114" s="99" t="s">
        <v>197</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2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25">
      <c r="A116" s="82" t="s">
        <v>198</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25" customHeight="1">
      <c r="A117" s="82" t="s">
        <v>217</v>
      </c>
      <c r="BD117" s="80"/>
      <c r="BE117" s="80"/>
      <c r="BF117" s="80"/>
    </row>
    <row r="118" spans="1:60" ht="11.25" customHeight="1">
      <c r="A118" s="82" t="s">
        <v>218</v>
      </c>
      <c r="BD118" s="80"/>
      <c r="BE118" s="80"/>
      <c r="BF118" s="80"/>
    </row>
    <row r="119" spans="1:60" ht="11.25" customHeight="1">
      <c r="A119" s="102" t="s">
        <v>201</v>
      </c>
      <c r="BD119" s="80"/>
      <c r="BE119" s="80"/>
      <c r="BF119" s="80"/>
    </row>
    <row r="120" spans="1:60" ht="11.25" customHeight="1">
      <c r="A120" s="103" t="s">
        <v>202</v>
      </c>
      <c r="BD120" s="80"/>
      <c r="BE120" s="80"/>
      <c r="BF120" s="80"/>
    </row>
    <row r="121" spans="1:60" ht="11.25" customHeight="1">
      <c r="A121" s="82" t="s">
        <v>203</v>
      </c>
      <c r="BD121" s="80"/>
      <c r="BE121" s="80"/>
      <c r="BF121" s="80"/>
    </row>
    <row r="122" spans="1:60" ht="11.25" customHeight="1"/>
    <row r="123" spans="1:60" ht="11.25" customHeight="1"/>
    <row r="124" spans="1:60" ht="11.25" customHeight="1"/>
    <row r="125" spans="1:60" ht="11.25" customHeight="1"/>
    <row r="126" spans="1:60" ht="11.25" customHeight="1"/>
    <row r="127" spans="1:60" ht="11.25" customHeight="1"/>
    <row r="128" spans="1:60" ht="11.25" customHeight="1"/>
    <row r="129" ht="11.25" customHeight="1"/>
  </sheetData>
  <conditionalFormatting sqref="BG4:BH116">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F4" activePane="bottomRight" state="frozen"/>
      <selection pane="topRight" activeCell="U133" sqref="U133"/>
      <selection pane="bottomLeft" activeCell="U133" sqref="U133"/>
      <selection pane="bottomRight" activeCell="Q3" sqref="Q3"/>
    </sheetView>
  </sheetViews>
  <sheetFormatPr defaultColWidth="10.6640625" defaultRowHeight="11.25"/>
  <cols>
    <col min="1" max="1" width="41.1640625" style="127" customWidth="1"/>
    <col min="2" max="57" width="8.1640625" style="127" customWidth="1"/>
    <col min="58" max="58" width="8.1640625" style="128" customWidth="1"/>
    <col min="59" max="59" width="8.6640625" style="127" customWidth="1"/>
    <col min="60" max="60" width="12" style="127" customWidth="1"/>
    <col min="61" max="16384" width="10.6640625" style="127"/>
  </cols>
  <sheetData>
    <row r="1" spans="1:61" ht="12.75">
      <c r="A1" s="585" t="s">
        <v>219</v>
      </c>
      <c r="L1" s="14" t="s">
        <v>90</v>
      </c>
      <c r="BI1" s="129"/>
    </row>
    <row r="2" spans="1:61" ht="15" customHeight="1" thickBot="1">
      <c r="BF2" s="130"/>
      <c r="BG2" s="1098" t="s">
        <v>91</v>
      </c>
      <c r="BH2" s="1098"/>
      <c r="BI2" s="131" t="s">
        <v>92</v>
      </c>
    </row>
    <row r="3" spans="1:61" ht="12" thickBot="1">
      <c r="A3" s="1072" t="s">
        <v>994</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533.10585924679799</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586">
        <v>2.2220840541558706E-2</v>
      </c>
      <c r="BH5" s="134">
        <v>-4.2378714414889052E-3</v>
      </c>
      <c r="BI5" s="134">
        <v>1.5563877442778682E-2</v>
      </c>
    </row>
    <row r="6" spans="1:61">
      <c r="A6" s="127" t="s">
        <v>95</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586">
        <v>4.7805803715329276E-2</v>
      </c>
      <c r="BH6" s="162">
        <v>-2.1783743304703007E-2</v>
      </c>
      <c r="BI6" s="134">
        <v>1.1030488023986788E-2</v>
      </c>
    </row>
    <row r="7" spans="1:61">
      <c r="A7" s="127" t="s">
        <v>96</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586">
        <v>6.6366148874780873E-2</v>
      </c>
      <c r="BH7" s="162">
        <v>-1.2590861814508858E-2</v>
      </c>
      <c r="BI7" s="134">
        <v>0.13874092437012162</v>
      </c>
    </row>
    <row r="8" spans="1:61" s="128" customFormat="1">
      <c r="A8" s="135" t="s">
        <v>97</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586"/>
      <c r="BH9" s="162"/>
      <c r="BI9" s="134"/>
    </row>
    <row r="10" spans="1:61">
      <c r="A10" s="127" t="s">
        <v>98</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586">
        <v>0.10508006476252962</v>
      </c>
      <c r="BH10" s="162">
        <v>4.8575466494000796E-3</v>
      </c>
      <c r="BI10" s="134">
        <v>5.3615917364098721E-3</v>
      </c>
    </row>
    <row r="11" spans="1:61">
      <c r="A11" s="127" t="s">
        <v>99</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586">
        <v>0.12113093153882226</v>
      </c>
      <c r="BH11" s="162">
        <v>2.8853230972516464E-3</v>
      </c>
      <c r="BI11" s="134">
        <v>1.2885379670807516E-2</v>
      </c>
    </row>
    <row r="12" spans="1:61">
      <c r="A12" s="127" t="s">
        <v>100</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586">
        <v>3.3030161308755801E-2</v>
      </c>
      <c r="BH12" s="162">
        <v>-5.0466990172304271E-5</v>
      </c>
      <c r="BI12" s="134">
        <v>2.566414703101102E-3</v>
      </c>
    </row>
    <row r="13" spans="1:61">
      <c r="A13" s="127" t="s">
        <v>101</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586">
        <v>7.2756898665813807E-2</v>
      </c>
      <c r="BH13" s="162">
        <v>2.2800864755929462E-2</v>
      </c>
      <c r="BI13" s="134">
        <v>2.5533374151951492E-3</v>
      </c>
    </row>
    <row r="14" spans="1:61">
      <c r="A14" s="127" t="s">
        <v>102</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586">
        <v>0.2424183301706635</v>
      </c>
      <c r="BH14" s="162">
        <v>8.1432989859344662E-3</v>
      </c>
      <c r="BI14" s="134">
        <v>1.0487969714341628E-3</v>
      </c>
    </row>
    <row r="15" spans="1:61">
      <c r="A15" s="127" t="s">
        <v>103</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586">
        <v>0.21017177402121923</v>
      </c>
      <c r="BH15" s="162">
        <v>2.2189479303911686E-2</v>
      </c>
      <c r="BI15" s="134">
        <v>1.652976640085791E-3</v>
      </c>
    </row>
    <row r="16" spans="1:61">
      <c r="A16" s="127" t="s">
        <v>104</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586">
        <v>-4.3385456083172569E-3</v>
      </c>
      <c r="BH16" s="162">
        <v>-4.2466165373794329E-2</v>
      </c>
      <c r="BI16" s="134">
        <v>4.7083501318121335E-4</v>
      </c>
    </row>
    <row r="17" spans="1:61">
      <c r="A17" s="127" t="s">
        <v>105</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586">
        <v>7.9523101789966244E-2</v>
      </c>
      <c r="BH17" s="162">
        <v>-6.0982032687853516E-2</v>
      </c>
      <c r="BI17" s="134">
        <v>2.6317845066751743E-3</v>
      </c>
    </row>
    <row r="18" spans="1:61">
      <c r="A18" s="127" t="s">
        <v>106</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586">
        <v>0.14534191993092493</v>
      </c>
      <c r="BH18" s="162">
        <v>2.2114550121521637E-2</v>
      </c>
      <c r="BI18" s="134">
        <v>2.1407078855394E-3</v>
      </c>
    </row>
    <row r="19" spans="1:61">
      <c r="A19" s="127" t="s">
        <v>107</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586">
        <v>0.12368184385721248</v>
      </c>
      <c r="BH19" s="162">
        <v>1.8880090484363343E-3</v>
      </c>
      <c r="BI19" s="134">
        <v>3.3154500128858766E-3</v>
      </c>
    </row>
    <row r="20" spans="1:61">
      <c r="A20" s="127" t="s">
        <v>108</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586">
        <v>0.1025935944284857</v>
      </c>
      <c r="BH20" s="162">
        <v>1.7358883267055703E-2</v>
      </c>
      <c r="BI20" s="134">
        <v>1.1749133517270321E-3</v>
      </c>
    </row>
    <row r="21" spans="1:61" s="128" customFormat="1">
      <c r="A21" s="135" t="s">
        <v>109</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586"/>
      <c r="BH22" s="162"/>
      <c r="BI22" s="134"/>
    </row>
    <row r="23" spans="1:61">
      <c r="A23" s="164" t="s">
        <v>110</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586">
        <v>4.523669752202486E-2</v>
      </c>
      <c r="BH23" s="162">
        <v>-1.0206960063126269E-2</v>
      </c>
      <c r="BI23" s="134">
        <v>1.7225129259737795E-3</v>
      </c>
    </row>
    <row r="24" spans="1:61">
      <c r="A24" s="164" t="s">
        <v>111</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586">
        <v>9.0259719580411124E-2</v>
      </c>
      <c r="BH24" s="162">
        <v>-4.9696280512139257E-3</v>
      </c>
      <c r="BI24" s="134">
        <v>3.3865302023934683E-3</v>
      </c>
    </row>
    <row r="25" spans="1:61">
      <c r="A25" s="164" t="s">
        <v>112</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586">
        <v>0.1670388868695778</v>
      </c>
      <c r="BH25" s="162">
        <v>-1.8933512429637367E-2</v>
      </c>
      <c r="BI25" s="134">
        <v>1.231586023991062E-3</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586">
        <v>6.3690172952176383E-2</v>
      </c>
      <c r="BH26" s="162">
        <v>-1.4427532738929494E-2</v>
      </c>
      <c r="BI26" s="134">
        <v>4.6461737605060582E-4</v>
      </c>
    </row>
    <row r="27" spans="1:61">
      <c r="A27" s="164" t="s">
        <v>114</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586">
        <v>3.9211113544457721E-2</v>
      </c>
      <c r="BH27" s="162">
        <v>-1.8163074013234803E-2</v>
      </c>
      <c r="BI27" s="134">
        <v>2.13828171793013E-4</v>
      </c>
    </row>
    <row r="28" spans="1:61">
      <c r="A28" s="164" t="s">
        <v>115</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586">
        <v>5.3537980284024567E-2</v>
      </c>
      <c r="BH28" s="162">
        <v>-1.9993084948318862E-2</v>
      </c>
      <c r="BI28" s="134">
        <v>2.7268338482280647E-3</v>
      </c>
    </row>
    <row r="29" spans="1:61">
      <c r="A29" s="164" t="s">
        <v>116</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586">
        <v>5.0078684822319142E-2</v>
      </c>
      <c r="BH29" s="162">
        <v>-4.8720142969675639E-2</v>
      </c>
      <c r="BI29" s="134">
        <v>8.2921369119745016E-4</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586">
        <v>0.13554967086453851</v>
      </c>
      <c r="BH30" s="162">
        <v>-2.6254456449945285E-2</v>
      </c>
      <c r="BI30" s="134">
        <v>5.3096406357828346E-4</v>
      </c>
    </row>
    <row r="31" spans="1:61">
      <c r="A31" s="164" t="s">
        <v>118</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586">
        <v>1.5109180607856043E-2</v>
      </c>
      <c r="BH31" s="162">
        <v>-4.1934169053879145E-2</v>
      </c>
      <c r="BI31" s="134">
        <v>1.0975689352745548E-3</v>
      </c>
    </row>
    <row r="32" spans="1:61">
      <c r="A32" s="164" t="s">
        <v>119</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586">
        <v>9.044280764153334E-2</v>
      </c>
      <c r="BH32" s="162">
        <v>-1.9810383012905164E-2</v>
      </c>
      <c r="BI32" s="134">
        <v>8.0731635795004801E-3</v>
      </c>
    </row>
    <row r="33" spans="1:61">
      <c r="A33" s="164" t="s">
        <v>120</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586">
        <v>4.9656678037941049E-2</v>
      </c>
      <c r="BH33" s="162">
        <v>-1.9232405570132616E-2</v>
      </c>
      <c r="BI33" s="134">
        <v>1.8560201879289636E-2</v>
      </c>
    </row>
    <row r="34" spans="1:61">
      <c r="A34" s="164" t="s">
        <v>121</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586">
        <v>1.198913967382631E-2</v>
      </c>
      <c r="BH34" s="162">
        <v>-5.0117536750060365E-2</v>
      </c>
      <c r="BI34" s="134">
        <v>1.6675585681158323E-3</v>
      </c>
    </row>
    <row r="35" spans="1:61">
      <c r="A35" s="164" t="s">
        <v>122</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586">
        <v>2.8016953928312605E-2</v>
      </c>
      <c r="BH35" s="162">
        <v>-6.2619262317121782E-3</v>
      </c>
      <c r="BI35" s="134">
        <v>1.3492679344778342E-3</v>
      </c>
    </row>
    <row r="36" spans="1:61">
      <c r="A36" s="164" t="s">
        <v>123</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586">
        <v>2.211759299599092E-2</v>
      </c>
      <c r="BH36" s="162">
        <v>-3.0108442752787568E-2</v>
      </c>
      <c r="BI36" s="134">
        <v>5.4589163891123439E-5</v>
      </c>
    </row>
    <row r="37" spans="1:61">
      <c r="A37" s="164" t="s">
        <v>124</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586">
        <v>5.5739247101936451E-2</v>
      </c>
      <c r="BH37" s="162">
        <v>-1.1061351048967549E-2</v>
      </c>
      <c r="BI37" s="134">
        <v>1.0264653694604818E-3</v>
      </c>
    </row>
    <row r="38" spans="1:61">
      <c r="A38" s="164" t="s">
        <v>125</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586">
        <v>9.9462743547761523E-2</v>
      </c>
      <c r="BH38" s="162">
        <v>-2.1962814875182368E-2</v>
      </c>
      <c r="BI38" s="134">
        <v>9.1833594877424943E-3</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586">
        <v>4.2454733835072922E-2</v>
      </c>
      <c r="BH39" s="162">
        <v>-1.1652909741309614E-2</v>
      </c>
      <c r="BI39" s="134">
        <v>2.1787429215567038E-4</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586">
        <v>3.4525418028869215E-2</v>
      </c>
      <c r="BH40" s="162">
        <v>-2.0397677949469672E-3</v>
      </c>
      <c r="BI40" s="134">
        <v>3.5804497708685572E-4</v>
      </c>
    </row>
    <row r="41" spans="1:61">
      <c r="A41" s="164" t="s">
        <v>128</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586">
        <v>3.6156097956545397E-2</v>
      </c>
      <c r="BH41" s="162">
        <v>-2.3054439287645168E-2</v>
      </c>
      <c r="BI41" s="134">
        <v>2.7411838903354687E-4</v>
      </c>
    </row>
    <row r="42" spans="1:61">
      <c r="A42" s="164" t="s">
        <v>129</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586">
        <v>2.2999126081503007E-2</v>
      </c>
      <c r="BH42" s="162">
        <v>-2.0611946581821416E-2</v>
      </c>
      <c r="BI42" s="134">
        <v>5.2584487120565862E-3</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586">
        <v>3.6868156690148313E-2</v>
      </c>
      <c r="BH43" s="162">
        <v>-3.0378794178058555E-2</v>
      </c>
      <c r="BI43" s="134">
        <v>2.0259197345864392E-4</v>
      </c>
    </row>
    <row r="44" spans="1:61">
      <c r="A44" s="164" t="s">
        <v>131</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586">
        <v>1.5423618663282568E-2</v>
      </c>
      <c r="BH44" s="162">
        <v>-1.0634307991008285E-2</v>
      </c>
      <c r="BI44" s="134">
        <v>9.8459554548226591E-4</v>
      </c>
    </row>
    <row r="45" spans="1:61">
      <c r="A45" s="164" t="s">
        <v>132</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586">
        <v>9.0615055124103172E-2</v>
      </c>
      <c r="BH45" s="162">
        <v>-4.687825693057035E-3</v>
      </c>
      <c r="BI45" s="134">
        <v>9.1234239830256629E-3</v>
      </c>
    </row>
    <row r="46" spans="1:61">
      <c r="A46" s="164" t="s">
        <v>133</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586">
        <v>-2.2294510426542513E-2</v>
      </c>
      <c r="BH46" s="162">
        <v>-2.5516931261647335E-2</v>
      </c>
      <c r="BI46" s="134">
        <v>1.1719114264809999E-3</v>
      </c>
    </row>
    <row r="47" spans="1:61">
      <c r="A47" s="164" t="s">
        <v>134</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586">
        <v>9.1993076262741225E-2</v>
      </c>
      <c r="BH47" s="162">
        <v>-1.8856985840721707E-2</v>
      </c>
      <c r="BI47" s="134">
        <v>2.0753477833275677E-3</v>
      </c>
    </row>
    <row r="48" spans="1:61">
      <c r="A48" s="164" t="s">
        <v>135</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586">
        <v>0.14381701753135623</v>
      </c>
      <c r="BH48" s="162">
        <v>-6.5703505924341599E-3</v>
      </c>
      <c r="BI48" s="134">
        <v>9.3696139588381449E-4</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586">
        <v>-1.7506364432359089E-2</v>
      </c>
      <c r="BH49" s="162">
        <v>-2.6563245521275425E-2</v>
      </c>
      <c r="BI49" s="134">
        <v>3.4293901334144677E-4</v>
      </c>
    </row>
    <row r="50" spans="1:61">
      <c r="A50" s="164" t="s">
        <v>137</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586">
        <v>0.10208260158577565</v>
      </c>
      <c r="BH50" s="162">
        <v>-2.250412841966698E-2</v>
      </c>
      <c r="BI50" s="134">
        <v>7.2518745636624624E-3</v>
      </c>
    </row>
    <row r="51" spans="1:61">
      <c r="A51" s="164" t="s">
        <v>138</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586">
        <v>-6.7820856751968583E-2</v>
      </c>
      <c r="BH51" s="162">
        <v>-2.5754829367586218E-2</v>
      </c>
      <c r="BI51" s="134">
        <v>1.183245625528364E-3</v>
      </c>
    </row>
    <row r="52" spans="1:61">
      <c r="A52" s="164" t="s">
        <v>139</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586">
        <v>2.3935778467629509E-2</v>
      </c>
      <c r="BH52" s="162">
        <v>-1.8025418381249825E-2</v>
      </c>
      <c r="BI52" s="134">
        <v>9.8544367058639622E-4</v>
      </c>
    </row>
    <row r="53" spans="1:61">
      <c r="A53" s="164" t="s">
        <v>140</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586">
        <v>8.1417106277312135E-2</v>
      </c>
      <c r="BH53" s="162">
        <v>3.0425124826395589E-2</v>
      </c>
      <c r="BI53" s="134">
        <v>1.1901361886474894E-2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586">
        <v>-2.6583029318374862E-2</v>
      </c>
      <c r="BH54" s="162">
        <v>-5.7422758307757227E-2</v>
      </c>
      <c r="BI54" s="134">
        <v>4.9538446841572636E-3</v>
      </c>
    </row>
    <row r="55" spans="1:61">
      <c r="A55" s="164" t="s">
        <v>142</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586">
        <v>6.8452315306747558E-2</v>
      </c>
      <c r="BH55" s="162">
        <v>-3.7327630291808855E-2</v>
      </c>
      <c r="BI55" s="134">
        <v>9.9655916666726279E-3</v>
      </c>
    </row>
    <row r="56" spans="1:61">
      <c r="A56" s="164" t="s">
        <v>143</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586">
        <v>-0.22012929279386118</v>
      </c>
      <c r="BH56" s="162">
        <v>-2.9207721064169689E-2</v>
      </c>
      <c r="BI56" s="134">
        <v>2.6539673754725338E-3</v>
      </c>
    </row>
    <row r="57" spans="1:61" s="128" customFormat="1">
      <c r="A57" s="135" t="s">
        <v>144</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586"/>
      <c r="BH58" s="166"/>
      <c r="BI58" s="134"/>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586">
        <v>5.1865373964630423E-2</v>
      </c>
      <c r="BH59" s="166">
        <v>2.1541986564991289E-2</v>
      </c>
      <c r="BI59" s="134">
        <v>1.0429919734748505E-3</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586">
        <v>2.2170089705257467E-2</v>
      </c>
      <c r="BH60" s="166">
        <v>-3.5970210063489549E-3</v>
      </c>
      <c r="BI60" s="134">
        <v>1.6867233015000582E-3</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586">
        <v>-5.2749362450662529E-3</v>
      </c>
      <c r="BH61" s="162">
        <v>8.2884612537281743E-3</v>
      </c>
      <c r="BI61" s="134">
        <v>6.4757565453332127E-3</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586">
        <v>8.8874076930380408E-2</v>
      </c>
      <c r="BH62" s="162">
        <v>1.4367608190939407E-3</v>
      </c>
      <c r="BI62" s="134">
        <v>4.6669080880754055E-2</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586">
        <v>0.19336358123391584</v>
      </c>
      <c r="BH63" s="162">
        <v>4.6337341900867246E-2</v>
      </c>
      <c r="BI63" s="134">
        <v>2.7820436095420636E-3</v>
      </c>
    </row>
    <row r="64" spans="1:61">
      <c r="A64" s="164" t="s">
        <v>150</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586">
        <v>3.9764226669978253E-2</v>
      </c>
      <c r="BH65" s="134">
        <v>-9.6879455061915642E-4</v>
      </c>
      <c r="BI65" s="134">
        <v>3.3133603730315744E-3</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586">
        <v>9.7540685988136033E-2</v>
      </c>
      <c r="BH66" s="166">
        <v>2.877169299476523E-2</v>
      </c>
      <c r="BI66" s="134">
        <v>9.6450930510019587E-4</v>
      </c>
    </row>
    <row r="67" spans="1:61" s="128" customFormat="1">
      <c r="A67" s="135" t="s">
        <v>154</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586"/>
      <c r="BH68" s="162"/>
      <c r="BI68" s="134"/>
    </row>
    <row r="69" spans="1:61">
      <c r="A69" s="127" t="s">
        <v>155</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586">
        <v>2.6186888758201077E-2</v>
      </c>
      <c r="BH69" s="162">
        <v>2.4791675827730897E-2</v>
      </c>
      <c r="BI69" s="134">
        <v>1.9493175830162697E-2</v>
      </c>
    </row>
    <row r="70" spans="1:61">
      <c r="A70" s="127" t="s">
        <v>156</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586">
        <v>8.723722993149341E-2</v>
      </c>
      <c r="BH70" s="162">
        <v>4.1132947756951976E-2</v>
      </c>
      <c r="BI70" s="134">
        <v>4.15977692850702E-3</v>
      </c>
    </row>
    <row r="71" spans="1:61">
      <c r="A71" s="127" t="s">
        <v>157</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586">
        <v>6.9984850051996172E-3</v>
      </c>
      <c r="BH71" s="162">
        <v>-8.0816098549918447E-3</v>
      </c>
      <c r="BI71" s="134">
        <v>1.866827737173156E-3</v>
      </c>
    </row>
    <row r="72" spans="1:61">
      <c r="A72" s="127" t="s">
        <v>158</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586">
        <v>7.8524701882874748E-2</v>
      </c>
      <c r="BH72" s="162">
        <v>1.4943715603978891E-2</v>
      </c>
      <c r="BI72" s="134">
        <v>3.0437979445388191E-3</v>
      </c>
    </row>
    <row r="73" spans="1:61">
      <c r="A73" s="127" t="s">
        <v>159</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586">
        <v>0.12566447336517705</v>
      </c>
      <c r="BH73" s="162">
        <v>4.631924720913716E-2</v>
      </c>
      <c r="BI73" s="134">
        <v>2.4232310556950493E-3</v>
      </c>
    </row>
    <row r="74" spans="1:61">
      <c r="A74" s="127" t="s">
        <v>160</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586">
        <v>7.3960758733760068E-2</v>
      </c>
      <c r="BH74" s="162">
        <v>4.5090288060493533E-2</v>
      </c>
      <c r="BI74" s="134">
        <v>3.4024125110570101E-3</v>
      </c>
    </row>
    <row r="75" spans="1:61">
      <c r="A75" s="127" t="s">
        <v>161</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586">
        <v>1.359298300585432E-2</v>
      </c>
      <c r="BH75" s="162">
        <v>1.4167633511322109E-2</v>
      </c>
      <c r="BI75" s="134">
        <v>1.6979286131479282E-2</v>
      </c>
    </row>
    <row r="76" spans="1:61">
      <c r="A76" s="127" t="s">
        <v>162</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586">
        <v>5.4161735877213735E-2</v>
      </c>
      <c r="BH76" s="162">
        <v>1.6525241288728676E-2</v>
      </c>
      <c r="BI76" s="134">
        <v>7.6757188416823208E-3</v>
      </c>
    </row>
    <row r="77" spans="1:61">
      <c r="A77" s="127" t="s">
        <v>163</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586">
        <v>4.0658824044376374E-2</v>
      </c>
      <c r="BH77" s="166">
        <v>-2.4115639877673622E-2</v>
      </c>
      <c r="BI77" s="134">
        <v>3.440014638233106E-3</v>
      </c>
    </row>
    <row r="78" spans="1:61" s="128" customFormat="1">
      <c r="A78" s="135" t="s">
        <v>164</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586"/>
      <c r="BH79" s="162"/>
      <c r="BI79" s="134"/>
    </row>
    <row r="80" spans="1:61">
      <c r="A80" s="164" t="s">
        <v>165</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586">
        <v>5.0811016616309157E-2</v>
      </c>
      <c r="BH80" s="162">
        <v>3.3376300187883512E-2</v>
      </c>
      <c r="BI80" s="134">
        <v>4.1218526820118008E-3</v>
      </c>
    </row>
    <row r="81" spans="1:61">
      <c r="A81" s="164" t="s">
        <v>166</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586">
        <v>8.3528821796290176E-2</v>
      </c>
      <c r="BH81" s="162">
        <v>1.3250992881056467E-2</v>
      </c>
      <c r="BI81" s="134">
        <v>6.4818148295348261E-3</v>
      </c>
    </row>
    <row r="82" spans="1:61">
      <c r="A82" s="164" t="s">
        <v>167</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586">
        <v>0.11359280600420951</v>
      </c>
      <c r="BH82" s="162">
        <v>2.6765538810002099E-2</v>
      </c>
      <c r="BI82" s="134">
        <v>2.0337735293827711E-3</v>
      </c>
    </row>
    <row r="83" spans="1:61">
      <c r="A83" s="164" t="s">
        <v>168</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586">
        <v>6.6206793989076473E-3</v>
      </c>
      <c r="BH83" s="162">
        <v>-6.0288120156920533E-3</v>
      </c>
      <c r="BI83" s="134">
        <v>1.2953480583180035E-2</v>
      </c>
    </row>
    <row r="84" spans="1:61">
      <c r="A84" s="164" t="s">
        <v>169</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586">
        <v>7.6108522660117917E-2</v>
      </c>
      <c r="BH84" s="162">
        <v>3.2553094417895334E-2</v>
      </c>
      <c r="BI84" s="134">
        <v>3.2597982064594363E-3</v>
      </c>
    </row>
    <row r="85" spans="1:61">
      <c r="A85" s="164" t="s">
        <v>170</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586">
        <v>9.3425387514161962E-2</v>
      </c>
      <c r="BH85" s="162">
        <v>2.3691446353605539E-2</v>
      </c>
      <c r="BI85" s="134">
        <v>1.467202343638828E-3</v>
      </c>
    </row>
    <row r="86" spans="1:61">
      <c r="A86" s="164" t="s">
        <v>171</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586">
        <v>8.4563059160138287E-2</v>
      </c>
      <c r="BH86" s="162">
        <v>5.3776059076068528E-2</v>
      </c>
      <c r="BI86" s="134">
        <v>5.1575621599214069E-3</v>
      </c>
    </row>
    <row r="87" spans="1:61">
      <c r="A87" s="164" t="s">
        <v>172</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586">
        <v>0.18356997412196674</v>
      </c>
      <c r="BH87" s="162">
        <v>2.7050890501036706E-2</v>
      </c>
      <c r="BI87" s="134">
        <v>2.2131405123608518E-3</v>
      </c>
    </row>
    <row r="88" spans="1:61">
      <c r="A88" s="164" t="s">
        <v>173</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586">
        <v>4.3345552715861269E-2</v>
      </c>
      <c r="BH88" s="162">
        <v>2.3346732500165279E-2</v>
      </c>
      <c r="BI88" s="134">
        <v>4.0420974964355274E-4</v>
      </c>
    </row>
    <row r="89" spans="1:61" s="128" customFormat="1">
      <c r="A89" s="135" t="s">
        <v>174</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586"/>
      <c r="BH90" s="162"/>
      <c r="BI90" s="134"/>
    </row>
    <row r="91" spans="1:61">
      <c r="A91" s="164" t="s">
        <v>175</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586">
        <v>-2.0606893353531386E-2</v>
      </c>
      <c r="BH91" s="162">
        <v>-9.5849486104888637E-3</v>
      </c>
      <c r="BI91" s="134">
        <v>1.0902849447719775E-2</v>
      </c>
    </row>
    <row r="92" spans="1:61">
      <c r="A92" s="164" t="s">
        <v>176</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586">
        <v>4.5183304008980629E-2</v>
      </c>
      <c r="BH92" s="162">
        <v>5.9680446026661782E-2</v>
      </c>
      <c r="BI92" s="134">
        <v>2.9764517456410482E-3</v>
      </c>
    </row>
    <row r="93" spans="1:61">
      <c r="A93" s="164" t="s">
        <v>177</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586">
        <v>5.7907478480708763E-2</v>
      </c>
      <c r="BH93" s="162">
        <v>1.8117569090603913E-2</v>
      </c>
      <c r="BI93" s="134">
        <v>0.31055977778944399</v>
      </c>
    </row>
    <row r="94" spans="1:61">
      <c r="A94" s="164" t="s">
        <v>178</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586">
        <v>-4.9681091762725615E-2</v>
      </c>
      <c r="BH94" s="162">
        <v>-3.4793590655709417E-2</v>
      </c>
      <c r="BI94" s="134">
        <v>1.9051739188953776E-3</v>
      </c>
    </row>
    <row r="95" spans="1:61">
      <c r="A95" s="164" t="s">
        <v>179</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586">
        <v>0.12212026852733993</v>
      </c>
      <c r="BH95" s="162">
        <v>3.9774244314733087E-2</v>
      </c>
      <c r="BI95" s="134">
        <v>7.5340229544234069E-2</v>
      </c>
    </row>
    <row r="96" spans="1:61">
      <c r="A96" s="164" t="s">
        <v>180</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586">
        <v>2.3685152448236657E-2</v>
      </c>
      <c r="BH96" s="162">
        <v>1.9798837449965356E-2</v>
      </c>
      <c r="BI96" s="134">
        <v>1.6895031347113121E-2</v>
      </c>
    </row>
    <row r="97" spans="1:61">
      <c r="A97" s="164" t="s">
        <v>181</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586">
        <v>2.6292166339159762E-2</v>
      </c>
      <c r="BH97" s="162">
        <v>-1.3529043805311614E-2</v>
      </c>
      <c r="BI97" s="134">
        <v>3.1097246657770403E-2</v>
      </c>
    </row>
    <row r="98" spans="1:61">
      <c r="A98" s="164" t="s">
        <v>182</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586">
        <v>-5.5458104177015244E-3</v>
      </c>
      <c r="BH98" s="162">
        <v>1.295649664424281E-2</v>
      </c>
      <c r="BI98" s="134">
        <v>7.0413409370878822E-3</v>
      </c>
    </row>
    <row r="99" spans="1:61">
      <c r="A99" s="164" t="s">
        <v>183</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586">
        <v>-1.8267376812004632E-2</v>
      </c>
      <c r="BH99" s="162">
        <v>-4.9937397332083799E-3</v>
      </c>
      <c r="BI99" s="134">
        <v>9.647720518940042E-4</v>
      </c>
    </row>
    <row r="100" spans="1:61">
      <c r="A100" s="164" t="s">
        <v>184</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586">
        <v>0.1004801348293467</v>
      </c>
      <c r="BH100" s="162">
        <v>4.5431677740906062E-2</v>
      </c>
      <c r="BI100" s="134">
        <v>6.6810596080338997E-3</v>
      </c>
    </row>
    <row r="101" spans="1:61">
      <c r="A101" s="164" t="s">
        <v>185</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586">
        <v>7.8133391700853094E-2</v>
      </c>
      <c r="BH101" s="162">
        <v>5.4252596903366701E-2</v>
      </c>
      <c r="BI101" s="134">
        <v>4.0370451321831459E-3</v>
      </c>
    </row>
    <row r="102" spans="1:61">
      <c r="A102" s="164" t="s">
        <v>186</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586">
        <v>2.2123022884247723E-2</v>
      </c>
      <c r="BH102" s="162">
        <v>1.1319673479038173E-2</v>
      </c>
      <c r="BI102" s="134">
        <v>6.3653366765495777E-3</v>
      </c>
    </row>
    <row r="103" spans="1:61">
      <c r="A103" s="164" t="s">
        <v>187</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586">
        <v>2.8146413636270351E-2</v>
      </c>
      <c r="BH103" s="162">
        <v>-1.6325536303457566E-3</v>
      </c>
      <c r="BI103" s="134">
        <v>1.7818425536926811E-2</v>
      </c>
    </row>
    <row r="104" spans="1:61">
      <c r="A104" s="164" t="s">
        <v>188</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586">
        <v>-3.8852944409036083E-2</v>
      </c>
      <c r="BH104" s="162">
        <v>3.3768185060034428E-2</v>
      </c>
      <c r="BI104" s="134">
        <v>6.7320171969026822E-4</v>
      </c>
    </row>
    <row r="105" spans="1:61">
      <c r="A105" s="164" t="s">
        <v>189</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586">
        <v>5.8196131979964649E-2</v>
      </c>
      <c r="BH105" s="162">
        <v>2.2697115038128324E-3</v>
      </c>
      <c r="BI105" s="134">
        <v>8.2408806948340088E-3</v>
      </c>
    </row>
    <row r="106" spans="1:61">
      <c r="A106" s="164" t="s">
        <v>190</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586">
        <v>4.0806878614585429E-4</v>
      </c>
      <c r="BH106" s="162">
        <v>7.7873280983855597E-3</v>
      </c>
      <c r="BI106" s="134">
        <v>7.9499521782879466E-3</v>
      </c>
    </row>
    <row r="107" spans="1:61">
      <c r="A107" s="164" t="s">
        <v>191</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586">
        <v>-1.0410918590541773E-2</v>
      </c>
      <c r="BH107" s="162">
        <v>7.5159357804474913E-2</v>
      </c>
      <c r="BI107" s="134">
        <v>8.0478923631547277E-3</v>
      </c>
    </row>
    <row r="108" spans="1:61">
      <c r="A108" s="164" t="s">
        <v>192</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586">
        <v>1.482156185990946E-2</v>
      </c>
      <c r="BH108" s="162">
        <v>3.9868562502949345E-2</v>
      </c>
      <c r="BI108" s="134">
        <v>1.8827467432973026E-2</v>
      </c>
    </row>
    <row r="109" spans="1:61" s="128" customFormat="1">
      <c r="A109" s="135" t="s">
        <v>193</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586"/>
      <c r="BH110" s="162"/>
      <c r="BI110" s="134"/>
    </row>
    <row r="111" spans="1:61" s="170" customFormat="1">
      <c r="A111" s="587" t="s">
        <v>194</v>
      </c>
      <c r="B111" s="588">
        <v>11192.771667424597</v>
      </c>
      <c r="C111" s="588">
        <v>11696.61317280193</v>
      </c>
      <c r="D111" s="588">
        <v>12059.043302785743</v>
      </c>
      <c r="E111" s="588">
        <v>12704.797817206143</v>
      </c>
      <c r="F111" s="588">
        <v>13489.212756900642</v>
      </c>
      <c r="G111" s="588">
        <v>14297.026520158062</v>
      </c>
      <c r="H111" s="588">
        <v>14766.092743518786</v>
      </c>
      <c r="I111" s="588">
        <v>15464.835351694412</v>
      </c>
      <c r="J111" s="588">
        <v>16335.38171010959</v>
      </c>
      <c r="K111" s="588">
        <v>16244.437301796454</v>
      </c>
      <c r="L111" s="588">
        <v>16217.445496458249</v>
      </c>
      <c r="M111" s="588">
        <v>17086.00819749041</v>
      </c>
      <c r="N111" s="588">
        <v>17637.750925598571</v>
      </c>
      <c r="O111" s="588">
        <v>17995.505616905004</v>
      </c>
      <c r="P111" s="588">
        <v>18564.244530906984</v>
      </c>
      <c r="Q111" s="588">
        <v>18382.407375698895</v>
      </c>
      <c r="R111" s="588">
        <v>18154.921408975595</v>
      </c>
      <c r="S111" s="588">
        <v>17992.041004582734</v>
      </c>
      <c r="T111" s="588">
        <v>18132.343209898117</v>
      </c>
      <c r="U111" s="588">
        <v>18830.934184515281</v>
      </c>
      <c r="V111" s="588">
        <v>19217.287408863431</v>
      </c>
      <c r="W111" s="588">
        <v>19541.967314378111</v>
      </c>
      <c r="X111" s="588">
        <v>20149.726019517442</v>
      </c>
      <c r="Y111" s="588">
        <v>20815.878181227279</v>
      </c>
      <c r="Z111" s="588">
        <v>21194.779646457559</v>
      </c>
      <c r="AA111" s="588">
        <v>21306.320503820807</v>
      </c>
      <c r="AB111" s="588">
        <v>21315.369056678643</v>
      </c>
      <c r="AC111" s="588">
        <v>21394.314597778801</v>
      </c>
      <c r="AD111" s="588">
        <v>21456.941838131446</v>
      </c>
      <c r="AE111" s="588">
        <v>21675.598566865167</v>
      </c>
      <c r="AF111" s="588">
        <v>21976.360179729785</v>
      </c>
      <c r="AG111" s="588">
        <v>22574.918896681596</v>
      </c>
      <c r="AH111" s="588">
        <v>22736.834796770061</v>
      </c>
      <c r="AI111" s="588">
        <v>22806.66663760136</v>
      </c>
      <c r="AJ111" s="588">
        <v>23091.31968075029</v>
      </c>
      <c r="AK111" s="588">
        <v>23641.180789511338</v>
      </c>
      <c r="AL111" s="588">
        <v>23966.345402597228</v>
      </c>
      <c r="AM111" s="588">
        <v>24511.858303088429</v>
      </c>
      <c r="AN111" s="588">
        <v>25723.491559203492</v>
      </c>
      <c r="AO111" s="588">
        <v>27064.858680943235</v>
      </c>
      <c r="AP111" s="588">
        <v>28141.375367092609</v>
      </c>
      <c r="AQ111" s="588">
        <v>29026.720507290171</v>
      </c>
      <c r="AR111" s="588">
        <v>30059.361044020152</v>
      </c>
      <c r="AS111" s="588">
        <v>30329.157687660845</v>
      </c>
      <c r="AT111" s="588">
        <v>29684.394725630347</v>
      </c>
      <c r="AU111" s="588">
        <v>31028.828558716326</v>
      </c>
      <c r="AV111" s="588">
        <v>31904.588137002142</v>
      </c>
      <c r="AW111" s="588">
        <v>32241.138783325347</v>
      </c>
      <c r="AX111" s="588">
        <v>32710.863430448506</v>
      </c>
      <c r="AY111" s="588">
        <v>32820.155395611211</v>
      </c>
      <c r="AZ111" s="588">
        <v>32837.367072181798</v>
      </c>
      <c r="BA111" s="588">
        <v>33020.625498280315</v>
      </c>
      <c r="BB111" s="588">
        <v>33426.425687418683</v>
      </c>
      <c r="BC111" s="588">
        <v>34148.530461558403</v>
      </c>
      <c r="BD111" s="588">
        <v>34095.786971947375</v>
      </c>
      <c r="BE111" s="588">
        <v>32078.538101205319</v>
      </c>
      <c r="BF111" s="588">
        <v>33884.059671522431</v>
      </c>
      <c r="BG111" s="589">
        <v>5.9178339253612489E-2</v>
      </c>
      <c r="BH111" s="589">
        <v>6.0376394547894119E-3</v>
      </c>
      <c r="BI111" s="589">
        <v>1</v>
      </c>
    </row>
    <row r="112" spans="1:61">
      <c r="A112" s="127" t="s">
        <v>195</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196</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197</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586"/>
      <c r="BH115" s="145"/>
      <c r="BI115" s="145"/>
    </row>
    <row r="116" spans="1:61">
      <c r="A116" s="103" t="s">
        <v>221</v>
      </c>
      <c r="BH116" s="590"/>
    </row>
    <row r="117" spans="1:61">
      <c r="A117" s="591" t="s">
        <v>222</v>
      </c>
      <c r="BG117" s="586"/>
    </row>
    <row r="118" spans="1:61">
      <c r="A118" s="459" t="s">
        <v>223</v>
      </c>
      <c r="BG118" s="586"/>
    </row>
    <row r="119" spans="1:61">
      <c r="A119" s="592" t="s">
        <v>224</v>
      </c>
      <c r="BG119" s="586"/>
    </row>
    <row r="120" spans="1:61">
      <c r="A120" s="593" t="s">
        <v>225</v>
      </c>
      <c r="BG120" s="586"/>
    </row>
    <row r="121" spans="1:61">
      <c r="A121" s="103" t="s">
        <v>226</v>
      </c>
      <c r="BG121" s="586"/>
    </row>
    <row r="122" spans="1:61">
      <c r="A122" s="459" t="s">
        <v>227</v>
      </c>
      <c r="BG122" s="586"/>
    </row>
    <row r="123" spans="1:61">
      <c r="A123" s="103" t="s">
        <v>228</v>
      </c>
      <c r="BG123" s="586"/>
    </row>
    <row r="124" spans="1:61">
      <c r="A124" s="80" t="s">
        <v>204</v>
      </c>
      <c r="BG124" s="586"/>
    </row>
    <row r="125" spans="1:61">
      <c r="BG125" s="586"/>
    </row>
    <row r="126" spans="1:61">
      <c r="BG126" s="586"/>
    </row>
    <row r="127" spans="1:61">
      <c r="BG127" s="586"/>
    </row>
    <row r="128" spans="1:61">
      <c r="BG128" s="586"/>
    </row>
    <row r="129" spans="59:59">
      <c r="BG129" s="586"/>
    </row>
    <row r="130" spans="59:59">
      <c r="BG130" s="586"/>
    </row>
    <row r="131" spans="59:59">
      <c r="BG131" s="586"/>
    </row>
    <row r="132" spans="59:59">
      <c r="BG132" s="586"/>
    </row>
    <row r="133" spans="59:59">
      <c r="BG133" s="586"/>
    </row>
    <row r="134" spans="59:59">
      <c r="BG134" s="586"/>
    </row>
    <row r="135" spans="59:59">
      <c r="BG135" s="586"/>
    </row>
    <row r="136" spans="59:59">
      <c r="BG136" s="586"/>
    </row>
    <row r="137" spans="59:59">
      <c r="BG137" s="586"/>
    </row>
    <row r="138" spans="59:59">
      <c r="BG138" s="586"/>
    </row>
    <row r="139" spans="59:59">
      <c r="BG139" s="586"/>
    </row>
    <row r="140" spans="59:59">
      <c r="BG140" s="586"/>
    </row>
    <row r="141" spans="59:59">
      <c r="BG141" s="586"/>
    </row>
    <row r="142" spans="59:59">
      <c r="BG142" s="586"/>
    </row>
    <row r="143" spans="59:59">
      <c r="BG143" s="586"/>
    </row>
    <row r="144" spans="59:59">
      <c r="BG144" s="586"/>
    </row>
    <row r="145" spans="59:59">
      <c r="BG145" s="586"/>
    </row>
    <row r="146" spans="59:59">
      <c r="BG146" s="586"/>
    </row>
    <row r="147" spans="59:59">
      <c r="BG147" s="586"/>
    </row>
    <row r="148" spans="59:59">
      <c r="BG148" s="586"/>
    </row>
    <row r="149" spans="59:59">
      <c r="BG149" s="586"/>
    </row>
    <row r="150" spans="59:59">
      <c r="BG150" s="586"/>
    </row>
    <row r="151" spans="59:59">
      <c r="BG151" s="586"/>
    </row>
    <row r="152" spans="59:59">
      <c r="BG152" s="586"/>
    </row>
    <row r="153" spans="59:59">
      <c r="BG153" s="586"/>
    </row>
    <row r="154" spans="59:59">
      <c r="BG154" s="586"/>
    </row>
    <row r="155" spans="59:59">
      <c r="BG155" s="586"/>
    </row>
    <row r="156" spans="59:59">
      <c r="BG156" s="586"/>
    </row>
    <row r="157" spans="59:59">
      <c r="BG157" s="586"/>
    </row>
    <row r="158" spans="59:59">
      <c r="BG158" s="586"/>
    </row>
    <row r="159" spans="59:59">
      <c r="BG159" s="586"/>
    </row>
    <row r="160" spans="59:59">
      <c r="BG160" s="586"/>
    </row>
    <row r="161" spans="59:59">
      <c r="BG161" s="586"/>
    </row>
    <row r="162" spans="59:59">
      <c r="BG162" s="586"/>
    </row>
    <row r="163" spans="59:59">
      <c r="BG163" s="586"/>
    </row>
    <row r="164" spans="59:59">
      <c r="BG164" s="586"/>
    </row>
  </sheetData>
  <mergeCells count="1">
    <mergeCell ref="BG2:BH2"/>
  </mergeCells>
  <conditionalFormatting sqref="BG10:BG67">
    <cfRule type="cellIs" dxfId="219" priority="17" operator="lessThanOrEqual">
      <formula>0</formula>
    </cfRule>
    <cfRule type="cellIs" dxfId="218" priority="18" operator="greaterThan">
      <formula>0</formula>
    </cfRule>
  </conditionalFormatting>
  <conditionalFormatting sqref="BG78">
    <cfRule type="cellIs" dxfId="217" priority="29" operator="lessThanOrEqual">
      <formula>0</formula>
    </cfRule>
    <cfRule type="cellIs" dxfId="216" priority="30" operator="greaterThan">
      <formula>0</formula>
    </cfRule>
  </conditionalFormatting>
  <conditionalFormatting sqref="BG89:BG109">
    <cfRule type="cellIs" dxfId="215" priority="9" operator="lessThanOrEqual">
      <formula>0</formula>
    </cfRule>
    <cfRule type="cellIs" dxfId="214" priority="10" operator="greaterThan">
      <formula>0</formula>
    </cfRule>
  </conditionalFormatting>
  <conditionalFormatting sqref="BG111:BG115">
    <cfRule type="cellIs" dxfId="213" priority="3" operator="lessThanOrEqual">
      <formula>0</formula>
    </cfRule>
    <cfRule type="cellIs" dxfId="212" priority="4" operator="greaterThan">
      <formula>0</formula>
    </cfRule>
  </conditionalFormatting>
  <conditionalFormatting sqref="BG68:BH88 BH90:BH108 BG110:BH110 BH111:BH114 BH116 BG117:BG164">
    <cfRule type="cellIs" dxfId="211" priority="41" operator="lessThanOrEqual">
      <formula>0</formula>
    </cfRule>
    <cfRule type="cellIs" dxfId="210" priority="42" operator="greaterThan">
      <formula>0</formula>
    </cfRule>
  </conditionalFormatting>
  <conditionalFormatting sqref="BG4:BI5 BG6:BH9">
    <cfRule type="cellIs" dxfId="209" priority="39" operator="lessThanOrEqual">
      <formula>0</formula>
    </cfRule>
    <cfRule type="cellIs" dxfId="208" priority="40" operator="greaterThan">
      <formula>0</formula>
    </cfRule>
  </conditionalFormatting>
  <conditionalFormatting sqref="BG67:BI67">
    <cfRule type="cellIs" dxfId="207" priority="19" operator="lessThanOrEqual">
      <formula>0</formula>
    </cfRule>
    <cfRule type="cellIs" dxfId="206" priority="20" operator="greaterThan">
      <formula>0</formula>
    </cfRule>
  </conditionalFormatting>
  <conditionalFormatting sqref="BG89:BI89">
    <cfRule type="cellIs" dxfId="205" priority="11" operator="lessThanOrEqual">
      <formula>0</formula>
    </cfRule>
    <cfRule type="cellIs" dxfId="204" priority="12" operator="greaterThan">
      <formula>0</formula>
    </cfRule>
  </conditionalFormatting>
  <conditionalFormatting sqref="BG109:BI109">
    <cfRule type="cellIs" dxfId="203" priority="25" operator="lessThanOrEqual">
      <formula>0</formula>
    </cfRule>
    <cfRule type="cellIs" dxfId="202" priority="26" operator="greaterThan">
      <formula>0</formula>
    </cfRule>
  </conditionalFormatting>
  <conditionalFormatting sqref="BH10:BH66">
    <cfRule type="cellIs" dxfId="201" priority="37" operator="lessThanOrEqual">
      <formula>0</formula>
    </cfRule>
    <cfRule type="cellIs" dxfId="200" priority="38" operator="greaterThan">
      <formula>0</formula>
    </cfRule>
  </conditionalFormatting>
  <conditionalFormatting sqref="BI6:BI11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activeCell="J6" sqref="J6"/>
    </sheetView>
  </sheetViews>
  <sheetFormatPr defaultColWidth="12" defaultRowHeight="11.25"/>
  <cols>
    <col min="1" max="1" width="43.6640625" style="595" customWidth="1"/>
    <col min="2" max="47" width="8.6640625" style="595" customWidth="1"/>
    <col min="48" max="48" width="8.6640625" style="596" customWidth="1"/>
    <col min="49" max="50" width="12" style="595" customWidth="1"/>
    <col min="51" max="16384" width="12" style="595"/>
  </cols>
  <sheetData>
    <row r="1" spans="1:57" ht="12.75">
      <c r="A1" s="632" t="s">
        <v>243</v>
      </c>
      <c r="L1" s="14" t="s">
        <v>90</v>
      </c>
      <c r="AY1" s="597"/>
      <c r="BA1" s="345"/>
    </row>
    <row r="2" spans="1:57" ht="15" customHeight="1" thickBot="1">
      <c r="AW2" s="1099" t="s">
        <v>91</v>
      </c>
      <c r="AX2" s="1099"/>
      <c r="AY2" s="597" t="s">
        <v>92</v>
      </c>
    </row>
    <row r="3" spans="1:57" ht="12" thickBot="1">
      <c r="A3" s="1073" t="s">
        <v>994</v>
      </c>
      <c r="B3" s="595">
        <v>1975</v>
      </c>
      <c r="C3" s="595">
        <v>1976</v>
      </c>
      <c r="D3" s="595">
        <v>1977</v>
      </c>
      <c r="E3" s="595">
        <v>1978</v>
      </c>
      <c r="F3" s="595">
        <v>1979</v>
      </c>
      <c r="G3" s="595">
        <v>1980</v>
      </c>
      <c r="H3" s="595">
        <v>1981</v>
      </c>
      <c r="I3" s="595">
        <v>1982</v>
      </c>
      <c r="J3" s="595">
        <v>1983</v>
      </c>
      <c r="K3" s="595">
        <v>1984</v>
      </c>
      <c r="L3" s="595">
        <v>1985</v>
      </c>
      <c r="M3" s="595">
        <v>1986</v>
      </c>
      <c r="N3" s="595">
        <v>1987</v>
      </c>
      <c r="O3" s="595">
        <v>1988</v>
      </c>
      <c r="P3" s="595">
        <v>1989</v>
      </c>
      <c r="Q3" s="595">
        <v>1990</v>
      </c>
      <c r="R3" s="595">
        <v>1991</v>
      </c>
      <c r="S3" s="595">
        <v>1992</v>
      </c>
      <c r="T3" s="595">
        <v>1993</v>
      </c>
      <c r="U3" s="595">
        <v>1994</v>
      </c>
      <c r="V3" s="595">
        <v>1995</v>
      </c>
      <c r="W3" s="595">
        <v>1996</v>
      </c>
      <c r="X3" s="595">
        <v>1997</v>
      </c>
      <c r="Y3" s="595">
        <v>1998</v>
      </c>
      <c r="Z3" s="595">
        <v>1999</v>
      </c>
      <c r="AA3" s="595">
        <v>2000</v>
      </c>
      <c r="AB3" s="595">
        <v>2001</v>
      </c>
      <c r="AC3" s="595">
        <v>2002</v>
      </c>
      <c r="AD3" s="595">
        <v>2003</v>
      </c>
      <c r="AE3" s="595">
        <v>2004</v>
      </c>
      <c r="AF3" s="595">
        <v>2005</v>
      </c>
      <c r="AG3" s="595">
        <v>2006</v>
      </c>
      <c r="AH3" s="595">
        <v>2007</v>
      </c>
      <c r="AI3" s="595">
        <v>2008</v>
      </c>
      <c r="AJ3" s="595">
        <v>2009</v>
      </c>
      <c r="AK3" s="595">
        <v>2010</v>
      </c>
      <c r="AL3" s="595">
        <v>2011</v>
      </c>
      <c r="AM3" s="595">
        <v>2012</v>
      </c>
      <c r="AN3" s="595">
        <v>2013</v>
      </c>
      <c r="AO3" s="595">
        <v>2014</v>
      </c>
      <c r="AP3" s="595">
        <v>2015</v>
      </c>
      <c r="AQ3" s="595">
        <v>2016</v>
      </c>
      <c r="AR3" s="595">
        <v>2017</v>
      </c>
      <c r="AS3" s="595">
        <v>2018</v>
      </c>
      <c r="AT3" s="595">
        <v>2019</v>
      </c>
      <c r="AU3" s="595">
        <v>2020</v>
      </c>
      <c r="AV3" s="596">
        <v>2021</v>
      </c>
      <c r="AW3" s="597">
        <v>2021</v>
      </c>
      <c r="AX3" s="597" t="s">
        <v>220</v>
      </c>
      <c r="AY3" s="597">
        <v>2021</v>
      </c>
    </row>
    <row r="4" spans="1:57">
      <c r="AO4" s="596"/>
      <c r="AP4" s="596"/>
      <c r="AQ4" s="596"/>
      <c r="AR4" s="596"/>
      <c r="AS4" s="596"/>
    </row>
    <row r="5" spans="1:57">
      <c r="A5" s="595" t="s">
        <v>94</v>
      </c>
      <c r="B5" s="598">
        <v>2.7961361999999998</v>
      </c>
      <c r="C5" s="598">
        <v>2.5401519000000006</v>
      </c>
      <c r="D5" s="598">
        <v>2.4416964000000001</v>
      </c>
      <c r="E5" s="598">
        <v>2.6386074000000002</v>
      </c>
      <c r="F5" s="598">
        <v>3.1505760000000005</v>
      </c>
      <c r="G5" s="598">
        <v>2.4023142000000002</v>
      </c>
      <c r="H5" s="598">
        <v>2.9733561000000002</v>
      </c>
      <c r="I5" s="598">
        <v>2.9930472000000004</v>
      </c>
      <c r="J5" s="598">
        <v>3.1505760000000005</v>
      </c>
      <c r="K5" s="598">
        <v>4.3714241999999999</v>
      </c>
      <c r="L5" s="598">
        <v>5.0803038000000011</v>
      </c>
      <c r="M5" s="598">
        <v>4.9227749999999997</v>
      </c>
      <c r="N5" s="598">
        <v>5.2378326000000008</v>
      </c>
      <c r="O5" s="598">
        <v>5.3756703000000003</v>
      </c>
      <c r="P5" s="598">
        <v>4.9621572000000009</v>
      </c>
      <c r="Q5" s="598">
        <v>4.942466099999999</v>
      </c>
      <c r="R5" s="598">
        <v>5.0409216000000008</v>
      </c>
      <c r="S5" s="598">
        <v>5.2772148000000003</v>
      </c>
      <c r="T5" s="598">
        <v>4.7258639999999996</v>
      </c>
      <c r="U5" s="598">
        <v>4.6864818000000001</v>
      </c>
      <c r="V5" s="598">
        <v>4.942466099999999</v>
      </c>
      <c r="W5" s="598">
        <v>4.7455550999999998</v>
      </c>
      <c r="X5" s="598">
        <v>4.4501885999999997</v>
      </c>
      <c r="Y5" s="598">
        <v>6.2223875999999994</v>
      </c>
      <c r="Z5" s="598">
        <v>4.8440106000000007</v>
      </c>
      <c r="AA5" s="598">
        <v>4.8637017</v>
      </c>
      <c r="AB5" s="598">
        <v>4.2335865000000004</v>
      </c>
      <c r="AC5" s="598">
        <v>4.5092619000000003</v>
      </c>
      <c r="AD5" s="598">
        <v>4.2729687000000007</v>
      </c>
      <c r="AE5" s="598">
        <v>3.9382199999999998</v>
      </c>
      <c r="AF5" s="598">
        <v>3.7806911999999997</v>
      </c>
      <c r="AG5" s="598">
        <v>4.1351309999999994</v>
      </c>
      <c r="AH5" s="598">
        <v>3.7806911999999997</v>
      </c>
      <c r="AI5" s="598">
        <v>3.6625445999999999</v>
      </c>
      <c r="AJ5" s="598">
        <v>3.1702671000000007</v>
      </c>
      <c r="AK5" s="598">
        <v>3.0521205</v>
      </c>
      <c r="AL5" s="598">
        <v>3.3081047999999997</v>
      </c>
      <c r="AM5" s="598">
        <v>3.6034713000000003</v>
      </c>
      <c r="AN5" s="598">
        <v>3.3075948028244726</v>
      </c>
      <c r="AO5" s="598">
        <v>4.2672732372544173</v>
      </c>
      <c r="AP5" s="598">
        <v>3.8684527272757849</v>
      </c>
      <c r="AQ5" s="598">
        <v>2.8677544932136567</v>
      </c>
      <c r="AR5" s="598">
        <v>2.8529360097079914</v>
      </c>
      <c r="AS5" s="598">
        <v>2.8640956980432466</v>
      </c>
      <c r="AT5" s="598">
        <v>2.3169292519070175</v>
      </c>
      <c r="AU5" s="598">
        <v>2.5196493672805649</v>
      </c>
      <c r="AV5" s="599">
        <v>2.5377278943716517</v>
      </c>
      <c r="AW5" s="600">
        <v>9.9344006268478058E-3</v>
      </c>
      <c r="AX5" s="600">
        <v>-2.616230874797365E-2</v>
      </c>
      <c r="AY5" s="600">
        <v>8.2309963258609189E-3</v>
      </c>
      <c r="BB5" s="601"/>
      <c r="BC5" s="602"/>
      <c r="BD5" s="603"/>
    </row>
    <row r="6" spans="1:57">
      <c r="A6" s="595" t="s">
        <v>95</v>
      </c>
      <c r="B6" s="598">
        <v>10.5347385</v>
      </c>
      <c r="C6" s="598">
        <v>10.3181364</v>
      </c>
      <c r="D6" s="598">
        <v>8.033968800000002</v>
      </c>
      <c r="E6" s="598">
        <v>14.5320318</v>
      </c>
      <c r="F6" s="598">
        <v>7.4038535999999997</v>
      </c>
      <c r="G6" s="598">
        <v>8.7034661999999994</v>
      </c>
      <c r="H6" s="598">
        <v>13.9609899</v>
      </c>
      <c r="I6" s="598">
        <v>12.996126</v>
      </c>
      <c r="J6" s="598">
        <v>8.8413038999999998</v>
      </c>
      <c r="K6" s="598">
        <v>6.1830054000000017</v>
      </c>
      <c r="L6" s="598">
        <v>6.0254766000000002</v>
      </c>
      <c r="M6" s="598">
        <v>3.8594556000000004</v>
      </c>
      <c r="N6" s="598">
        <v>4.2138954000000002</v>
      </c>
      <c r="O6" s="598">
        <v>2.8355183999999998</v>
      </c>
      <c r="P6" s="598">
        <v>2.4416964000000001</v>
      </c>
      <c r="Q6" s="598">
        <v>2.1463299000000005</v>
      </c>
      <c r="R6" s="598">
        <v>2.1069477000000001</v>
      </c>
      <c r="S6" s="598">
        <v>2.1857120999999999</v>
      </c>
      <c r="T6" s="598">
        <v>2.8552095</v>
      </c>
      <c r="U6" s="598">
        <v>2.7764451000000001</v>
      </c>
      <c r="V6" s="598">
        <v>4.3517330999999997</v>
      </c>
      <c r="W6" s="598">
        <v>9.1563615000000027</v>
      </c>
      <c r="X6" s="598">
        <v>14.374503000000002</v>
      </c>
      <c r="Y6" s="598">
        <v>15.575660100000002</v>
      </c>
      <c r="Z6" s="598">
        <v>9.5304923999999982</v>
      </c>
      <c r="AA6" s="598">
        <v>9.1563615000000027</v>
      </c>
      <c r="AB6" s="598">
        <v>7.0691049000000001</v>
      </c>
      <c r="AC6" s="598">
        <v>5.4150525000000007</v>
      </c>
      <c r="AD6" s="598">
        <v>5.1787592999999994</v>
      </c>
      <c r="AE6" s="598">
        <v>3.1111938000000001</v>
      </c>
      <c r="AF6" s="598">
        <v>3.7019267999999999</v>
      </c>
      <c r="AG6" s="598">
        <v>5.513507999999999</v>
      </c>
      <c r="AH6" s="598">
        <v>11.125471500000002</v>
      </c>
      <c r="AI6" s="598">
        <v>27.134335800000002</v>
      </c>
      <c r="AJ6" s="598">
        <v>20.301524100000002</v>
      </c>
      <c r="AK6" s="598">
        <v>12.208482</v>
      </c>
      <c r="AL6" s="598">
        <v>7.1281782000000007</v>
      </c>
      <c r="AM6" s="598">
        <v>2.7370628999999997</v>
      </c>
      <c r="AN6" s="598">
        <v>10.347770144985587</v>
      </c>
      <c r="AO6" s="598">
        <v>11.543533482359395</v>
      </c>
      <c r="AP6" s="598">
        <v>12.103335124822074</v>
      </c>
      <c r="AQ6" s="598">
        <v>11.65400402375716</v>
      </c>
      <c r="AR6" s="598">
        <v>9.1290525815208916</v>
      </c>
      <c r="AS6" s="598">
        <v>9.1531109300467826</v>
      </c>
      <c r="AT6" s="598">
        <v>10.675763734709404</v>
      </c>
      <c r="AU6" s="598">
        <v>13.531135397784322</v>
      </c>
      <c r="AV6" s="599">
        <v>15.841326136425657</v>
      </c>
      <c r="AW6" s="600">
        <v>0.17393896099444706</v>
      </c>
      <c r="AX6" s="600">
        <v>8.3131780262681421E-2</v>
      </c>
      <c r="AY6" s="600">
        <v>5.138056665368728E-2</v>
      </c>
      <c r="BB6" s="601"/>
      <c r="BC6" s="602"/>
      <c r="BD6" s="604"/>
    </row>
    <row r="7" spans="1:57">
      <c r="A7" s="595" t="s">
        <v>96</v>
      </c>
      <c r="B7" s="598">
        <v>7.4629268999999994</v>
      </c>
      <c r="C7" s="598">
        <v>7.3644714000000011</v>
      </c>
      <c r="D7" s="598">
        <v>7.6204557000000008</v>
      </c>
      <c r="E7" s="598">
        <v>8.5459373999999979</v>
      </c>
      <c r="F7" s="598">
        <v>9.3138903000000006</v>
      </c>
      <c r="G7" s="598">
        <v>6.9706494000000001</v>
      </c>
      <c r="H7" s="598">
        <v>5.4741257999999995</v>
      </c>
      <c r="I7" s="598">
        <v>5.1787592999999994</v>
      </c>
      <c r="J7" s="598">
        <v>5.2969058999999996</v>
      </c>
      <c r="K7" s="598">
        <v>6.0254766000000002</v>
      </c>
      <c r="L7" s="598">
        <v>5.2969058999999996</v>
      </c>
      <c r="M7" s="598">
        <v>5.4544347000000002</v>
      </c>
      <c r="N7" s="598">
        <v>6.9115760999999996</v>
      </c>
      <c r="O7" s="598">
        <v>7.9158221999999983</v>
      </c>
      <c r="P7" s="598">
        <v>7.9158221999999983</v>
      </c>
      <c r="Q7" s="598">
        <v>8.3687175000000007</v>
      </c>
      <c r="R7" s="598">
        <v>9.4714191000000003</v>
      </c>
      <c r="S7" s="598">
        <v>9.3729636000000003</v>
      </c>
      <c r="T7" s="598">
        <v>6.5177541000000003</v>
      </c>
      <c r="U7" s="598">
        <v>12.720450599999999</v>
      </c>
      <c r="V7" s="598">
        <v>15.831644399999995</v>
      </c>
      <c r="W7" s="598">
        <v>14.669869500000001</v>
      </c>
      <c r="X7" s="598">
        <v>14.276047500000001</v>
      </c>
      <c r="Y7" s="598">
        <v>13.055199299999998</v>
      </c>
      <c r="Z7" s="598">
        <v>6.1239320999999993</v>
      </c>
      <c r="AA7" s="598">
        <v>5.0803038000000011</v>
      </c>
      <c r="AB7" s="598">
        <v>5.4150524999999998</v>
      </c>
      <c r="AC7" s="598">
        <v>5.513507999999999</v>
      </c>
      <c r="AD7" s="598">
        <v>5.4741257999999995</v>
      </c>
      <c r="AE7" s="598">
        <v>5.3756703000000003</v>
      </c>
      <c r="AF7" s="598">
        <v>6.6359007000000005</v>
      </c>
      <c r="AG7" s="598">
        <v>7.2266336999999998</v>
      </c>
      <c r="AH7" s="598">
        <v>7.994586599999999</v>
      </c>
      <c r="AI7" s="598">
        <v>9.2941991999999995</v>
      </c>
      <c r="AJ7" s="598">
        <v>9.1957436999999995</v>
      </c>
      <c r="AK7" s="598">
        <v>9.2548170000000027</v>
      </c>
      <c r="AL7" s="598">
        <v>11.6768223</v>
      </c>
      <c r="AM7" s="598">
        <v>11.696513400000002</v>
      </c>
      <c r="AN7" s="598">
        <v>18.74742450560689</v>
      </c>
      <c r="AO7" s="598">
        <v>23.005155070182301</v>
      </c>
      <c r="AP7" s="598">
        <v>24.226973400911227</v>
      </c>
      <c r="AQ7" s="598">
        <v>18.257862485074991</v>
      </c>
      <c r="AR7" s="598">
        <v>19.459105884539348</v>
      </c>
      <c r="AS7" s="598">
        <v>28.553527828919631</v>
      </c>
      <c r="AT7" s="598">
        <v>34.901288555626252</v>
      </c>
      <c r="AU7" s="598">
        <v>24.970381316248119</v>
      </c>
      <c r="AV7" s="599">
        <v>19.552847973122642</v>
      </c>
      <c r="AW7" s="600">
        <v>-0.21481305506269799</v>
      </c>
      <c r="AX7" s="600">
        <v>5.2903417335945724E-2</v>
      </c>
      <c r="AY7" s="600">
        <v>6.3418706230810695E-2</v>
      </c>
      <c r="BB7" s="601"/>
      <c r="BC7" s="602"/>
      <c r="BD7" s="604"/>
    </row>
    <row r="8" spans="1:57" s="596" customFormat="1">
      <c r="A8" s="605" t="s">
        <v>97</v>
      </c>
      <c r="B8" s="606">
        <v>20.793801599999998</v>
      </c>
      <c r="C8" s="606">
        <v>20.222759700000001</v>
      </c>
      <c r="D8" s="606">
        <v>18.096120900000003</v>
      </c>
      <c r="E8" s="606">
        <v>25.7165766</v>
      </c>
      <c r="F8" s="606">
        <v>19.868319900000003</v>
      </c>
      <c r="G8" s="606">
        <v>18.0764298</v>
      </c>
      <c r="H8" s="606">
        <v>22.408471800000001</v>
      </c>
      <c r="I8" s="606">
        <v>21.167932499999999</v>
      </c>
      <c r="J8" s="606">
        <v>17.288785799999999</v>
      </c>
      <c r="K8" s="606">
        <v>16.579906200000003</v>
      </c>
      <c r="L8" s="606">
        <v>16.402686300000003</v>
      </c>
      <c r="M8" s="606">
        <v>14.2366653</v>
      </c>
      <c r="N8" s="606">
        <v>16.363304100000001</v>
      </c>
      <c r="O8" s="606">
        <v>16.127010899999998</v>
      </c>
      <c r="P8" s="606">
        <v>15.319675799999999</v>
      </c>
      <c r="Q8" s="606">
        <v>15.457513500000001</v>
      </c>
      <c r="R8" s="606">
        <v>16.619288400000002</v>
      </c>
      <c r="S8" s="606">
        <v>16.835890500000001</v>
      </c>
      <c r="T8" s="606">
        <v>14.0988276</v>
      </c>
      <c r="U8" s="606">
        <v>20.183377499999999</v>
      </c>
      <c r="V8" s="606">
        <v>25.125843599999996</v>
      </c>
      <c r="W8" s="606">
        <v>28.571786100000004</v>
      </c>
      <c r="X8" s="606">
        <v>33.100739100000006</v>
      </c>
      <c r="Y8" s="606">
        <v>34.853246999999996</v>
      </c>
      <c r="Z8" s="606">
        <v>20.498435099999998</v>
      </c>
      <c r="AA8" s="606">
        <v>19.100367000000006</v>
      </c>
      <c r="AB8" s="606">
        <v>16.717743900000002</v>
      </c>
      <c r="AC8" s="606">
        <v>15.437822400000002</v>
      </c>
      <c r="AD8" s="606">
        <v>14.925853799999999</v>
      </c>
      <c r="AE8" s="606">
        <v>12.425084100000001</v>
      </c>
      <c r="AF8" s="606">
        <v>14.118518699999999</v>
      </c>
      <c r="AG8" s="606">
        <v>16.875272699999996</v>
      </c>
      <c r="AH8" s="606">
        <v>22.900749300000001</v>
      </c>
      <c r="AI8" s="606">
        <v>40.0910796</v>
      </c>
      <c r="AJ8" s="606">
        <v>32.6675349</v>
      </c>
      <c r="AK8" s="606">
        <v>24.515419500000004</v>
      </c>
      <c r="AL8" s="606">
        <v>22.113105300000001</v>
      </c>
      <c r="AM8" s="606">
        <v>18.037047600000001</v>
      </c>
      <c r="AN8" s="606">
        <v>32.40278945341695</v>
      </c>
      <c r="AO8" s="606">
        <v>38.815961789796113</v>
      </c>
      <c r="AP8" s="606">
        <v>40.198761253009089</v>
      </c>
      <c r="AQ8" s="606">
        <v>32.779621002045808</v>
      </c>
      <c r="AR8" s="606">
        <v>31.441094475768232</v>
      </c>
      <c r="AS8" s="606">
        <v>40.570734457009657</v>
      </c>
      <c r="AT8" s="606">
        <v>47.893981542242678</v>
      </c>
      <c r="AU8" s="606">
        <v>41.021166081313005</v>
      </c>
      <c r="AV8" s="606">
        <v>37.931902003919951</v>
      </c>
      <c r="AW8" s="607">
        <v>-7.2775626423847384E-2</v>
      </c>
      <c r="AX8" s="607">
        <v>5.5444712639660443E-2</v>
      </c>
      <c r="AY8" s="607">
        <v>0.12303026921035889</v>
      </c>
      <c r="BB8" s="601"/>
      <c r="BC8" s="602"/>
      <c r="BE8" s="608"/>
    </row>
    <row r="9" spans="1:57">
      <c r="B9" s="598"/>
      <c r="C9" s="598"/>
      <c r="D9" s="598"/>
      <c r="E9" s="598"/>
      <c r="F9" s="598"/>
      <c r="G9" s="598"/>
      <c r="H9" s="598"/>
      <c r="I9" s="598"/>
      <c r="J9" s="598"/>
      <c r="K9" s="598"/>
      <c r="L9" s="598"/>
      <c r="M9" s="598"/>
      <c r="N9" s="598"/>
      <c r="O9" s="598"/>
      <c r="P9" s="598"/>
      <c r="Q9" s="598"/>
      <c r="R9" s="598"/>
      <c r="S9" s="598"/>
      <c r="T9" s="598"/>
      <c r="U9" s="598"/>
      <c r="V9" s="598"/>
      <c r="W9" s="598"/>
      <c r="X9" s="598"/>
      <c r="Y9" s="598"/>
      <c r="Z9" s="598"/>
      <c r="AA9" s="598"/>
      <c r="AB9" s="598"/>
      <c r="AC9" s="598"/>
      <c r="AD9" s="598"/>
      <c r="AE9" s="598"/>
      <c r="AF9" s="598"/>
      <c r="AG9" s="598"/>
      <c r="AH9" s="598"/>
      <c r="AI9" s="598"/>
      <c r="AJ9" s="598"/>
      <c r="AK9" s="598"/>
      <c r="AL9" s="598"/>
      <c r="AM9" s="598"/>
      <c r="AN9" s="598"/>
      <c r="AO9" s="598"/>
      <c r="AP9" s="598"/>
      <c r="AQ9" s="598"/>
      <c r="AR9" s="598"/>
      <c r="AS9" s="598"/>
      <c r="AT9" s="598"/>
      <c r="AU9" s="598"/>
      <c r="AV9" s="599"/>
      <c r="AW9" s="600"/>
      <c r="AX9" s="600"/>
      <c r="AY9" s="600"/>
      <c r="BB9" s="601"/>
      <c r="BC9" s="602"/>
    </row>
    <row r="10" spans="1:57">
      <c r="A10" s="595" t="s">
        <v>98</v>
      </c>
      <c r="B10" s="598">
        <v>4.6864818000000001</v>
      </c>
      <c r="C10" s="598">
        <v>5.2181414999999998</v>
      </c>
      <c r="D10" s="598">
        <v>5.8679477999999996</v>
      </c>
      <c r="E10" s="598">
        <v>6.0057854999999991</v>
      </c>
      <c r="F10" s="598">
        <v>7.2857070000000004</v>
      </c>
      <c r="G10" s="598">
        <v>7.0691049000000001</v>
      </c>
      <c r="H10" s="598">
        <v>5.90733</v>
      </c>
      <c r="I10" s="598">
        <v>6.3996075000000001</v>
      </c>
      <c r="J10" s="598">
        <v>5.9664032999999996</v>
      </c>
      <c r="K10" s="598">
        <v>7.1675604000000002</v>
      </c>
      <c r="L10" s="598">
        <v>7.1281782000000007</v>
      </c>
      <c r="M10" s="598">
        <v>5.5331991</v>
      </c>
      <c r="N10" s="598">
        <v>4.7258639999999996</v>
      </c>
      <c r="O10" s="598">
        <v>5.8088745000000008</v>
      </c>
      <c r="P10" s="598">
        <v>5.2969058999999996</v>
      </c>
      <c r="Q10" s="598">
        <v>5.1984504000000014</v>
      </c>
      <c r="R10" s="598">
        <v>4.6470995999999998</v>
      </c>
      <c r="S10" s="598">
        <v>4.5289529999999987</v>
      </c>
      <c r="T10" s="598">
        <v>4.5289529999999987</v>
      </c>
      <c r="U10" s="598">
        <v>4.4304975000000013</v>
      </c>
      <c r="V10" s="598">
        <v>4.3320420000000013</v>
      </c>
      <c r="W10" s="598">
        <v>4.1351310000000003</v>
      </c>
      <c r="X10" s="598">
        <v>3.8200733999999996</v>
      </c>
      <c r="Y10" s="598">
        <v>2.4613874999999998</v>
      </c>
      <c r="Z10" s="598">
        <v>1.7721990000000003</v>
      </c>
      <c r="AA10" s="598">
        <v>1.2208482000000001</v>
      </c>
      <c r="AB10" s="598">
        <v>1.2602304000000002</v>
      </c>
      <c r="AC10" s="598">
        <v>1.6737435000000001</v>
      </c>
      <c r="AD10" s="598">
        <v>2.1660210000000006</v>
      </c>
      <c r="AE10" s="598">
        <v>1.7131257</v>
      </c>
      <c r="AF10" s="598">
        <v>1.3389948</v>
      </c>
      <c r="AG10" s="598">
        <v>1.3586859</v>
      </c>
      <c r="AH10" s="598">
        <v>1.6737435000000001</v>
      </c>
      <c r="AI10" s="598">
        <v>1.6934346</v>
      </c>
      <c r="AJ10" s="598">
        <v>1.7525079000000001</v>
      </c>
      <c r="AK10" s="598">
        <v>1.7131257</v>
      </c>
      <c r="AL10" s="598">
        <v>1.6737435000000001</v>
      </c>
      <c r="AM10" s="598">
        <v>1.8509633999999999</v>
      </c>
      <c r="AN10" s="598">
        <v>1.6042490280688222</v>
      </c>
      <c r="AO10" s="598">
        <v>1.7338761376743461</v>
      </c>
      <c r="AP10" s="598">
        <v>1.5063541622313366</v>
      </c>
      <c r="AQ10" s="598">
        <v>1.2863118230223749</v>
      </c>
      <c r="AR10" s="598">
        <v>1.2018394284038194</v>
      </c>
      <c r="AS10" s="598">
        <v>1.5628348363820252</v>
      </c>
      <c r="AT10" s="598">
        <v>2.0308055703752479</v>
      </c>
      <c r="AU10" s="598">
        <v>2.3151379334928164</v>
      </c>
      <c r="AV10" s="599">
        <v>2.7047358180547012</v>
      </c>
      <c r="AW10" s="600">
        <v>0.17148357077838661</v>
      </c>
      <c r="AX10" s="600">
        <v>4.9164518607210494E-2</v>
      </c>
      <c r="AY10" s="600">
        <v>8.7726783593340962E-3</v>
      </c>
      <c r="BB10" s="601"/>
      <c r="BC10" s="602"/>
    </row>
    <row r="11" spans="1:57">
      <c r="A11" s="595" t="s">
        <v>230</v>
      </c>
      <c r="B11" s="598">
        <v>0.92548169999999996</v>
      </c>
      <c r="C11" s="598">
        <v>1.1617748999999999</v>
      </c>
      <c r="D11" s="598">
        <v>0.7285706999999999</v>
      </c>
      <c r="E11" s="598">
        <v>0.78764400000000001</v>
      </c>
      <c r="F11" s="598">
        <v>0.59073299999999995</v>
      </c>
      <c r="G11" s="598">
        <v>0.39382200000000001</v>
      </c>
      <c r="H11" s="598">
        <v>0.39382200000000001</v>
      </c>
      <c r="I11" s="598">
        <v>0.31505760000000005</v>
      </c>
      <c r="J11" s="598">
        <v>0.37413090000000004</v>
      </c>
      <c r="K11" s="598">
        <v>0.29536649999999998</v>
      </c>
      <c r="L11" s="598">
        <v>0.23629319999999998</v>
      </c>
      <c r="M11" s="598">
        <v>0.196911</v>
      </c>
      <c r="N11" s="598">
        <v>0.196911</v>
      </c>
      <c r="O11" s="598">
        <v>0.196911</v>
      </c>
      <c r="P11" s="598">
        <v>0.196911</v>
      </c>
      <c r="Q11" s="598">
        <v>0.196911</v>
      </c>
      <c r="R11" s="598">
        <v>0.196911</v>
      </c>
      <c r="S11" s="598">
        <v>0.196911</v>
      </c>
      <c r="T11" s="598">
        <v>1.9888011000000001</v>
      </c>
      <c r="U11" s="598">
        <v>2.756753999999999</v>
      </c>
      <c r="V11" s="598">
        <v>0.98455499999999996</v>
      </c>
      <c r="W11" s="598">
        <v>0.94517279999999992</v>
      </c>
      <c r="X11" s="598">
        <v>0.94517279999999992</v>
      </c>
      <c r="Y11" s="598">
        <v>0.94517279999999992</v>
      </c>
      <c r="Z11" s="598">
        <v>0.70887959999999994</v>
      </c>
      <c r="AA11" s="598">
        <v>0.5119686</v>
      </c>
      <c r="AB11" s="598">
        <v>0.35443979999999997</v>
      </c>
      <c r="AC11" s="598">
        <v>0.55135080000000003</v>
      </c>
      <c r="AD11" s="598">
        <v>0.61042410000000003</v>
      </c>
      <c r="AE11" s="598">
        <v>0.35443979999999997</v>
      </c>
      <c r="AF11" s="598">
        <v>0.37413090000000004</v>
      </c>
      <c r="AG11" s="598">
        <v>0.29536649999999998</v>
      </c>
      <c r="AH11" s="598">
        <v>0.27567540000000001</v>
      </c>
      <c r="AI11" s="598">
        <v>0.31505760000000005</v>
      </c>
      <c r="AJ11" s="598">
        <v>0.27567540000000001</v>
      </c>
      <c r="AK11" s="598">
        <v>0.27567540000000001</v>
      </c>
      <c r="AL11" s="598">
        <v>0.5119686</v>
      </c>
      <c r="AM11" s="598">
        <v>0.45289530000000006</v>
      </c>
      <c r="AN11" s="598">
        <v>9.034031626379263E-2</v>
      </c>
      <c r="AO11" s="598">
        <v>0.10004261963408263</v>
      </c>
      <c r="AP11" s="598">
        <v>0.10843752013193707</v>
      </c>
      <c r="AQ11" s="598">
        <v>8.5178336421214682E-2</v>
      </c>
      <c r="AR11" s="598">
        <v>6.9724045526707149E-2</v>
      </c>
      <c r="AS11" s="598">
        <v>7.6804112945690575E-2</v>
      </c>
      <c r="AT11" s="598">
        <v>8.4479083593484425E-2</v>
      </c>
      <c r="AU11" s="598">
        <v>0.11634534421285218</v>
      </c>
      <c r="AV11" s="599">
        <v>9.4322043607525788E-2</v>
      </c>
      <c r="AW11" s="600">
        <v>-0.1870713795618586</v>
      </c>
      <c r="AX11" s="600">
        <v>-0.15562184790984057</v>
      </c>
      <c r="AY11" s="600">
        <v>3.0592893592063701E-4</v>
      </c>
      <c r="BB11" s="601"/>
      <c r="BC11" s="602"/>
    </row>
    <row r="12" spans="1:57">
      <c r="A12" s="595" t="s">
        <v>99</v>
      </c>
      <c r="B12" s="598">
        <v>0.7285706999999999</v>
      </c>
      <c r="C12" s="598">
        <v>0.78764400000000001</v>
      </c>
      <c r="D12" s="598">
        <v>0.78764400000000001</v>
      </c>
      <c r="E12" s="598">
        <v>1.2011571000000001</v>
      </c>
      <c r="F12" s="598">
        <v>0.78764400000000001</v>
      </c>
      <c r="G12" s="598">
        <v>0.86640840000000008</v>
      </c>
      <c r="H12" s="598">
        <v>1.2208482000000001</v>
      </c>
      <c r="I12" s="598">
        <v>1.5359058000000003</v>
      </c>
      <c r="J12" s="598">
        <v>2.6976807000000007</v>
      </c>
      <c r="K12" s="598">
        <v>3.1899582</v>
      </c>
      <c r="L12" s="598">
        <v>3.150576</v>
      </c>
      <c r="M12" s="598">
        <v>2.4023142000000002</v>
      </c>
      <c r="N12" s="598">
        <v>1.9100366999999998</v>
      </c>
      <c r="O12" s="598">
        <v>1.7918901</v>
      </c>
      <c r="P12" s="598">
        <v>1.6934346</v>
      </c>
      <c r="Q12" s="598">
        <v>2.0478744000000004</v>
      </c>
      <c r="R12" s="598">
        <v>1.9494189000000002</v>
      </c>
      <c r="S12" s="598">
        <v>1.7918901</v>
      </c>
      <c r="T12" s="598">
        <v>2.0084922000000001</v>
      </c>
      <c r="U12" s="598">
        <v>2.1266388000000003</v>
      </c>
      <c r="V12" s="598">
        <v>2.1266388000000003</v>
      </c>
      <c r="W12" s="598">
        <v>2.4023142000000002</v>
      </c>
      <c r="X12" s="598">
        <v>3.150576</v>
      </c>
      <c r="Y12" s="598">
        <v>3.9382199999999998</v>
      </c>
      <c r="Z12" s="598">
        <v>4.4895708000000001</v>
      </c>
      <c r="AA12" s="598">
        <v>4.6667907</v>
      </c>
      <c r="AB12" s="598">
        <v>5.0409215999999999</v>
      </c>
      <c r="AC12" s="598">
        <v>4.2138954000000002</v>
      </c>
      <c r="AD12" s="598">
        <v>3.2096492999999993</v>
      </c>
      <c r="AE12" s="598">
        <v>2.8945916999999999</v>
      </c>
      <c r="AF12" s="598">
        <v>4.8637017</v>
      </c>
      <c r="AG12" s="598">
        <v>3.6428535000000002</v>
      </c>
      <c r="AH12" s="598">
        <v>3.8200733999999996</v>
      </c>
      <c r="AI12" s="598">
        <v>4.2926598</v>
      </c>
      <c r="AJ12" s="598">
        <v>6.7343562000000006</v>
      </c>
      <c r="AK12" s="598">
        <v>4.7652461999999991</v>
      </c>
      <c r="AL12" s="598">
        <v>3.4459425000000006</v>
      </c>
      <c r="AM12" s="598">
        <v>2.8355183999999998</v>
      </c>
      <c r="AN12" s="598">
        <v>2.9659091816082452</v>
      </c>
      <c r="AO12" s="598">
        <v>3.4331097027183182</v>
      </c>
      <c r="AP12" s="598">
        <v>3.0392492757001635</v>
      </c>
      <c r="AQ12" s="598">
        <v>3.3734673624143801</v>
      </c>
      <c r="AR12" s="598">
        <v>2.6240329620042386</v>
      </c>
      <c r="AS12" s="598">
        <v>2.3951266461152776</v>
      </c>
      <c r="AT12" s="598">
        <v>2.6511991986898478</v>
      </c>
      <c r="AU12" s="598">
        <v>2.309648415745285</v>
      </c>
      <c r="AV12" s="599">
        <v>2.195738490102316</v>
      </c>
      <c r="AW12" s="600">
        <v>-4.671455751305853E-2</v>
      </c>
      <c r="AX12" s="600">
        <v>-4.4067430108886363E-2</v>
      </c>
      <c r="AY12" s="600">
        <v>7.1217704170204255E-3</v>
      </c>
      <c r="BB12" s="601"/>
      <c r="BC12" s="602"/>
    </row>
    <row r="13" spans="1:57">
      <c r="A13" s="595" t="s">
        <v>101</v>
      </c>
      <c r="B13" s="598">
        <v>1.378377</v>
      </c>
      <c r="C13" s="598">
        <v>1.4374503000000001</v>
      </c>
      <c r="D13" s="598">
        <v>1.4571413999999998</v>
      </c>
      <c r="E13" s="598">
        <v>1.1814659999999999</v>
      </c>
      <c r="F13" s="598">
        <v>1.0042461</v>
      </c>
      <c r="G13" s="598">
        <v>1.1027016000000001</v>
      </c>
      <c r="H13" s="598">
        <v>1.1223927</v>
      </c>
      <c r="I13" s="598">
        <v>1.0633194000000001</v>
      </c>
      <c r="J13" s="598">
        <v>1.3980680999999999</v>
      </c>
      <c r="K13" s="598">
        <v>1.2799214999999999</v>
      </c>
      <c r="L13" s="598">
        <v>1.1814659999999999</v>
      </c>
      <c r="M13" s="598">
        <v>0.98455500000000018</v>
      </c>
      <c r="N13" s="598">
        <v>0.78764400000000012</v>
      </c>
      <c r="O13" s="598">
        <v>0.59073299999999995</v>
      </c>
      <c r="P13" s="598">
        <v>0.49227750000000009</v>
      </c>
      <c r="Q13" s="598">
        <v>0.39382200000000006</v>
      </c>
      <c r="R13" s="598">
        <v>0.39382200000000006</v>
      </c>
      <c r="S13" s="598">
        <v>0.39382200000000006</v>
      </c>
      <c r="T13" s="598">
        <v>0.39382200000000006</v>
      </c>
      <c r="U13" s="598">
        <v>0.39382200000000006</v>
      </c>
      <c r="V13" s="598">
        <v>0.88609950000000015</v>
      </c>
      <c r="W13" s="598">
        <v>0.94517279999999992</v>
      </c>
      <c r="X13" s="598">
        <v>0.98455500000000018</v>
      </c>
      <c r="Y13" s="598">
        <v>1.1223927</v>
      </c>
      <c r="Z13" s="598">
        <v>1.1814659999999999</v>
      </c>
      <c r="AA13" s="598">
        <v>0.98455500000000018</v>
      </c>
      <c r="AB13" s="598">
        <v>0.98455500000000018</v>
      </c>
      <c r="AC13" s="598">
        <v>0.98455500000000018</v>
      </c>
      <c r="AD13" s="598">
        <v>0.98455500000000018</v>
      </c>
      <c r="AE13" s="598">
        <v>0.88609950000000015</v>
      </c>
      <c r="AF13" s="598">
        <v>0.68918849999999998</v>
      </c>
      <c r="AG13" s="598">
        <v>0.68918849999999998</v>
      </c>
      <c r="AH13" s="598">
        <v>0.68918849999999998</v>
      </c>
      <c r="AI13" s="598">
        <v>0.88609950000000015</v>
      </c>
      <c r="AJ13" s="598">
        <v>1.1814659999999999</v>
      </c>
      <c r="AK13" s="598">
        <v>1.3389948</v>
      </c>
      <c r="AL13" s="598">
        <v>1.3980680999999999</v>
      </c>
      <c r="AM13" s="598">
        <v>1.5162146999999999</v>
      </c>
      <c r="AN13" s="598">
        <v>1.7348039177767405</v>
      </c>
      <c r="AO13" s="598">
        <v>1.6927657085236203</v>
      </c>
      <c r="AP13" s="598">
        <v>1.6068090238551547</v>
      </c>
      <c r="AQ13" s="598">
        <v>1.2058086200664602</v>
      </c>
      <c r="AR13" s="598">
        <v>1.0825365926779476</v>
      </c>
      <c r="AS13" s="598">
        <v>1.0453882339263694</v>
      </c>
      <c r="AT13" s="598">
        <v>1.0573409008187988</v>
      </c>
      <c r="AU13" s="598">
        <v>0.81053070691819851</v>
      </c>
      <c r="AV13" s="599">
        <v>0.69743317971520546</v>
      </c>
      <c r="AW13" s="600">
        <v>-0.13717771630258324</v>
      </c>
      <c r="AX13" s="600">
        <v>-6.7180904528473473E-2</v>
      </c>
      <c r="AY13" s="600">
        <v>2.2620904126487268E-3</v>
      </c>
      <c r="BB13" s="601"/>
      <c r="BC13" s="602"/>
    </row>
    <row r="14" spans="1:57">
      <c r="A14" s="595" t="s">
        <v>103</v>
      </c>
      <c r="B14" s="598">
        <v>1.1617749000000002</v>
      </c>
      <c r="C14" s="598">
        <v>1.5949791000000004</v>
      </c>
      <c r="D14" s="598">
        <v>1.4768325000000002</v>
      </c>
      <c r="E14" s="598">
        <v>1.1814659999999999</v>
      </c>
      <c r="F14" s="598">
        <v>1.8706545000000003</v>
      </c>
      <c r="G14" s="598">
        <v>1.7721990000000003</v>
      </c>
      <c r="H14" s="598">
        <v>1.3980680999999999</v>
      </c>
      <c r="I14" s="598">
        <v>1.6737435000000001</v>
      </c>
      <c r="J14" s="598">
        <v>1.6934346000000002</v>
      </c>
      <c r="K14" s="598">
        <v>1.8115812000000002</v>
      </c>
      <c r="L14" s="598">
        <v>1.8509633999999999</v>
      </c>
      <c r="M14" s="598">
        <v>0.96486390000000011</v>
      </c>
      <c r="N14" s="598">
        <v>0.76795290000000016</v>
      </c>
      <c r="O14" s="598">
        <v>0.59073299999999995</v>
      </c>
      <c r="P14" s="598">
        <v>0.59073299999999995</v>
      </c>
      <c r="Q14" s="598">
        <v>0.59073299999999995</v>
      </c>
      <c r="R14" s="598">
        <v>0.59073299999999995</v>
      </c>
      <c r="S14" s="598">
        <v>0.59073299999999995</v>
      </c>
      <c r="T14" s="598">
        <v>0.49227750000000009</v>
      </c>
      <c r="U14" s="598">
        <v>0.49227750000000009</v>
      </c>
      <c r="V14" s="598">
        <v>0.45289530000000006</v>
      </c>
      <c r="W14" s="598">
        <v>0.43320420000000004</v>
      </c>
      <c r="X14" s="598">
        <v>0.74826180000000009</v>
      </c>
      <c r="Y14" s="598">
        <v>0.35443979999999997</v>
      </c>
      <c r="Z14" s="598">
        <v>0.33474870000000001</v>
      </c>
      <c r="AA14" s="598">
        <v>0.33474870000000001</v>
      </c>
      <c r="AB14" s="598">
        <v>0.33474870000000001</v>
      </c>
      <c r="AC14" s="598">
        <v>0.37413090000000004</v>
      </c>
      <c r="AD14" s="598">
        <v>0.37413090000000004</v>
      </c>
      <c r="AE14" s="598">
        <v>0.49227750000000009</v>
      </c>
      <c r="AF14" s="598">
        <v>0.49227750000000009</v>
      </c>
      <c r="AG14" s="598">
        <v>0.59073299999999995</v>
      </c>
      <c r="AH14" s="598">
        <v>0.49227750000000009</v>
      </c>
      <c r="AI14" s="598">
        <v>0.49227750000000009</v>
      </c>
      <c r="AJ14" s="598">
        <v>0.66949740000000002</v>
      </c>
      <c r="AK14" s="598">
        <v>0.64980630000000017</v>
      </c>
      <c r="AL14" s="598">
        <v>0.3150576000000001</v>
      </c>
      <c r="AM14" s="598">
        <v>0.29536649999999998</v>
      </c>
      <c r="AN14" s="598">
        <v>0.37043962348309833</v>
      </c>
      <c r="AO14" s="598">
        <v>0.49990195463612841</v>
      </c>
      <c r="AP14" s="598">
        <v>0.54643659506250253</v>
      </c>
      <c r="AQ14" s="598">
        <v>0.37922657651771607</v>
      </c>
      <c r="AR14" s="598">
        <v>0.27340942746907126</v>
      </c>
      <c r="AS14" s="598">
        <v>0.25240821541525033</v>
      </c>
      <c r="AT14" s="598">
        <v>0.2189222974284257</v>
      </c>
      <c r="AU14" s="598">
        <v>0.28408941254726899</v>
      </c>
      <c r="AV14" s="599">
        <v>0.25643815675515402</v>
      </c>
      <c r="AW14" s="600">
        <v>-9.4859872664741274E-2</v>
      </c>
      <c r="AX14" s="600">
        <v>-2.0376333453765216E-2</v>
      </c>
      <c r="AY14" s="600">
        <v>8.3174462114065403E-4</v>
      </c>
      <c r="BB14" s="601"/>
      <c r="BC14" s="602"/>
    </row>
    <row r="15" spans="1:57">
      <c r="A15" s="595" t="s">
        <v>104</v>
      </c>
      <c r="B15" s="598">
        <v>3.4262513999999999</v>
      </c>
      <c r="C15" s="598">
        <v>3.6231624000000004</v>
      </c>
      <c r="D15" s="598">
        <v>3.7610000999999995</v>
      </c>
      <c r="E15" s="598">
        <v>3.4656336000000003</v>
      </c>
      <c r="F15" s="598">
        <v>7.7976756000000007</v>
      </c>
      <c r="G15" s="598">
        <v>5.6907279000000006</v>
      </c>
      <c r="H15" s="598">
        <v>5.3953614000000014</v>
      </c>
      <c r="I15" s="598">
        <v>5.6710367999999995</v>
      </c>
      <c r="J15" s="598">
        <v>2.3432409000000001</v>
      </c>
      <c r="K15" s="598">
        <v>2.7173718</v>
      </c>
      <c r="L15" s="598">
        <v>6.6555917999999998</v>
      </c>
      <c r="M15" s="598">
        <v>6.5177541000000003</v>
      </c>
      <c r="N15" s="598">
        <v>6.7737384</v>
      </c>
      <c r="O15" s="598">
        <v>6.9509582999999999</v>
      </c>
      <c r="P15" s="598">
        <v>6.8918850000000011</v>
      </c>
      <c r="Q15" s="598">
        <v>5.4544347000000002</v>
      </c>
      <c r="R15" s="598">
        <v>5.4150524999999989</v>
      </c>
      <c r="S15" s="598">
        <v>5.1393770999999999</v>
      </c>
      <c r="T15" s="598">
        <v>4.7258639999999996</v>
      </c>
      <c r="U15" s="598">
        <v>5.1196859999999997</v>
      </c>
      <c r="V15" s="598">
        <v>5.1393770999999999</v>
      </c>
      <c r="W15" s="598">
        <v>4.942466099999999</v>
      </c>
      <c r="X15" s="598">
        <v>4.7455551000000007</v>
      </c>
      <c r="Y15" s="598">
        <v>4.7061729000000003</v>
      </c>
      <c r="Z15" s="598">
        <v>4.7849373000000011</v>
      </c>
      <c r="AA15" s="598">
        <v>1.575288</v>
      </c>
      <c r="AB15" s="598">
        <v>1.9100366999999998</v>
      </c>
      <c r="AC15" s="598">
        <v>1.1814659999999999</v>
      </c>
      <c r="AD15" s="598">
        <v>0.88609950000000015</v>
      </c>
      <c r="AE15" s="598">
        <v>1.2405393</v>
      </c>
      <c r="AF15" s="598">
        <v>1.9691100000000004</v>
      </c>
      <c r="AG15" s="598">
        <v>2.6582985000000003</v>
      </c>
      <c r="AH15" s="598">
        <v>2.0675655000000002</v>
      </c>
      <c r="AI15" s="598">
        <v>1.575288</v>
      </c>
      <c r="AJ15" s="598">
        <v>1.4768325</v>
      </c>
      <c r="AK15" s="598">
        <v>1.3980680999999999</v>
      </c>
      <c r="AL15" s="598">
        <v>1.3980680999999999</v>
      </c>
      <c r="AM15" s="598">
        <v>1.2799214999999999</v>
      </c>
      <c r="AN15" s="598">
        <v>0.78059897740489459</v>
      </c>
      <c r="AO15" s="598">
        <v>0.66038895771544148</v>
      </c>
      <c r="AP15" s="598">
        <v>0.57937751992959197</v>
      </c>
      <c r="AQ15" s="598">
        <v>0.47098113977676381</v>
      </c>
      <c r="AR15" s="598">
        <v>0.4687945072153098</v>
      </c>
      <c r="AS15" s="598">
        <v>0.45044902383608559</v>
      </c>
      <c r="AT15" s="598">
        <v>0.84480299690458294</v>
      </c>
      <c r="AU15" s="598">
        <v>0.39864123220497338</v>
      </c>
      <c r="AV15" s="599">
        <v>0.3136093128923465</v>
      </c>
      <c r="AW15" s="600">
        <v>-0.21114904559692305</v>
      </c>
      <c r="AX15" s="600">
        <v>-0.13883561112177456</v>
      </c>
      <c r="AY15" s="600">
        <v>1.017176470297582E-3</v>
      </c>
      <c r="BB15" s="601"/>
      <c r="BC15" s="602"/>
    </row>
    <row r="16" spans="1:57">
      <c r="A16" s="595" t="s">
        <v>105</v>
      </c>
      <c r="B16" s="598">
        <v>8.4474819000000014</v>
      </c>
      <c r="C16" s="598">
        <v>6.0057855</v>
      </c>
      <c r="D16" s="598">
        <v>5.5725813000000004</v>
      </c>
      <c r="E16" s="598">
        <v>4.5092619000000003</v>
      </c>
      <c r="F16" s="598">
        <v>4.5880263000000001</v>
      </c>
      <c r="G16" s="598">
        <v>4.4108064000000011</v>
      </c>
      <c r="H16" s="598">
        <v>3.9382200000000007</v>
      </c>
      <c r="I16" s="598">
        <v>3.5247069</v>
      </c>
      <c r="J16" s="598">
        <v>3.4262513999999999</v>
      </c>
      <c r="K16" s="598">
        <v>3.4459425000000006</v>
      </c>
      <c r="L16" s="598">
        <v>3.1899582000000009</v>
      </c>
      <c r="M16" s="598">
        <v>5.4544347000000011</v>
      </c>
      <c r="N16" s="598">
        <v>7.3053981000000006</v>
      </c>
      <c r="O16" s="598">
        <v>8.1324243000000003</v>
      </c>
      <c r="P16" s="598">
        <v>7.4826180000000004</v>
      </c>
      <c r="Q16" s="598">
        <v>6.793429500000002</v>
      </c>
      <c r="R16" s="598">
        <v>7.1281782000000007</v>
      </c>
      <c r="S16" s="598">
        <v>6.8721939000000001</v>
      </c>
      <c r="T16" s="598">
        <v>6.5374452000000014</v>
      </c>
      <c r="U16" s="598">
        <v>6.104241</v>
      </c>
      <c r="V16" s="598">
        <v>7.0297226999999989</v>
      </c>
      <c r="W16" s="598">
        <v>7.5810735000000031</v>
      </c>
      <c r="X16" s="598">
        <v>12.799215</v>
      </c>
      <c r="Y16" s="598">
        <v>8.6640840000000026</v>
      </c>
      <c r="Z16" s="598">
        <v>7.2857070000000004</v>
      </c>
      <c r="AA16" s="598">
        <v>5.4347436</v>
      </c>
      <c r="AB16" s="598">
        <v>6.5374452000000014</v>
      </c>
      <c r="AC16" s="598">
        <v>8.5459373999999997</v>
      </c>
      <c r="AD16" s="598">
        <v>8.6640840000000026</v>
      </c>
      <c r="AE16" s="598">
        <v>10.731649500000001</v>
      </c>
      <c r="AF16" s="598">
        <v>13.941298800000004</v>
      </c>
      <c r="AG16" s="598">
        <v>10.239372000000001</v>
      </c>
      <c r="AH16" s="598">
        <v>14.177592000000004</v>
      </c>
      <c r="AI16" s="598">
        <v>18.115811999999995</v>
      </c>
      <c r="AJ16" s="598">
        <v>17.328168000000005</v>
      </c>
      <c r="AK16" s="598">
        <v>13.193037</v>
      </c>
      <c r="AL16" s="598">
        <v>18.312723000000009</v>
      </c>
      <c r="AM16" s="598">
        <v>22.250943000000003</v>
      </c>
      <c r="AN16" s="598">
        <v>19.714185981026439</v>
      </c>
      <c r="AO16" s="598">
        <v>21.13563040024718</v>
      </c>
      <c r="AP16" s="598">
        <v>19.984448398325203</v>
      </c>
      <c r="AQ16" s="598">
        <v>20.526674457492636</v>
      </c>
      <c r="AR16" s="598">
        <v>16.075186755919905</v>
      </c>
      <c r="AS16" s="598">
        <v>18.710567915333545</v>
      </c>
      <c r="AT16" s="598">
        <v>21.155834639074264</v>
      </c>
      <c r="AU16" s="598">
        <v>18.895132875750434</v>
      </c>
      <c r="AV16" s="599">
        <v>18.517760336326749</v>
      </c>
      <c r="AW16" s="600">
        <v>-1.7286935826756999E-2</v>
      </c>
      <c r="AX16" s="600">
        <v>1.1140426413942528E-3</v>
      </c>
      <c r="AY16" s="600">
        <v>6.0061450098541011E-2</v>
      </c>
      <c r="BB16" s="601"/>
      <c r="BC16" s="602"/>
    </row>
    <row r="17" spans="1:57">
      <c r="A17" s="595" t="s">
        <v>213</v>
      </c>
      <c r="B17" s="598">
        <v>0.53165970000000007</v>
      </c>
      <c r="C17" s="598">
        <v>0.51196860000000011</v>
      </c>
      <c r="D17" s="598">
        <v>0.61042410000000003</v>
      </c>
      <c r="E17" s="598">
        <v>0.61042410000000003</v>
      </c>
      <c r="F17" s="598">
        <v>0.68918849999999987</v>
      </c>
      <c r="G17" s="598">
        <v>0.68918849999999987</v>
      </c>
      <c r="H17" s="598">
        <v>0.64980630000000017</v>
      </c>
      <c r="I17" s="598">
        <v>0.6301152000000001</v>
      </c>
      <c r="J17" s="598">
        <v>0.64980630000000017</v>
      </c>
      <c r="K17" s="598">
        <v>0.78764400000000001</v>
      </c>
      <c r="L17" s="598">
        <v>1.9100367</v>
      </c>
      <c r="M17" s="598">
        <v>1.8509634000000001</v>
      </c>
      <c r="N17" s="598">
        <v>1.2602304000000002</v>
      </c>
      <c r="O17" s="598">
        <v>1.6737435000000001</v>
      </c>
      <c r="P17" s="598">
        <v>1.4374503000000001</v>
      </c>
      <c r="Q17" s="598">
        <v>1.5162146999999999</v>
      </c>
      <c r="R17" s="598">
        <v>1.2602304000000002</v>
      </c>
      <c r="S17" s="598">
        <v>1.2208482000000003</v>
      </c>
      <c r="T17" s="598">
        <v>1.2011571000000001</v>
      </c>
      <c r="U17" s="598">
        <v>1.2799215000000004</v>
      </c>
      <c r="V17" s="598">
        <v>1.8509633999999999</v>
      </c>
      <c r="W17" s="598">
        <v>1.9297278</v>
      </c>
      <c r="X17" s="598">
        <v>1.8706545000000001</v>
      </c>
      <c r="Y17" s="598">
        <v>1.9691100000000001</v>
      </c>
      <c r="Z17" s="598">
        <v>1.9691100000000001</v>
      </c>
      <c r="AA17" s="598">
        <v>1.9494189</v>
      </c>
      <c r="AB17" s="598">
        <v>1.9494189</v>
      </c>
      <c r="AC17" s="598">
        <v>1.9691100000000001</v>
      </c>
      <c r="AD17" s="598">
        <v>2.0281833000000002</v>
      </c>
      <c r="AE17" s="598">
        <v>1.9297278000000002</v>
      </c>
      <c r="AF17" s="598">
        <v>1.8706545000000003</v>
      </c>
      <c r="AG17" s="598">
        <v>1.8115812</v>
      </c>
      <c r="AH17" s="598">
        <v>1.8903456000000003</v>
      </c>
      <c r="AI17" s="598">
        <v>2.1069477000000001</v>
      </c>
      <c r="AJ17" s="598">
        <v>1.5949791000000002</v>
      </c>
      <c r="AK17" s="598">
        <v>1.1617749000000002</v>
      </c>
      <c r="AL17" s="598">
        <v>1.2208482000000001</v>
      </c>
      <c r="AM17" s="598">
        <v>1.1617749000000002</v>
      </c>
      <c r="AN17" s="598">
        <v>2.0710398142349602</v>
      </c>
      <c r="AO17" s="598">
        <v>2.580825102843213</v>
      </c>
      <c r="AP17" s="598">
        <v>2.6926683856147213</v>
      </c>
      <c r="AQ17" s="598">
        <v>2.8610729908787964</v>
      </c>
      <c r="AR17" s="598">
        <v>2.5560103210805027</v>
      </c>
      <c r="AS17" s="598">
        <v>2.2553823569086089</v>
      </c>
      <c r="AT17" s="598">
        <v>2.2522464023245727</v>
      </c>
      <c r="AU17" s="598">
        <v>3.055011146335282</v>
      </c>
      <c r="AV17" s="599">
        <v>3.1896812275690416</v>
      </c>
      <c r="AW17" s="600">
        <v>4.6942196621462706E-2</v>
      </c>
      <c r="AX17" s="600">
        <v>0.10080035644978147</v>
      </c>
      <c r="AY17" s="600">
        <v>1.0345575080376753E-2</v>
      </c>
      <c r="BB17" s="601"/>
      <c r="BC17" s="602"/>
    </row>
    <row r="18" spans="1:57" s="596" customFormat="1">
      <c r="A18" s="605" t="s">
        <v>109</v>
      </c>
      <c r="B18" s="606">
        <v>21.286079100000002</v>
      </c>
      <c r="C18" s="606">
        <v>20.3409063</v>
      </c>
      <c r="D18" s="606">
        <v>20.2621419</v>
      </c>
      <c r="E18" s="606">
        <v>18.942838200000001</v>
      </c>
      <c r="F18" s="606">
        <v>24.613875000000004</v>
      </c>
      <c r="G18" s="606">
        <v>21.994958700000002</v>
      </c>
      <c r="H18" s="606">
        <v>20.025848700000004</v>
      </c>
      <c r="I18" s="606">
        <v>20.813492699999998</v>
      </c>
      <c r="J18" s="606">
        <v>18.549016200000001</v>
      </c>
      <c r="K18" s="606">
        <v>20.695346100000002</v>
      </c>
      <c r="L18" s="606">
        <v>25.303063500000004</v>
      </c>
      <c r="M18" s="606">
        <v>23.904995400000001</v>
      </c>
      <c r="N18" s="606">
        <v>23.7277755</v>
      </c>
      <c r="O18" s="606">
        <v>25.736267700000003</v>
      </c>
      <c r="P18" s="606">
        <v>24.082215300000001</v>
      </c>
      <c r="Q18" s="606">
        <v>22.191869700000005</v>
      </c>
      <c r="R18" s="606">
        <v>21.581445600000002</v>
      </c>
      <c r="S18" s="606">
        <v>20.7347283</v>
      </c>
      <c r="T18" s="606">
        <v>21.876812099999999</v>
      </c>
      <c r="U18" s="606">
        <v>22.703838300000001</v>
      </c>
      <c r="V18" s="606">
        <v>22.802293800000001</v>
      </c>
      <c r="W18" s="606">
        <v>23.314262400000004</v>
      </c>
      <c r="X18" s="606">
        <v>29.064063600000004</v>
      </c>
      <c r="Y18" s="606">
        <v>24.160979700000006</v>
      </c>
      <c r="Z18" s="606">
        <v>22.526618400000004</v>
      </c>
      <c r="AA18" s="606">
        <v>16.6783617</v>
      </c>
      <c r="AB18" s="606">
        <v>18.371796300000003</v>
      </c>
      <c r="AC18" s="606">
        <v>19.494189000000002</v>
      </c>
      <c r="AD18" s="606">
        <v>18.923147100000001</v>
      </c>
      <c r="AE18" s="606">
        <v>20.2424508</v>
      </c>
      <c r="AF18" s="606">
        <v>25.539356700000006</v>
      </c>
      <c r="AG18" s="606">
        <v>21.286079100000006</v>
      </c>
      <c r="AH18" s="606">
        <v>25.086461400000005</v>
      </c>
      <c r="AI18" s="606">
        <v>29.477576699999993</v>
      </c>
      <c r="AJ18" s="606">
        <v>31.013482500000009</v>
      </c>
      <c r="AK18" s="606">
        <v>24.495728400000001</v>
      </c>
      <c r="AL18" s="606">
        <v>28.276419600000008</v>
      </c>
      <c r="AM18" s="606">
        <v>31.643597700000001</v>
      </c>
      <c r="AN18" s="606">
        <v>29.331566839866994</v>
      </c>
      <c r="AO18" s="606">
        <v>31.836540583992331</v>
      </c>
      <c r="AP18" s="606">
        <v>30.063780880850608</v>
      </c>
      <c r="AQ18" s="606">
        <v>30.188721306590345</v>
      </c>
      <c r="AR18" s="606">
        <v>24.351534040297508</v>
      </c>
      <c r="AS18" s="606">
        <v>26.748961340862852</v>
      </c>
      <c r="AT18" s="606">
        <v>30.295631089209223</v>
      </c>
      <c r="AU18" s="606">
        <v>28.184537067207113</v>
      </c>
      <c r="AV18" s="606">
        <v>27.969718565023037</v>
      </c>
      <c r="AW18" s="607">
        <v>-4.9030124540626607E-3</v>
      </c>
      <c r="AX18" s="607">
        <v>-1.0899837861716444E-3</v>
      </c>
      <c r="AY18" s="607">
        <v>9.0718414395279875E-2</v>
      </c>
      <c r="BB18" s="601"/>
      <c r="BC18" s="602"/>
      <c r="BE18" s="609"/>
    </row>
    <row r="19" spans="1:57">
      <c r="B19" s="598"/>
      <c r="C19" s="598"/>
      <c r="D19" s="598"/>
      <c r="E19" s="598"/>
      <c r="F19" s="598"/>
      <c r="G19" s="598"/>
      <c r="H19" s="598"/>
      <c r="I19" s="598"/>
      <c r="J19" s="598"/>
      <c r="K19" s="598"/>
      <c r="L19" s="598"/>
      <c r="M19" s="598"/>
      <c r="N19" s="598"/>
      <c r="O19" s="598"/>
      <c r="P19" s="598"/>
      <c r="Q19" s="598"/>
      <c r="R19" s="598"/>
      <c r="S19" s="598"/>
      <c r="T19" s="598"/>
      <c r="U19" s="598"/>
      <c r="V19" s="598"/>
      <c r="W19" s="598"/>
      <c r="X19" s="598"/>
      <c r="Y19" s="598"/>
      <c r="Z19" s="598"/>
      <c r="AA19" s="598"/>
      <c r="AB19" s="598"/>
      <c r="AC19" s="598"/>
      <c r="AD19" s="598"/>
      <c r="AE19" s="598"/>
      <c r="AF19" s="598"/>
      <c r="AG19" s="598"/>
      <c r="AH19" s="598"/>
      <c r="AI19" s="598"/>
      <c r="AJ19" s="598"/>
      <c r="AK19" s="598"/>
      <c r="AL19" s="598"/>
      <c r="AM19" s="598"/>
      <c r="AN19" s="598"/>
      <c r="AO19" s="598"/>
      <c r="AP19" s="598"/>
      <c r="AQ19" s="598"/>
      <c r="AR19" s="598"/>
      <c r="AS19" s="598"/>
      <c r="AT19" s="598"/>
      <c r="AU19" s="598"/>
      <c r="AV19" s="599"/>
      <c r="AW19" s="600"/>
      <c r="AX19" s="600"/>
      <c r="AY19" s="600"/>
      <c r="BB19" s="601"/>
      <c r="BC19" s="602"/>
    </row>
    <row r="20" spans="1:57">
      <c r="A20" s="595" t="s">
        <v>116</v>
      </c>
      <c r="B20" s="598">
        <v>0</v>
      </c>
      <c r="C20" s="598">
        <v>0</v>
      </c>
      <c r="D20" s="598">
        <v>0</v>
      </c>
      <c r="E20" s="598">
        <v>0</v>
      </c>
      <c r="F20" s="598">
        <v>0</v>
      </c>
      <c r="G20" s="598">
        <v>0</v>
      </c>
      <c r="H20" s="598">
        <v>0</v>
      </c>
      <c r="I20" s="598">
        <v>0.19691100000000003</v>
      </c>
      <c r="J20" s="598">
        <v>0.23629319999999998</v>
      </c>
      <c r="K20" s="598">
        <v>0.17721990000000001</v>
      </c>
      <c r="L20" s="598">
        <v>0.17721990000000001</v>
      </c>
      <c r="M20" s="598">
        <v>0.61042410000000014</v>
      </c>
      <c r="N20" s="598">
        <v>0.63011520000000021</v>
      </c>
      <c r="O20" s="598">
        <v>0.7285706999999999</v>
      </c>
      <c r="P20" s="598">
        <v>0.70887960000000005</v>
      </c>
      <c r="Q20" s="598">
        <v>0.13783770000000001</v>
      </c>
      <c r="R20" s="598">
        <v>0.19691100000000003</v>
      </c>
      <c r="S20" s="598">
        <v>0.47258639999999996</v>
      </c>
      <c r="T20" s="598">
        <v>0.41351309999999997</v>
      </c>
      <c r="U20" s="598">
        <v>0.41351309999999997</v>
      </c>
      <c r="V20" s="598">
        <v>0.3150576000000001</v>
      </c>
      <c r="W20" s="598">
        <v>0.35443980000000003</v>
      </c>
      <c r="X20" s="598">
        <v>0.49227749999999998</v>
      </c>
      <c r="Y20" s="598">
        <v>0.37413090000000004</v>
      </c>
      <c r="Z20" s="598">
        <v>0.80733509999999997</v>
      </c>
      <c r="AA20" s="598">
        <v>0.51196860000000011</v>
      </c>
      <c r="AB20" s="598">
        <v>0.57104189999999988</v>
      </c>
      <c r="AC20" s="598">
        <v>0.45289530000000006</v>
      </c>
      <c r="AD20" s="598">
        <v>0.47258639999999996</v>
      </c>
      <c r="AE20" s="598">
        <v>0.55135080000000003</v>
      </c>
      <c r="AF20" s="598">
        <v>0.39382200000000006</v>
      </c>
      <c r="AG20" s="598">
        <v>0.37413089999999999</v>
      </c>
      <c r="AH20" s="598">
        <v>0.35443979999999997</v>
      </c>
      <c r="AI20" s="598">
        <v>0.27567540000000001</v>
      </c>
      <c r="AJ20" s="598">
        <v>0.17721989999999996</v>
      </c>
      <c r="AK20" s="598">
        <v>0.17721989999999996</v>
      </c>
      <c r="AL20" s="598">
        <v>0.15752880000000002</v>
      </c>
      <c r="AM20" s="598">
        <v>0.13783770000000004</v>
      </c>
      <c r="AN20" s="598">
        <v>0.20644669720077977</v>
      </c>
      <c r="AO20" s="598">
        <v>0.24260453086065897</v>
      </c>
      <c r="AP20" s="598">
        <v>0.2084513512578812</v>
      </c>
      <c r="AQ20" s="598">
        <v>0.2708660020020669</v>
      </c>
      <c r="AR20" s="598">
        <v>0.22060272716587845</v>
      </c>
      <c r="AS20" s="598">
        <v>0.21358131396180449</v>
      </c>
      <c r="AT20" s="598">
        <v>0.13775202643113696</v>
      </c>
      <c r="AU20" s="598">
        <v>0.11540948707633575</v>
      </c>
      <c r="AV20" s="599">
        <v>0.10738422385676914</v>
      </c>
      <c r="AW20" s="600">
        <v>-6.6988079250545285E-2</v>
      </c>
      <c r="AX20" s="600">
        <v>-3.759459857781744E-2</v>
      </c>
      <c r="AY20" s="600">
        <v>3.4829547879456323E-4</v>
      </c>
      <c r="BB20" s="601"/>
      <c r="BC20" s="602"/>
    </row>
    <row r="21" spans="1:57">
      <c r="A21" s="595" t="s">
        <v>120</v>
      </c>
      <c r="B21" s="598">
        <v>0</v>
      </c>
      <c r="C21" s="598">
        <v>0</v>
      </c>
      <c r="D21" s="598">
        <v>0</v>
      </c>
      <c r="E21" s="598">
        <v>0</v>
      </c>
      <c r="F21" s="598">
        <v>0</v>
      </c>
      <c r="G21" s="598">
        <v>0</v>
      </c>
      <c r="H21" s="598">
        <v>0</v>
      </c>
      <c r="I21" s="598">
        <v>0</v>
      </c>
      <c r="J21" s="598">
        <v>0</v>
      </c>
      <c r="K21" s="598">
        <v>0</v>
      </c>
      <c r="L21" s="598">
        <v>0</v>
      </c>
      <c r="M21" s="598">
        <v>0</v>
      </c>
      <c r="N21" s="598">
        <v>0</v>
      </c>
      <c r="O21" s="598">
        <v>0</v>
      </c>
      <c r="P21" s="598">
        <v>0</v>
      </c>
      <c r="Q21" s="598">
        <v>0</v>
      </c>
      <c r="R21" s="598">
        <v>0</v>
      </c>
      <c r="S21" s="598">
        <v>0</v>
      </c>
      <c r="T21" s="598">
        <v>0</v>
      </c>
      <c r="U21" s="598">
        <v>0</v>
      </c>
      <c r="V21" s="598">
        <v>0</v>
      </c>
      <c r="W21" s="598">
        <v>0</v>
      </c>
      <c r="X21" s="598">
        <v>0</v>
      </c>
      <c r="Y21" s="598">
        <v>0</v>
      </c>
      <c r="Z21" s="598">
        <v>0</v>
      </c>
      <c r="AA21" s="598">
        <v>0</v>
      </c>
      <c r="AB21" s="598">
        <v>0</v>
      </c>
      <c r="AC21" s="598">
        <v>0</v>
      </c>
      <c r="AD21" s="598">
        <v>0</v>
      </c>
      <c r="AE21" s="598">
        <v>0</v>
      </c>
      <c r="AF21" s="598">
        <v>0</v>
      </c>
      <c r="AG21" s="598">
        <v>0</v>
      </c>
      <c r="AH21" s="598">
        <v>0</v>
      </c>
      <c r="AI21" s="598">
        <v>0</v>
      </c>
      <c r="AJ21" s="598">
        <v>0</v>
      </c>
      <c r="AK21" s="598">
        <v>0</v>
      </c>
      <c r="AL21" s="598">
        <v>0</v>
      </c>
      <c r="AM21" s="598">
        <v>0</v>
      </c>
      <c r="AN21" s="598">
        <v>5.8821094422090006E-2</v>
      </c>
      <c r="AO21" s="598">
        <v>7.8704476044479971E-2</v>
      </c>
      <c r="AP21" s="598">
        <v>5.7175048423349993E-2</v>
      </c>
      <c r="AQ21" s="598">
        <v>5.4761670320603119E-2</v>
      </c>
      <c r="AR21" s="598">
        <v>3.0135851716782239E-2</v>
      </c>
      <c r="AS21" s="598">
        <v>5.4370876685543461E-2</v>
      </c>
      <c r="AT21" s="598">
        <v>4.1847619289350442E-2</v>
      </c>
      <c r="AU21" s="598">
        <v>3.2769157135146776E-2</v>
      </c>
      <c r="AV21" s="599">
        <v>4.2532921145736716E-2</v>
      </c>
      <c r="AW21" s="600">
        <v>0.30151195286853993</v>
      </c>
      <c r="AX21" s="600" t="s">
        <v>151</v>
      </c>
      <c r="AY21" s="600">
        <v>1.3795344979859392E-4</v>
      </c>
      <c r="BB21" s="601"/>
      <c r="BC21" s="602"/>
    </row>
    <row r="22" spans="1:57">
      <c r="A22" s="595" t="s">
        <v>125</v>
      </c>
      <c r="B22" s="598">
        <v>0</v>
      </c>
      <c r="C22" s="598">
        <v>0</v>
      </c>
      <c r="D22" s="598">
        <v>0</v>
      </c>
      <c r="E22" s="598">
        <v>0</v>
      </c>
      <c r="F22" s="598">
        <v>0</v>
      </c>
      <c r="G22" s="598">
        <v>0</v>
      </c>
      <c r="H22" s="598">
        <v>0</v>
      </c>
      <c r="I22" s="598">
        <v>0</v>
      </c>
      <c r="J22" s="598">
        <v>0</v>
      </c>
      <c r="K22" s="598">
        <v>0</v>
      </c>
      <c r="L22" s="598">
        <v>0</v>
      </c>
      <c r="M22" s="598">
        <v>0</v>
      </c>
      <c r="N22" s="598">
        <v>0</v>
      </c>
      <c r="O22" s="598">
        <v>0</v>
      </c>
      <c r="P22" s="598">
        <v>0</v>
      </c>
      <c r="Q22" s="598">
        <v>0</v>
      </c>
      <c r="R22" s="598">
        <v>0</v>
      </c>
      <c r="S22" s="598">
        <v>0</v>
      </c>
      <c r="T22" s="598">
        <v>0</v>
      </c>
      <c r="U22" s="598">
        <v>0</v>
      </c>
      <c r="V22" s="598">
        <v>0</v>
      </c>
      <c r="W22" s="598">
        <v>0</v>
      </c>
      <c r="X22" s="598">
        <v>0</v>
      </c>
      <c r="Y22" s="598">
        <v>0</v>
      </c>
      <c r="Z22" s="598">
        <v>0</v>
      </c>
      <c r="AA22" s="598">
        <v>0</v>
      </c>
      <c r="AB22" s="598">
        <v>0</v>
      </c>
      <c r="AC22" s="598">
        <v>0</v>
      </c>
      <c r="AD22" s="598">
        <v>0</v>
      </c>
      <c r="AE22" s="598">
        <v>0</v>
      </c>
      <c r="AF22" s="598">
        <v>0</v>
      </c>
      <c r="AG22" s="598">
        <v>0</v>
      </c>
      <c r="AH22" s="598">
        <v>0</v>
      </c>
      <c r="AI22" s="598">
        <v>0</v>
      </c>
      <c r="AJ22" s="598">
        <v>0</v>
      </c>
      <c r="AK22" s="598">
        <v>0</v>
      </c>
      <c r="AL22" s="598">
        <v>0</v>
      </c>
      <c r="AM22" s="598">
        <v>0</v>
      </c>
      <c r="AN22" s="598">
        <v>9.5686915767411729E-2</v>
      </c>
      <c r="AO22" s="598">
        <v>0.10912856118885904</v>
      </c>
      <c r="AP22" s="598">
        <v>8.6932979392314771E-2</v>
      </c>
      <c r="AQ22" s="598">
        <v>0.10751756195768576</v>
      </c>
      <c r="AR22" s="598">
        <v>7.3202831838992621E-2</v>
      </c>
      <c r="AS22" s="598">
        <v>6.1302859477721308E-2</v>
      </c>
      <c r="AT22" s="598">
        <v>7.819855828587513E-2</v>
      </c>
      <c r="AU22" s="598">
        <v>5.9297749654928497E-2</v>
      </c>
      <c r="AV22" s="599">
        <v>6.2856538382410343E-2</v>
      </c>
      <c r="AW22" s="600">
        <v>6.2919730401103546E-2</v>
      </c>
      <c r="AX22" s="600" t="s">
        <v>151</v>
      </c>
      <c r="AY22" s="600">
        <v>2.0387210844370613E-4</v>
      </c>
      <c r="BB22" s="601"/>
      <c r="BC22" s="602"/>
    </row>
    <row r="23" spans="1:57">
      <c r="A23" s="595" t="s">
        <v>129</v>
      </c>
      <c r="B23" s="598">
        <v>0</v>
      </c>
      <c r="C23" s="598">
        <v>0</v>
      </c>
      <c r="D23" s="598">
        <v>0</v>
      </c>
      <c r="E23" s="598">
        <v>0</v>
      </c>
      <c r="F23" s="598">
        <v>0</v>
      </c>
      <c r="G23" s="598">
        <v>0</v>
      </c>
      <c r="H23" s="598">
        <v>0</v>
      </c>
      <c r="I23" s="598">
        <v>0</v>
      </c>
      <c r="J23" s="598">
        <v>0</v>
      </c>
      <c r="K23" s="598">
        <v>0</v>
      </c>
      <c r="L23" s="598">
        <v>0</v>
      </c>
      <c r="M23" s="598">
        <v>0</v>
      </c>
      <c r="N23" s="598">
        <v>0</v>
      </c>
      <c r="O23" s="598">
        <v>0</v>
      </c>
      <c r="P23" s="598">
        <v>0</v>
      </c>
      <c r="Q23" s="598">
        <v>0</v>
      </c>
      <c r="R23" s="598">
        <v>0</v>
      </c>
      <c r="S23" s="598">
        <v>0</v>
      </c>
      <c r="T23" s="598">
        <v>0</v>
      </c>
      <c r="U23" s="598">
        <v>0</v>
      </c>
      <c r="V23" s="598">
        <v>0</v>
      </c>
      <c r="W23" s="598">
        <v>0</v>
      </c>
      <c r="X23" s="598">
        <v>0</v>
      </c>
      <c r="Y23" s="598">
        <v>0</v>
      </c>
      <c r="Z23" s="598">
        <v>0</v>
      </c>
      <c r="AA23" s="598">
        <v>0</v>
      </c>
      <c r="AB23" s="598">
        <v>0</v>
      </c>
      <c r="AC23" s="598">
        <v>0</v>
      </c>
      <c r="AD23" s="598">
        <v>0</v>
      </c>
      <c r="AE23" s="598">
        <v>0</v>
      </c>
      <c r="AF23" s="598">
        <v>0</v>
      </c>
      <c r="AG23" s="598">
        <v>0</v>
      </c>
      <c r="AH23" s="598">
        <v>0</v>
      </c>
      <c r="AI23" s="598">
        <v>0</v>
      </c>
      <c r="AJ23" s="598">
        <v>0</v>
      </c>
      <c r="AK23" s="598">
        <v>0</v>
      </c>
      <c r="AL23" s="598">
        <v>0</v>
      </c>
      <c r="AM23" s="598">
        <v>0</v>
      </c>
      <c r="AN23" s="598">
        <v>5.7613742318902768E-2</v>
      </c>
      <c r="AO23" s="598">
        <v>4.0859183528374074E-2</v>
      </c>
      <c r="AP23" s="598">
        <v>8.3345344626881299E-2</v>
      </c>
      <c r="AQ23" s="598">
        <v>5.198170552902627E-2</v>
      </c>
      <c r="AR23" s="598">
        <v>3.5631595445067769E-2</v>
      </c>
      <c r="AS23" s="598">
        <v>3.7942439441889415E-2</v>
      </c>
      <c r="AT23" s="598">
        <v>3.9958443852068315E-2</v>
      </c>
      <c r="AU23" s="598">
        <v>3.6742056937857676E-2</v>
      </c>
      <c r="AV23" s="599">
        <v>4.0528234991709031E-2</v>
      </c>
      <c r="AW23" s="600">
        <v>0.10606957364129133</v>
      </c>
      <c r="AX23" s="600" t="s">
        <v>151</v>
      </c>
      <c r="AY23" s="600">
        <v>1.3145134829082303E-4</v>
      </c>
      <c r="BB23" s="601"/>
      <c r="BC23" s="602"/>
    </row>
    <row r="24" spans="1:57">
      <c r="A24" s="595" t="s">
        <v>131</v>
      </c>
      <c r="B24" s="598">
        <v>5.5725813000000004</v>
      </c>
      <c r="C24" s="598">
        <v>5.4741257999999986</v>
      </c>
      <c r="D24" s="598">
        <v>0.55135080000000003</v>
      </c>
      <c r="E24" s="598">
        <v>0.29536649999999998</v>
      </c>
      <c r="F24" s="598">
        <v>0.59073299999999995</v>
      </c>
      <c r="G24" s="598">
        <v>0.96486390000000011</v>
      </c>
      <c r="H24" s="598">
        <v>0.47258639999999996</v>
      </c>
      <c r="I24" s="598">
        <v>0.57104189999999988</v>
      </c>
      <c r="J24" s="598">
        <v>0.68918849999999987</v>
      </c>
      <c r="K24" s="598">
        <v>0.55135080000000003</v>
      </c>
      <c r="L24" s="598">
        <v>0.59073299999999995</v>
      </c>
      <c r="M24" s="598">
        <v>0.31505760000000005</v>
      </c>
      <c r="N24" s="598">
        <v>0.64980630000000017</v>
      </c>
      <c r="O24" s="598">
        <v>0.35443979999999997</v>
      </c>
      <c r="P24" s="598">
        <v>2.8158273</v>
      </c>
      <c r="Q24" s="598">
        <v>0.96486390000000011</v>
      </c>
      <c r="R24" s="598">
        <v>0.70887959999999994</v>
      </c>
      <c r="S24" s="598">
        <v>0.59073299999999995</v>
      </c>
      <c r="T24" s="598">
        <v>0.66949740000000002</v>
      </c>
      <c r="U24" s="598">
        <v>0.7285706999999999</v>
      </c>
      <c r="V24" s="598">
        <v>0.80733509999999986</v>
      </c>
      <c r="W24" s="598">
        <v>0.84671730000000001</v>
      </c>
      <c r="X24" s="598">
        <v>0.80733509999999986</v>
      </c>
      <c r="Y24" s="598">
        <v>0.90579060000000011</v>
      </c>
      <c r="Z24" s="598">
        <v>1.2996126000000003</v>
      </c>
      <c r="AA24" s="598">
        <v>1.3586859</v>
      </c>
      <c r="AB24" s="598">
        <v>1.0830105000000003</v>
      </c>
      <c r="AC24" s="598">
        <v>1.1617748999999999</v>
      </c>
      <c r="AD24" s="598">
        <v>1.2208482000000001</v>
      </c>
      <c r="AE24" s="598">
        <v>1.1814659999999999</v>
      </c>
      <c r="AF24" s="598">
        <v>1.1814659999999999</v>
      </c>
      <c r="AG24" s="598">
        <v>1.1814659999999999</v>
      </c>
      <c r="AH24" s="598">
        <v>1.1814659999999999</v>
      </c>
      <c r="AI24" s="598">
        <v>0.98455499999999996</v>
      </c>
      <c r="AJ24" s="598">
        <v>0.98455499999999996</v>
      </c>
      <c r="AK24" s="598">
        <v>1.1814659999999999</v>
      </c>
      <c r="AL24" s="598">
        <v>1.2799214999999999</v>
      </c>
      <c r="AM24" s="598">
        <v>1.3389948</v>
      </c>
      <c r="AN24" s="598">
        <v>0.89339495948314673</v>
      </c>
      <c r="AO24" s="598">
        <v>0.7325793835987382</v>
      </c>
      <c r="AP24" s="598">
        <v>0.75613530219963088</v>
      </c>
      <c r="AQ24" s="598">
        <v>0.80188691366709208</v>
      </c>
      <c r="AR24" s="598">
        <v>0.46931647073498428</v>
      </c>
      <c r="AS24" s="598">
        <v>0.40127267705274872</v>
      </c>
      <c r="AT24" s="598">
        <v>0.30657726277460395</v>
      </c>
      <c r="AU24" s="598">
        <v>0.29885773469204374</v>
      </c>
      <c r="AV24" s="599">
        <v>0.36468618862668106</v>
      </c>
      <c r="AW24" s="600">
        <v>0.22361005394861966</v>
      </c>
      <c r="AX24" s="600">
        <v>-0.1179898190648474</v>
      </c>
      <c r="AY24" s="600">
        <v>1.1828418189892933E-3</v>
      </c>
      <c r="BB24" s="601"/>
      <c r="BC24" s="602"/>
    </row>
    <row r="25" spans="1:57">
      <c r="A25" s="595" t="s">
        <v>132</v>
      </c>
      <c r="B25" s="598">
        <v>0</v>
      </c>
      <c r="C25" s="598">
        <v>0</v>
      </c>
      <c r="D25" s="598">
        <v>0</v>
      </c>
      <c r="E25" s="598">
        <v>0</v>
      </c>
      <c r="F25" s="598">
        <v>0</v>
      </c>
      <c r="G25" s="598">
        <v>0</v>
      </c>
      <c r="H25" s="598">
        <v>0</v>
      </c>
      <c r="I25" s="598">
        <v>0</v>
      </c>
      <c r="J25" s="598">
        <v>0</v>
      </c>
      <c r="K25" s="598">
        <v>0</v>
      </c>
      <c r="L25" s="598">
        <v>0</v>
      </c>
      <c r="M25" s="598">
        <v>0</v>
      </c>
      <c r="N25" s="598">
        <v>0</v>
      </c>
      <c r="O25" s="598">
        <v>0</v>
      </c>
      <c r="P25" s="598">
        <v>0</v>
      </c>
      <c r="Q25" s="598">
        <v>0</v>
      </c>
      <c r="R25" s="598">
        <v>0</v>
      </c>
      <c r="S25" s="598">
        <v>0</v>
      </c>
      <c r="T25" s="598">
        <v>0</v>
      </c>
      <c r="U25" s="598">
        <v>0</v>
      </c>
      <c r="V25" s="598">
        <v>0</v>
      </c>
      <c r="W25" s="598">
        <v>0</v>
      </c>
      <c r="X25" s="598">
        <v>0</v>
      </c>
      <c r="Y25" s="598">
        <v>0</v>
      </c>
      <c r="Z25" s="598">
        <v>0</v>
      </c>
      <c r="AA25" s="598">
        <v>0</v>
      </c>
      <c r="AB25" s="598">
        <v>0</v>
      </c>
      <c r="AC25" s="598">
        <v>0</v>
      </c>
      <c r="AD25" s="598">
        <v>0</v>
      </c>
      <c r="AE25" s="598">
        <v>0</v>
      </c>
      <c r="AF25" s="598">
        <v>0</v>
      </c>
      <c r="AG25" s="598">
        <v>0</v>
      </c>
      <c r="AH25" s="598">
        <v>0</v>
      </c>
      <c r="AI25" s="598">
        <v>0</v>
      </c>
      <c r="AJ25" s="598">
        <v>0</v>
      </c>
      <c r="AK25" s="598">
        <v>0</v>
      </c>
      <c r="AL25" s="598">
        <v>0</v>
      </c>
      <c r="AM25" s="598">
        <v>0</v>
      </c>
      <c r="AN25" s="598">
        <v>5.7270940923669758E-2</v>
      </c>
      <c r="AO25" s="598">
        <v>6.6665349059808213E-2</v>
      </c>
      <c r="AP25" s="598">
        <v>7.3109478972598507E-2</v>
      </c>
      <c r="AQ25" s="598">
        <v>0.19436516099486859</v>
      </c>
      <c r="AR25" s="598">
        <v>9.2972610326880895E-2</v>
      </c>
      <c r="AS25" s="598">
        <v>0.11560195176223534</v>
      </c>
      <c r="AT25" s="598">
        <v>9.8102201865757951E-2</v>
      </c>
      <c r="AU25" s="598">
        <v>0.1167108668964411</v>
      </c>
      <c r="AV25" s="599">
        <v>0.16209864042352182</v>
      </c>
      <c r="AW25" s="600">
        <v>0.39269590407482724</v>
      </c>
      <c r="AX25" s="600" t="s">
        <v>151</v>
      </c>
      <c r="AY25" s="600">
        <v>5.2575901329382599E-4</v>
      </c>
      <c r="BB25" s="601"/>
      <c r="BC25" s="602"/>
    </row>
    <row r="26" spans="1:57">
      <c r="A26" s="595" t="s">
        <v>134</v>
      </c>
      <c r="B26" s="598">
        <v>0.196911</v>
      </c>
      <c r="C26" s="598">
        <v>0.196911</v>
      </c>
      <c r="D26" s="598">
        <v>0.13783770000000001</v>
      </c>
      <c r="E26" s="598">
        <v>0.13783770000000001</v>
      </c>
      <c r="F26" s="598">
        <v>0.11814659999999999</v>
      </c>
      <c r="G26" s="598">
        <v>0.13783770000000001</v>
      </c>
      <c r="H26" s="598">
        <v>0</v>
      </c>
      <c r="I26" s="598">
        <v>0</v>
      </c>
      <c r="J26" s="598">
        <v>0</v>
      </c>
      <c r="K26" s="598">
        <v>0</v>
      </c>
      <c r="L26" s="598">
        <v>0</v>
      </c>
      <c r="M26" s="598">
        <v>0</v>
      </c>
      <c r="N26" s="598">
        <v>0</v>
      </c>
      <c r="O26" s="598">
        <v>0</v>
      </c>
      <c r="P26" s="598">
        <v>0</v>
      </c>
      <c r="Q26" s="598">
        <v>0</v>
      </c>
      <c r="R26" s="598">
        <v>0</v>
      </c>
      <c r="S26" s="598">
        <v>0</v>
      </c>
      <c r="T26" s="598">
        <v>0</v>
      </c>
      <c r="U26" s="598">
        <v>0</v>
      </c>
      <c r="V26" s="598">
        <v>0</v>
      </c>
      <c r="W26" s="598">
        <v>0</v>
      </c>
      <c r="X26" s="598">
        <v>0</v>
      </c>
      <c r="Y26" s="598">
        <v>0</v>
      </c>
      <c r="Z26" s="598">
        <v>0</v>
      </c>
      <c r="AA26" s="598">
        <v>0</v>
      </c>
      <c r="AB26" s="598">
        <v>0</v>
      </c>
      <c r="AC26" s="598">
        <v>0</v>
      </c>
      <c r="AD26" s="598">
        <v>0</v>
      </c>
      <c r="AE26" s="598">
        <v>0</v>
      </c>
      <c r="AF26" s="598">
        <v>0</v>
      </c>
      <c r="AG26" s="598">
        <v>0</v>
      </c>
      <c r="AH26" s="598">
        <v>0</v>
      </c>
      <c r="AI26" s="598">
        <v>0</v>
      </c>
      <c r="AJ26" s="598">
        <v>0</v>
      </c>
      <c r="AK26" s="598">
        <v>0</v>
      </c>
      <c r="AL26" s="598">
        <v>0</v>
      </c>
      <c r="AM26" s="598">
        <v>0</v>
      </c>
      <c r="AN26" s="598">
        <v>7.2681913168840401E-2</v>
      </c>
      <c r="AO26" s="598">
        <v>0.1200478225232092</v>
      </c>
      <c r="AP26" s="598">
        <v>9.9800944468656103E-2</v>
      </c>
      <c r="AQ26" s="598">
        <v>6.449049652610038E-2</v>
      </c>
      <c r="AR26" s="598">
        <v>3.7191390024650016E-2</v>
      </c>
      <c r="AS26" s="598">
        <v>3.7761449070212783E-2</v>
      </c>
      <c r="AT26" s="598">
        <v>3.2407550931165693E-2</v>
      </c>
      <c r="AU26" s="598">
        <v>3.1455702466238661E-2</v>
      </c>
      <c r="AV26" s="599">
        <v>5.0978224491272789E-2</v>
      </c>
      <c r="AW26" s="600">
        <v>0.62507548240598809</v>
      </c>
      <c r="AX26" s="600" t="s">
        <v>151</v>
      </c>
      <c r="AY26" s="600">
        <v>1.6534537820906678E-4</v>
      </c>
      <c r="BB26" s="601"/>
      <c r="BC26" s="602"/>
    </row>
    <row r="27" spans="1:57">
      <c r="A27" s="595" t="s">
        <v>141</v>
      </c>
      <c r="B27" s="598">
        <v>0</v>
      </c>
      <c r="C27" s="598">
        <v>0</v>
      </c>
      <c r="D27" s="598">
        <v>0</v>
      </c>
      <c r="E27" s="598">
        <v>0</v>
      </c>
      <c r="F27" s="598">
        <v>0</v>
      </c>
      <c r="G27" s="598">
        <v>0</v>
      </c>
      <c r="H27" s="598">
        <v>0</v>
      </c>
      <c r="I27" s="598">
        <v>0</v>
      </c>
      <c r="J27" s="598">
        <v>0</v>
      </c>
      <c r="K27" s="598">
        <v>0</v>
      </c>
      <c r="L27" s="598">
        <v>0</v>
      </c>
      <c r="M27" s="598">
        <v>0</v>
      </c>
      <c r="N27" s="598">
        <v>0</v>
      </c>
      <c r="O27" s="598">
        <v>0</v>
      </c>
      <c r="P27" s="598">
        <v>0</v>
      </c>
      <c r="Q27" s="598">
        <v>0</v>
      </c>
      <c r="R27" s="598">
        <v>0</v>
      </c>
      <c r="S27" s="598">
        <v>0</v>
      </c>
      <c r="T27" s="598">
        <v>0</v>
      </c>
      <c r="U27" s="598">
        <v>0</v>
      </c>
      <c r="V27" s="598">
        <v>0</v>
      </c>
      <c r="W27" s="598">
        <v>0</v>
      </c>
      <c r="X27" s="598">
        <v>0</v>
      </c>
      <c r="Y27" s="598">
        <v>0</v>
      </c>
      <c r="Z27" s="598">
        <v>0</v>
      </c>
      <c r="AA27" s="598">
        <v>0</v>
      </c>
      <c r="AB27" s="598">
        <v>0</v>
      </c>
      <c r="AC27" s="598">
        <v>0</v>
      </c>
      <c r="AD27" s="598">
        <v>0</v>
      </c>
      <c r="AE27" s="598">
        <v>0</v>
      </c>
      <c r="AF27" s="598">
        <v>0</v>
      </c>
      <c r="AG27" s="598">
        <v>0</v>
      </c>
      <c r="AH27" s="598">
        <v>0</v>
      </c>
      <c r="AI27" s="598">
        <v>0</v>
      </c>
      <c r="AJ27" s="598">
        <v>0</v>
      </c>
      <c r="AK27" s="598">
        <v>0</v>
      </c>
      <c r="AL27" s="598">
        <v>0</v>
      </c>
      <c r="AM27" s="598">
        <v>0</v>
      </c>
      <c r="AN27" s="598">
        <v>0.45542221204987121</v>
      </c>
      <c r="AO27" s="598">
        <v>0.47915485603924562</v>
      </c>
      <c r="AP27" s="598">
        <v>0.46529827692877057</v>
      </c>
      <c r="AQ27" s="598">
        <v>0.47475108665249649</v>
      </c>
      <c r="AR27" s="598">
        <v>0.31530522053129678</v>
      </c>
      <c r="AS27" s="598">
        <v>0.32202206483608892</v>
      </c>
      <c r="AT27" s="598">
        <v>0.23835761362497818</v>
      </c>
      <c r="AU27" s="598">
        <v>0.21015576068006084</v>
      </c>
      <c r="AV27" s="599">
        <v>0.27777367822670351</v>
      </c>
      <c r="AW27" s="600">
        <v>0.32537267168567285</v>
      </c>
      <c r="AX27" s="600" t="s">
        <v>151</v>
      </c>
      <c r="AY27" s="600">
        <v>9.0094534168761906E-4</v>
      </c>
      <c r="BB27" s="601"/>
      <c r="BC27" s="602"/>
    </row>
    <row r="28" spans="1:57">
      <c r="A28" s="595" t="s">
        <v>142</v>
      </c>
      <c r="B28" s="598">
        <v>6.0451676999999995</v>
      </c>
      <c r="C28" s="598">
        <v>6.2420786999999995</v>
      </c>
      <c r="D28" s="598">
        <v>6.4192985999999994</v>
      </c>
      <c r="E28" s="598">
        <v>8.5065552000000011</v>
      </c>
      <c r="F28" s="598">
        <v>13.015817100000001</v>
      </c>
      <c r="G28" s="598">
        <v>8.5065552000000011</v>
      </c>
      <c r="H28" s="598">
        <v>8.2899531</v>
      </c>
      <c r="I28" s="598">
        <v>7.9748954999999997</v>
      </c>
      <c r="J28" s="598">
        <v>7.4826180000000004</v>
      </c>
      <c r="K28" s="598">
        <v>6.7146651000000004</v>
      </c>
      <c r="L28" s="598">
        <v>5.1393770999999999</v>
      </c>
      <c r="M28" s="598">
        <v>4.2138954000000002</v>
      </c>
      <c r="N28" s="598">
        <v>4.1745132000000007</v>
      </c>
      <c r="O28" s="598">
        <v>4.4108064000000002</v>
      </c>
      <c r="P28" s="598">
        <v>4.6864818000000001</v>
      </c>
      <c r="Q28" s="598">
        <v>5.1393770999999999</v>
      </c>
      <c r="R28" s="598">
        <v>4.7258639999999996</v>
      </c>
      <c r="S28" s="598">
        <v>4.9030839000000013</v>
      </c>
      <c r="T28" s="598">
        <v>4.7849373000000011</v>
      </c>
      <c r="U28" s="598">
        <v>6.281460899999999</v>
      </c>
      <c r="V28" s="598">
        <v>4.5092619000000003</v>
      </c>
      <c r="W28" s="598">
        <v>4.7849373000000011</v>
      </c>
      <c r="X28" s="598">
        <v>3.9972932999999995</v>
      </c>
      <c r="Y28" s="598">
        <v>3.9382200000000007</v>
      </c>
      <c r="Z28" s="598">
        <v>4.1351310000000003</v>
      </c>
      <c r="AA28" s="598">
        <v>3.4262513999999999</v>
      </c>
      <c r="AB28" s="598">
        <v>3.3474870000000001</v>
      </c>
      <c r="AC28" s="598">
        <v>3.2293403999999999</v>
      </c>
      <c r="AD28" s="598">
        <v>2.9339738999999998</v>
      </c>
      <c r="AE28" s="598">
        <v>3.1308849000000003</v>
      </c>
      <c r="AF28" s="598">
        <v>3.2096492999999997</v>
      </c>
      <c r="AG28" s="598">
        <v>3.0324293999999998</v>
      </c>
      <c r="AH28" s="598">
        <v>1.3783769999999997</v>
      </c>
      <c r="AI28" s="598">
        <v>1.3783769999999997</v>
      </c>
      <c r="AJ28" s="598">
        <v>1.3783769999999997</v>
      </c>
      <c r="AK28" s="598">
        <v>1.4374503000000001</v>
      </c>
      <c r="AL28" s="598">
        <v>1.2405393</v>
      </c>
      <c r="AM28" s="598">
        <v>2.3629319999999998</v>
      </c>
      <c r="AN28" s="598">
        <v>2.7624030689575592</v>
      </c>
      <c r="AO28" s="598">
        <v>2.7438737159835864</v>
      </c>
      <c r="AP28" s="598">
        <v>2.7301070910196308</v>
      </c>
      <c r="AQ28" s="598">
        <v>2.8135439590771552</v>
      </c>
      <c r="AR28" s="598">
        <v>2.7593614667483202</v>
      </c>
      <c r="AS28" s="598">
        <v>2.4885178692160528</v>
      </c>
      <c r="AT28" s="598">
        <v>2.3705270804843712</v>
      </c>
      <c r="AU28" s="598">
        <v>2.2302880895022552</v>
      </c>
      <c r="AV28" s="599">
        <v>1.8017524771132909</v>
      </c>
      <c r="AW28" s="600">
        <v>-0.18993030820831147</v>
      </c>
      <c r="AX28" s="600">
        <v>3.8026545923091515E-2</v>
      </c>
      <c r="AY28" s="600">
        <v>5.8438960505268469E-3</v>
      </c>
      <c r="BB28" s="601"/>
      <c r="BC28" s="602"/>
    </row>
    <row r="29" spans="1:57">
      <c r="A29" s="595" t="s">
        <v>143</v>
      </c>
      <c r="B29" s="598">
        <v>0</v>
      </c>
      <c r="C29" s="598">
        <v>0</v>
      </c>
      <c r="D29" s="598">
        <v>0</v>
      </c>
      <c r="E29" s="598">
        <v>0</v>
      </c>
      <c r="F29" s="598">
        <v>0</v>
      </c>
      <c r="G29" s="598">
        <v>3.9382200000000006E-2</v>
      </c>
      <c r="H29" s="598">
        <v>0</v>
      </c>
      <c r="I29" s="598">
        <v>0</v>
      </c>
      <c r="J29" s="598">
        <v>0</v>
      </c>
      <c r="K29" s="598">
        <v>0</v>
      </c>
      <c r="L29" s="598">
        <v>0</v>
      </c>
      <c r="M29" s="598">
        <v>0</v>
      </c>
      <c r="N29" s="598">
        <v>0</v>
      </c>
      <c r="O29" s="598">
        <v>0</v>
      </c>
      <c r="P29" s="598">
        <v>0</v>
      </c>
      <c r="Q29" s="598">
        <v>0</v>
      </c>
      <c r="R29" s="598">
        <v>0</v>
      </c>
      <c r="S29" s="598">
        <v>0</v>
      </c>
      <c r="T29" s="598">
        <v>0</v>
      </c>
      <c r="U29" s="598">
        <v>0</v>
      </c>
      <c r="V29" s="598">
        <v>0</v>
      </c>
      <c r="W29" s="598">
        <v>0</v>
      </c>
      <c r="X29" s="598">
        <v>0</v>
      </c>
      <c r="Y29" s="598">
        <v>0</v>
      </c>
      <c r="Z29" s="598">
        <v>0</v>
      </c>
      <c r="AA29" s="598">
        <v>0</v>
      </c>
      <c r="AB29" s="598">
        <v>0</v>
      </c>
      <c r="AC29" s="598">
        <v>0</v>
      </c>
      <c r="AD29" s="598">
        <v>0</v>
      </c>
      <c r="AE29" s="598">
        <v>0</v>
      </c>
      <c r="AF29" s="598">
        <v>0</v>
      </c>
      <c r="AG29" s="598">
        <v>0</v>
      </c>
      <c r="AH29" s="598">
        <v>0</v>
      </c>
      <c r="AI29" s="598">
        <v>0</v>
      </c>
      <c r="AJ29" s="598">
        <v>0</v>
      </c>
      <c r="AK29" s="598">
        <v>0</v>
      </c>
      <c r="AL29" s="598">
        <v>0</v>
      </c>
      <c r="AM29" s="598">
        <v>0</v>
      </c>
      <c r="AN29" s="598">
        <v>0.89555581377905347</v>
      </c>
      <c r="AO29" s="598">
        <v>0.99716526723175258</v>
      </c>
      <c r="AP29" s="598">
        <v>0.92766126016461559</v>
      </c>
      <c r="AQ29" s="598">
        <v>0.8594442243421877</v>
      </c>
      <c r="AR29" s="598">
        <v>0.63432707992531634</v>
      </c>
      <c r="AS29" s="598">
        <v>0.74191952367238145</v>
      </c>
      <c r="AT29" s="598">
        <v>0.8785137483333576</v>
      </c>
      <c r="AU29" s="598">
        <v>0.80908817893012497</v>
      </c>
      <c r="AV29" s="599">
        <v>0.84411519465109164</v>
      </c>
      <c r="AW29" s="600">
        <v>4.6150297411647889E-2</v>
      </c>
      <c r="AX29" s="600" t="s">
        <v>151</v>
      </c>
      <c r="AY29" s="600">
        <v>2.7378463550745778E-3</v>
      </c>
      <c r="BB29" s="601"/>
      <c r="BC29" s="602"/>
    </row>
    <row r="30" spans="1:57">
      <c r="A30" s="605" t="s">
        <v>144</v>
      </c>
      <c r="B30" s="606">
        <v>11.81466</v>
      </c>
      <c r="C30" s="606">
        <v>11.913115499999998</v>
      </c>
      <c r="D30" s="606">
        <v>7.1084870999999996</v>
      </c>
      <c r="E30" s="606">
        <v>8.9397594000000016</v>
      </c>
      <c r="F30" s="606">
        <v>13.724696700000001</v>
      </c>
      <c r="G30" s="606">
        <v>9.6486390000000011</v>
      </c>
      <c r="H30" s="606">
        <v>8.762539499999999</v>
      </c>
      <c r="I30" s="606">
        <v>8.742848399999998</v>
      </c>
      <c r="J30" s="606">
        <v>8.4080997000000011</v>
      </c>
      <c r="K30" s="606">
        <v>7.4432358000000001</v>
      </c>
      <c r="L30" s="606">
        <v>5.90733</v>
      </c>
      <c r="M30" s="606">
        <v>5.1393771000000008</v>
      </c>
      <c r="N30" s="606">
        <v>5.4544347000000011</v>
      </c>
      <c r="O30" s="606">
        <v>5.4938169000000006</v>
      </c>
      <c r="P30" s="606">
        <v>8.211188700000001</v>
      </c>
      <c r="Q30" s="606">
        <v>6.2420787000000004</v>
      </c>
      <c r="R30" s="606">
        <v>5.6316545999999992</v>
      </c>
      <c r="S30" s="606">
        <v>5.9664033000000014</v>
      </c>
      <c r="T30" s="606">
        <v>5.8679478000000014</v>
      </c>
      <c r="U30" s="606">
        <v>7.423544699999999</v>
      </c>
      <c r="V30" s="606">
        <v>5.6316546000000001</v>
      </c>
      <c r="W30" s="606">
        <v>5.9860944000000007</v>
      </c>
      <c r="X30" s="606">
        <v>5.2969058999999987</v>
      </c>
      <c r="Y30" s="606">
        <v>5.2181415000000007</v>
      </c>
      <c r="Z30" s="606">
        <v>6.2420787000000013</v>
      </c>
      <c r="AA30" s="606">
        <v>5.2969059000000005</v>
      </c>
      <c r="AB30" s="606">
        <v>5.0015394000000004</v>
      </c>
      <c r="AC30" s="606">
        <v>4.8440105999999998</v>
      </c>
      <c r="AD30" s="606">
        <v>4.6274084999999996</v>
      </c>
      <c r="AE30" s="606">
        <v>4.8637017</v>
      </c>
      <c r="AF30" s="606">
        <v>4.7849372999999993</v>
      </c>
      <c r="AG30" s="606">
        <v>4.5880262999999992</v>
      </c>
      <c r="AH30" s="606">
        <v>2.9142827999999996</v>
      </c>
      <c r="AI30" s="606">
        <v>2.6386073999999997</v>
      </c>
      <c r="AJ30" s="606">
        <v>2.5401518999999997</v>
      </c>
      <c r="AK30" s="606">
        <v>2.7961361999999998</v>
      </c>
      <c r="AL30" s="606">
        <v>2.6779896000000001</v>
      </c>
      <c r="AM30" s="606">
        <v>3.8397644999999998</v>
      </c>
      <c r="AN30" s="606">
        <v>5.555297358071325</v>
      </c>
      <c r="AO30" s="606">
        <v>5.6107831460587132</v>
      </c>
      <c r="AP30" s="606">
        <v>5.4880170774543302</v>
      </c>
      <c r="AQ30" s="606">
        <v>5.6936087810692815</v>
      </c>
      <c r="AR30" s="606">
        <v>4.6680472444581698</v>
      </c>
      <c r="AS30" s="606">
        <v>4.4742930251766779</v>
      </c>
      <c r="AT30" s="606">
        <v>4.2222421058726658</v>
      </c>
      <c r="AU30" s="606">
        <v>3.9407747839714329</v>
      </c>
      <c r="AV30" s="606">
        <v>3.7547063219091874</v>
      </c>
      <c r="AW30" s="607">
        <v>-4.4605846581704078E-2</v>
      </c>
      <c r="AX30" s="607">
        <v>3.4371887847584714E-2</v>
      </c>
      <c r="AY30" s="607">
        <v>1.2178206343108917E-2</v>
      </c>
      <c r="BB30" s="601"/>
      <c r="BC30" s="602"/>
      <c r="BE30" s="609"/>
    </row>
    <row r="31" spans="1:57">
      <c r="B31" s="598"/>
      <c r="C31" s="598"/>
      <c r="D31" s="598"/>
      <c r="E31" s="598"/>
      <c r="F31" s="598"/>
      <c r="G31" s="598"/>
      <c r="H31" s="598"/>
      <c r="I31" s="598"/>
      <c r="J31" s="598"/>
      <c r="K31" s="598"/>
      <c r="L31" s="598"/>
      <c r="M31" s="598"/>
      <c r="N31" s="598"/>
      <c r="O31" s="598"/>
      <c r="P31" s="598"/>
      <c r="Q31" s="598"/>
      <c r="R31" s="598"/>
      <c r="S31" s="598"/>
      <c r="T31" s="598"/>
      <c r="U31" s="598"/>
      <c r="V31" s="598"/>
      <c r="W31" s="598"/>
      <c r="X31" s="598"/>
      <c r="Y31" s="598"/>
      <c r="Z31" s="598"/>
      <c r="AA31" s="598"/>
      <c r="AB31" s="598"/>
      <c r="AC31" s="598"/>
      <c r="AD31" s="598"/>
      <c r="AE31" s="598"/>
      <c r="AF31" s="598"/>
      <c r="AG31" s="598"/>
      <c r="AH31" s="598"/>
      <c r="AI31" s="598"/>
      <c r="AJ31" s="598"/>
      <c r="AK31" s="598"/>
      <c r="AL31" s="598"/>
      <c r="AM31" s="598"/>
      <c r="AN31" s="598"/>
      <c r="AO31" s="598"/>
      <c r="AP31" s="598"/>
      <c r="AQ31" s="598"/>
      <c r="AR31" s="598"/>
      <c r="AS31" s="598"/>
      <c r="AT31" s="598"/>
      <c r="AU31" s="598"/>
      <c r="AV31" s="599"/>
      <c r="AW31" s="600"/>
      <c r="AX31" s="600"/>
      <c r="AY31" s="600"/>
      <c r="BB31" s="601"/>
      <c r="BC31" s="602"/>
    </row>
    <row r="32" spans="1:57">
      <c r="A32" s="595" t="s">
        <v>145</v>
      </c>
      <c r="B32" s="598">
        <v>0</v>
      </c>
      <c r="C32" s="598">
        <v>0</v>
      </c>
      <c r="D32" s="598">
        <v>0</v>
      </c>
      <c r="E32" s="598">
        <v>0</v>
      </c>
      <c r="F32" s="598">
        <v>0</v>
      </c>
      <c r="G32" s="598">
        <v>0</v>
      </c>
      <c r="H32" s="598">
        <v>0</v>
      </c>
      <c r="I32" s="598">
        <v>0</v>
      </c>
      <c r="J32" s="598">
        <v>0</v>
      </c>
      <c r="K32" s="598">
        <v>0</v>
      </c>
      <c r="L32" s="598">
        <v>33.259542863309349</v>
      </c>
      <c r="M32" s="598">
        <v>38.376395611510802</v>
      </c>
      <c r="N32" s="598">
        <v>37.279927165467619</v>
      </c>
      <c r="O32" s="598">
        <v>36.548948201438854</v>
      </c>
      <c r="P32" s="598">
        <v>35.635224496402877</v>
      </c>
      <c r="Q32" s="598">
        <v>25.401519000000004</v>
      </c>
      <c r="R32" s="598">
        <v>23.62932</v>
      </c>
      <c r="S32" s="598">
        <v>21.660209999999999</v>
      </c>
      <c r="T32" s="598">
        <v>17.131256999999998</v>
      </c>
      <c r="U32" s="598">
        <v>15.221220300000002</v>
      </c>
      <c r="V32" s="598">
        <v>14.374503000000002</v>
      </c>
      <c r="W32" s="598">
        <v>14.2366653</v>
      </c>
      <c r="X32" s="598">
        <v>14.0988276</v>
      </c>
      <c r="Y32" s="598">
        <v>14.079136500000002</v>
      </c>
      <c r="Z32" s="598">
        <v>13.980680999999999</v>
      </c>
      <c r="AA32" s="598">
        <v>13.586859000000002</v>
      </c>
      <c r="AB32" s="598">
        <v>13.586859000000002</v>
      </c>
      <c r="AC32" s="598">
        <v>13.389948</v>
      </c>
      <c r="AD32" s="598">
        <v>6.4980630000000001</v>
      </c>
      <c r="AE32" s="598">
        <v>6.4980630000000001</v>
      </c>
      <c r="AF32" s="598">
        <v>7.4826180000000004</v>
      </c>
      <c r="AG32" s="598">
        <v>4.3320420000000004</v>
      </c>
      <c r="AH32" s="598">
        <v>4.9227749999999997</v>
      </c>
      <c r="AI32" s="598">
        <v>4.9227749999999997</v>
      </c>
      <c r="AJ32" s="598">
        <v>2.953665</v>
      </c>
      <c r="AK32" s="598">
        <v>2.5598429999999999</v>
      </c>
      <c r="AL32" s="598">
        <v>2.1660210000000002</v>
      </c>
      <c r="AM32" s="598">
        <v>1.2799214999999999</v>
      </c>
      <c r="AN32" s="598">
        <v>0.90517630262613125</v>
      </c>
      <c r="AO32" s="598">
        <v>0.66295548807727567</v>
      </c>
      <c r="AP32" s="598">
        <v>0.43077320161989735</v>
      </c>
      <c r="AQ32" s="598">
        <v>0.45621488311395803</v>
      </c>
      <c r="AR32" s="598">
        <v>0.3662024986485985</v>
      </c>
      <c r="AS32" s="598">
        <v>0.48897060056213448</v>
      </c>
      <c r="AT32" s="598">
        <v>0.54775659534032406</v>
      </c>
      <c r="AU32" s="598">
        <v>0.31770247913704103</v>
      </c>
      <c r="AV32" s="599">
        <v>0.33909734718130213</v>
      </c>
      <c r="AW32" s="600">
        <v>7.0266690813343136E-2</v>
      </c>
      <c r="AX32" s="600">
        <v>-0.16925799006071618</v>
      </c>
      <c r="AY32" s="600">
        <v>1.0998456631023353E-3</v>
      </c>
      <c r="BB32" s="601"/>
      <c r="BC32" s="602"/>
    </row>
    <row r="33" spans="1:57">
      <c r="A33" s="595" t="s">
        <v>147</v>
      </c>
      <c r="B33" s="598">
        <v>0</v>
      </c>
      <c r="C33" s="598">
        <v>0</v>
      </c>
      <c r="D33" s="598">
        <v>0</v>
      </c>
      <c r="E33" s="598">
        <v>0</v>
      </c>
      <c r="F33" s="598">
        <v>0</v>
      </c>
      <c r="G33" s="598">
        <v>0</v>
      </c>
      <c r="H33" s="598">
        <v>0</v>
      </c>
      <c r="I33" s="598">
        <v>0</v>
      </c>
      <c r="J33" s="598">
        <v>0</v>
      </c>
      <c r="K33" s="598">
        <v>0</v>
      </c>
      <c r="L33" s="598">
        <v>2.5782591366906473</v>
      </c>
      <c r="M33" s="598">
        <v>2.974914388489208</v>
      </c>
      <c r="N33" s="598">
        <v>2.8899168345323738</v>
      </c>
      <c r="O33" s="598">
        <v>2.8332517985611507</v>
      </c>
      <c r="P33" s="598">
        <v>2.7624205035971223</v>
      </c>
      <c r="Q33" s="598">
        <v>1.9691099999999999</v>
      </c>
      <c r="R33" s="598">
        <v>1.9691099999999999</v>
      </c>
      <c r="S33" s="598">
        <v>0.78764400000000001</v>
      </c>
      <c r="T33" s="598">
        <v>0.59073299999999984</v>
      </c>
      <c r="U33" s="598">
        <v>0.88609949999999993</v>
      </c>
      <c r="V33" s="598">
        <v>1.3783769999999997</v>
      </c>
      <c r="W33" s="598">
        <v>1.2799214999999999</v>
      </c>
      <c r="X33" s="598">
        <v>0.98455499999999996</v>
      </c>
      <c r="Y33" s="598">
        <v>1.9691099999999999</v>
      </c>
      <c r="Z33" s="598">
        <v>2.1660210000000002</v>
      </c>
      <c r="AA33" s="598">
        <v>2.3826230999999995</v>
      </c>
      <c r="AB33" s="598">
        <v>2.1660210000000002</v>
      </c>
      <c r="AC33" s="598">
        <v>1.3783769999999997</v>
      </c>
      <c r="AD33" s="598">
        <v>0.78764400000000001</v>
      </c>
      <c r="AE33" s="598">
        <v>3.150576</v>
      </c>
      <c r="AF33" s="598">
        <v>4.9227749999999997</v>
      </c>
      <c r="AG33" s="598">
        <v>6.1042409999999991</v>
      </c>
      <c r="AH33" s="598">
        <v>6.104241</v>
      </c>
      <c r="AI33" s="598">
        <v>4.9227749999999997</v>
      </c>
      <c r="AJ33" s="598">
        <v>4.9227750000000006</v>
      </c>
      <c r="AK33" s="598">
        <v>3.7413090000000002</v>
      </c>
      <c r="AL33" s="598">
        <v>4.9227749999999997</v>
      </c>
      <c r="AM33" s="598">
        <v>5.0409216000000008</v>
      </c>
      <c r="AN33" s="598">
        <v>7.3896462724885579</v>
      </c>
      <c r="AO33" s="598">
        <v>7.7559470615815913</v>
      </c>
      <c r="AP33" s="598">
        <v>7.2556518590208361</v>
      </c>
      <c r="AQ33" s="598">
        <v>5.2989999095352047</v>
      </c>
      <c r="AR33" s="598">
        <v>4.8211059759413821</v>
      </c>
      <c r="AS33" s="598">
        <v>4.0747182990745872</v>
      </c>
      <c r="AT33" s="598">
        <v>3.1248420869837319</v>
      </c>
      <c r="AU33" s="598">
        <v>2.9379279006617596</v>
      </c>
      <c r="AV33" s="599">
        <v>2.9877323115935179</v>
      </c>
      <c r="AW33" s="600">
        <v>1.9738394157210237E-2</v>
      </c>
      <c r="AX33" s="600">
        <v>-4.8709478017052166E-2</v>
      </c>
      <c r="AY33" s="600">
        <v>9.6905636470813374E-3</v>
      </c>
      <c r="BB33" s="601"/>
      <c r="BC33" s="602"/>
    </row>
    <row r="34" spans="1:57">
      <c r="A34" s="595" t="s">
        <v>148</v>
      </c>
      <c r="B34" s="598">
        <v>0</v>
      </c>
      <c r="C34" s="598">
        <v>0</v>
      </c>
      <c r="D34" s="598">
        <v>0</v>
      </c>
      <c r="E34" s="598">
        <v>0</v>
      </c>
      <c r="F34" s="598">
        <v>0</v>
      </c>
      <c r="G34" s="598">
        <v>0</v>
      </c>
      <c r="H34" s="598">
        <v>0</v>
      </c>
      <c r="I34" s="598">
        <v>0</v>
      </c>
      <c r="J34" s="598">
        <v>0</v>
      </c>
      <c r="K34" s="598">
        <v>0</v>
      </c>
      <c r="L34" s="598">
        <v>0</v>
      </c>
      <c r="M34" s="598">
        <v>0</v>
      </c>
      <c r="N34" s="598">
        <v>0</v>
      </c>
      <c r="O34" s="598">
        <v>0</v>
      </c>
      <c r="P34" s="598">
        <v>0</v>
      </c>
      <c r="Q34" s="598">
        <v>0</v>
      </c>
      <c r="R34" s="598">
        <v>0</v>
      </c>
      <c r="S34" s="598">
        <v>0</v>
      </c>
      <c r="T34" s="598">
        <v>0</v>
      </c>
      <c r="U34" s="598">
        <v>0</v>
      </c>
      <c r="V34" s="598">
        <v>0</v>
      </c>
      <c r="W34" s="598">
        <v>0</v>
      </c>
      <c r="X34" s="598">
        <v>0</v>
      </c>
      <c r="Y34" s="598">
        <v>0</v>
      </c>
      <c r="Z34" s="598">
        <v>0</v>
      </c>
      <c r="AA34" s="598">
        <v>0</v>
      </c>
      <c r="AB34" s="598">
        <v>0</v>
      </c>
      <c r="AC34" s="598">
        <v>9.8455499999999994</v>
      </c>
      <c r="AD34" s="598">
        <v>10.830105000000001</v>
      </c>
      <c r="AE34" s="598">
        <v>27.567540000000005</v>
      </c>
      <c r="AF34" s="598">
        <v>29.438194500000002</v>
      </c>
      <c r="AG34" s="598">
        <v>30.718116000000002</v>
      </c>
      <c r="AH34" s="598">
        <v>33.277959000000003</v>
      </c>
      <c r="AI34" s="598">
        <v>39.382199999999997</v>
      </c>
      <c r="AJ34" s="598">
        <v>38.397644999999997</v>
      </c>
      <c r="AK34" s="598">
        <v>34.459425000000003</v>
      </c>
      <c r="AL34" s="598">
        <v>35.247069000000003</v>
      </c>
      <c r="AM34" s="598">
        <v>35.995330800000012</v>
      </c>
      <c r="AN34" s="598">
        <v>42.2996520197999</v>
      </c>
      <c r="AO34" s="598">
        <v>39.419618748472118</v>
      </c>
      <c r="AP34" s="598">
        <v>42.542189643054193</v>
      </c>
      <c r="AQ34" s="598">
        <v>48.2486878891944</v>
      </c>
      <c r="AR34" s="598">
        <v>42.339361997379292</v>
      </c>
      <c r="AS34" s="598">
        <v>42.858984321682456</v>
      </c>
      <c r="AT34" s="598">
        <v>48.047798962245139</v>
      </c>
      <c r="AU34" s="598">
        <v>50.627481834611743</v>
      </c>
      <c r="AV34" s="599">
        <v>53.329398028464318</v>
      </c>
      <c r="AW34" s="600">
        <v>5.6254509022598098E-2</v>
      </c>
      <c r="AX34" s="600">
        <v>4.2279911151523519E-2</v>
      </c>
      <c r="AY34" s="600">
        <v>0.17297129460026311</v>
      </c>
      <c r="BB34" s="601"/>
      <c r="BC34" s="602"/>
    </row>
    <row r="35" spans="1:57">
      <c r="A35" s="595" t="s">
        <v>149</v>
      </c>
      <c r="B35" s="598">
        <v>0</v>
      </c>
      <c r="C35" s="598">
        <v>0</v>
      </c>
      <c r="D35" s="598">
        <v>0</v>
      </c>
      <c r="E35" s="598">
        <v>0</v>
      </c>
      <c r="F35" s="598">
        <v>0</v>
      </c>
      <c r="G35" s="598">
        <v>0</v>
      </c>
      <c r="H35" s="598">
        <v>0</v>
      </c>
      <c r="I35" s="598">
        <v>0</v>
      </c>
      <c r="J35" s="598">
        <v>0</v>
      </c>
      <c r="K35" s="598">
        <v>0</v>
      </c>
      <c r="L35" s="598">
        <v>0</v>
      </c>
      <c r="M35" s="598">
        <v>0</v>
      </c>
      <c r="N35" s="598">
        <v>0</v>
      </c>
      <c r="O35" s="598">
        <v>0</v>
      </c>
      <c r="P35" s="598">
        <v>0</v>
      </c>
      <c r="Q35" s="598">
        <v>0</v>
      </c>
      <c r="R35" s="598">
        <v>0</v>
      </c>
      <c r="S35" s="598">
        <v>0</v>
      </c>
      <c r="T35" s="598">
        <v>0</v>
      </c>
      <c r="U35" s="598">
        <v>0</v>
      </c>
      <c r="V35" s="598">
        <v>0</v>
      </c>
      <c r="W35" s="598">
        <v>0</v>
      </c>
      <c r="X35" s="598">
        <v>0</v>
      </c>
      <c r="Y35" s="598">
        <v>0</v>
      </c>
      <c r="Z35" s="598">
        <v>0</v>
      </c>
      <c r="AA35" s="598">
        <v>0</v>
      </c>
      <c r="AB35" s="598">
        <v>0</v>
      </c>
      <c r="AC35" s="598">
        <v>0</v>
      </c>
      <c r="AD35" s="598">
        <v>0</v>
      </c>
      <c r="AE35" s="598">
        <v>0</v>
      </c>
      <c r="AF35" s="598">
        <v>0</v>
      </c>
      <c r="AG35" s="598">
        <v>0.19691100000000003</v>
      </c>
      <c r="AH35" s="598">
        <v>0.19691100000000003</v>
      </c>
      <c r="AI35" s="598">
        <v>2.1660210000000011</v>
      </c>
      <c r="AJ35" s="598">
        <v>0.98455500000000018</v>
      </c>
      <c r="AK35" s="598">
        <v>0.78764400000000012</v>
      </c>
      <c r="AL35" s="598">
        <v>0.98455500000000018</v>
      </c>
      <c r="AM35" s="598">
        <v>1.4768325000000002</v>
      </c>
      <c r="AN35" s="598">
        <v>4.5164192403360106</v>
      </c>
      <c r="AO35" s="598">
        <v>3.9903745268961481</v>
      </c>
      <c r="AP35" s="598">
        <v>3.6672411667512632</v>
      </c>
      <c r="AQ35" s="598">
        <v>3.6436126373647797</v>
      </c>
      <c r="AR35" s="598">
        <v>3.3037074279397536</v>
      </c>
      <c r="AS35" s="598">
        <v>2.9870151538341463</v>
      </c>
      <c r="AT35" s="598">
        <v>2.7470281488639836</v>
      </c>
      <c r="AU35" s="598">
        <v>3.3478657922570192</v>
      </c>
      <c r="AV35" s="599">
        <v>2.3793061978252901</v>
      </c>
      <c r="AW35" s="600">
        <v>-0.28735947227616432</v>
      </c>
      <c r="AX35" s="600">
        <v>9.2247439737740633E-2</v>
      </c>
      <c r="AY35" s="600">
        <v>7.7171633002233843E-3</v>
      </c>
      <c r="BB35" s="601"/>
      <c r="BC35" s="602"/>
    </row>
    <row r="36" spans="1:57">
      <c r="A36" s="595" t="s">
        <v>150</v>
      </c>
      <c r="B36" s="598">
        <v>30.915026999999995</v>
      </c>
      <c r="C36" s="598">
        <v>34.262513999999996</v>
      </c>
      <c r="D36" s="598">
        <v>37.413089999999997</v>
      </c>
      <c r="E36" s="598">
        <v>33.474869999999996</v>
      </c>
      <c r="F36" s="598">
        <v>29.536650000000002</v>
      </c>
      <c r="G36" s="598">
        <v>25.598429999999997</v>
      </c>
      <c r="H36" s="598">
        <v>26.090707500000001</v>
      </c>
      <c r="I36" s="598">
        <v>27.567540000000005</v>
      </c>
      <c r="J36" s="598">
        <v>29.536650000000002</v>
      </c>
      <c r="K36" s="598">
        <v>31.505759999999995</v>
      </c>
      <c r="L36" s="598">
        <v>0</v>
      </c>
      <c r="M36" s="598">
        <v>0</v>
      </c>
      <c r="N36" s="598">
        <v>0</v>
      </c>
      <c r="O36" s="598">
        <v>0</v>
      </c>
      <c r="P36" s="598">
        <v>0</v>
      </c>
      <c r="Q36" s="598">
        <v>0</v>
      </c>
      <c r="R36" s="598">
        <v>0</v>
      </c>
      <c r="S36" s="598">
        <v>0</v>
      </c>
      <c r="T36" s="598">
        <v>0</v>
      </c>
      <c r="U36" s="598">
        <v>0</v>
      </c>
      <c r="V36" s="598">
        <v>0</v>
      </c>
      <c r="W36" s="598">
        <v>0</v>
      </c>
      <c r="X36" s="598">
        <v>0</v>
      </c>
      <c r="Y36" s="598">
        <v>0</v>
      </c>
      <c r="Z36" s="598">
        <v>0</v>
      </c>
      <c r="AA36" s="598">
        <v>0</v>
      </c>
      <c r="AB36" s="598">
        <v>0</v>
      </c>
      <c r="AC36" s="598">
        <v>0</v>
      </c>
      <c r="AD36" s="598">
        <v>0</v>
      </c>
      <c r="AE36" s="598">
        <v>0</v>
      </c>
      <c r="AF36" s="598">
        <v>0</v>
      </c>
      <c r="AG36" s="598">
        <v>0</v>
      </c>
      <c r="AH36" s="598">
        <v>0</v>
      </c>
      <c r="AI36" s="598">
        <v>0</v>
      </c>
      <c r="AJ36" s="598">
        <v>0</v>
      </c>
      <c r="AK36" s="598">
        <v>0</v>
      </c>
      <c r="AL36" s="598">
        <v>0</v>
      </c>
      <c r="AM36" s="598">
        <v>0</v>
      </c>
      <c r="AN36" s="598">
        <v>0</v>
      </c>
      <c r="AO36" s="598">
        <v>0</v>
      </c>
      <c r="AP36" s="598">
        <v>0</v>
      </c>
      <c r="AQ36" s="598">
        <v>0</v>
      </c>
      <c r="AR36" s="598">
        <v>0</v>
      </c>
      <c r="AS36" s="598">
        <v>0</v>
      </c>
      <c r="AT36" s="598">
        <v>0</v>
      </c>
      <c r="AU36" s="598">
        <v>0</v>
      </c>
      <c r="AV36" s="610">
        <v>0</v>
      </c>
      <c r="AW36" s="598" t="s">
        <v>151</v>
      </c>
      <c r="AX36" s="598" t="s">
        <v>151</v>
      </c>
      <c r="AY36" s="598">
        <v>0</v>
      </c>
      <c r="BB36" s="601"/>
      <c r="BC36" s="602"/>
    </row>
    <row r="37" spans="1:57">
      <c r="A37" s="595" t="s">
        <v>152</v>
      </c>
      <c r="B37" s="598">
        <v>0</v>
      </c>
      <c r="C37" s="598">
        <v>0</v>
      </c>
      <c r="D37" s="598">
        <v>0</v>
      </c>
      <c r="E37" s="598">
        <v>0</v>
      </c>
      <c r="F37" s="598">
        <v>0</v>
      </c>
      <c r="G37" s="598">
        <v>0</v>
      </c>
      <c r="H37" s="598">
        <v>0</v>
      </c>
      <c r="I37" s="598">
        <v>0</v>
      </c>
      <c r="J37" s="598">
        <v>0</v>
      </c>
      <c r="K37" s="598">
        <v>0</v>
      </c>
      <c r="L37" s="598">
        <v>0</v>
      </c>
      <c r="M37" s="598">
        <v>0</v>
      </c>
      <c r="N37" s="598">
        <v>0</v>
      </c>
      <c r="O37" s="598">
        <v>0</v>
      </c>
      <c r="P37" s="598">
        <v>0</v>
      </c>
      <c r="Q37" s="598">
        <v>0</v>
      </c>
      <c r="R37" s="598">
        <v>0</v>
      </c>
      <c r="S37" s="598">
        <v>0</v>
      </c>
      <c r="T37" s="598">
        <v>0</v>
      </c>
      <c r="U37" s="598">
        <v>0</v>
      </c>
      <c r="V37" s="598">
        <v>0</v>
      </c>
      <c r="W37" s="598">
        <v>0</v>
      </c>
      <c r="X37" s="598">
        <v>0</v>
      </c>
      <c r="Y37" s="598">
        <v>0</v>
      </c>
      <c r="Z37" s="598">
        <v>0</v>
      </c>
      <c r="AA37" s="598">
        <v>0</v>
      </c>
      <c r="AB37" s="598">
        <v>0</v>
      </c>
      <c r="AC37" s="598">
        <v>0</v>
      </c>
      <c r="AD37" s="598">
        <v>0</v>
      </c>
      <c r="AE37" s="598">
        <v>0</v>
      </c>
      <c r="AF37" s="598">
        <v>0</v>
      </c>
      <c r="AG37" s="598">
        <v>0</v>
      </c>
      <c r="AH37" s="598">
        <v>0</v>
      </c>
      <c r="AI37" s="598">
        <v>0</v>
      </c>
      <c r="AJ37" s="598">
        <v>0</v>
      </c>
      <c r="AK37" s="598">
        <v>0</v>
      </c>
      <c r="AL37" s="598">
        <v>0</v>
      </c>
      <c r="AM37" s="598">
        <v>1.5752880000000002</v>
      </c>
      <c r="AN37" s="598">
        <v>2.9624257922742583</v>
      </c>
      <c r="AO37" s="598">
        <v>2.5610916190951891</v>
      </c>
      <c r="AP37" s="598">
        <v>2.1872731759223272</v>
      </c>
      <c r="AQ37" s="598">
        <v>2.0552895256557306</v>
      </c>
      <c r="AR37" s="598">
        <v>1.6768088529832945</v>
      </c>
      <c r="AS37" s="598">
        <v>1.5606936231129336</v>
      </c>
      <c r="AT37" s="598">
        <v>1.2301482923646163</v>
      </c>
      <c r="AU37" s="598">
        <v>1.0864649962784554</v>
      </c>
      <c r="AV37" s="599">
        <v>0.92646449461085734</v>
      </c>
      <c r="AW37" s="600">
        <v>-0.14493080156067584</v>
      </c>
      <c r="AX37" s="600" t="s">
        <v>151</v>
      </c>
      <c r="AY37" s="600">
        <v>3.0049422824627581E-3</v>
      </c>
      <c r="BB37" s="601"/>
      <c r="BC37" s="602"/>
    </row>
    <row r="38" spans="1:57">
      <c r="A38" s="595" t="s">
        <v>153</v>
      </c>
      <c r="B38" s="598">
        <v>0</v>
      </c>
      <c r="C38" s="598">
        <v>0</v>
      </c>
      <c r="D38" s="598">
        <v>0</v>
      </c>
      <c r="E38" s="598">
        <v>0</v>
      </c>
      <c r="F38" s="598">
        <v>0</v>
      </c>
      <c r="G38" s="598">
        <v>0</v>
      </c>
      <c r="H38" s="598">
        <v>0</v>
      </c>
      <c r="I38" s="598">
        <v>0</v>
      </c>
      <c r="J38" s="598">
        <v>0</v>
      </c>
      <c r="K38" s="598">
        <v>0</v>
      </c>
      <c r="L38" s="598">
        <v>0</v>
      </c>
      <c r="M38" s="598">
        <v>0</v>
      </c>
      <c r="N38" s="598">
        <v>0</v>
      </c>
      <c r="O38" s="598">
        <v>0</v>
      </c>
      <c r="P38" s="598">
        <v>0</v>
      </c>
      <c r="Q38" s="598">
        <v>0</v>
      </c>
      <c r="R38" s="598">
        <v>0</v>
      </c>
      <c r="S38" s="598">
        <v>0</v>
      </c>
      <c r="T38" s="598">
        <v>0</v>
      </c>
      <c r="U38" s="598">
        <v>0</v>
      </c>
      <c r="V38" s="598">
        <v>0</v>
      </c>
      <c r="W38" s="598">
        <v>0</v>
      </c>
      <c r="X38" s="598">
        <v>0</v>
      </c>
      <c r="Y38" s="598">
        <v>0</v>
      </c>
      <c r="Z38" s="598">
        <v>0</v>
      </c>
      <c r="AA38" s="598">
        <v>0</v>
      </c>
      <c r="AB38" s="598">
        <v>0</v>
      </c>
      <c r="AC38" s="598">
        <v>0</v>
      </c>
      <c r="AD38" s="598">
        <v>0</v>
      </c>
      <c r="AE38" s="598">
        <v>0</v>
      </c>
      <c r="AF38" s="598">
        <v>0</v>
      </c>
      <c r="AG38" s="598">
        <v>0</v>
      </c>
      <c r="AH38" s="598">
        <v>0</v>
      </c>
      <c r="AI38" s="598">
        <v>0</v>
      </c>
      <c r="AJ38" s="598">
        <v>0</v>
      </c>
      <c r="AK38" s="598">
        <v>0</v>
      </c>
      <c r="AL38" s="598">
        <v>0</v>
      </c>
      <c r="AM38" s="598">
        <v>0</v>
      </c>
      <c r="AN38" s="598">
        <v>0.16352962884980995</v>
      </c>
      <c r="AO38" s="598">
        <v>0.14033044383621432</v>
      </c>
      <c r="AP38" s="598">
        <v>0.13632825240681168</v>
      </c>
      <c r="AQ38" s="598">
        <v>0.12490333339193631</v>
      </c>
      <c r="AR38" s="598">
        <v>0.1166380125593689</v>
      </c>
      <c r="AS38" s="598">
        <v>0.15036602119217596</v>
      </c>
      <c r="AT38" s="598">
        <v>0.17782346788700298</v>
      </c>
      <c r="AU38" s="598">
        <v>0.11226523829478381</v>
      </c>
      <c r="AV38" s="599">
        <v>0.13981707353534267</v>
      </c>
      <c r="AW38" s="600">
        <v>0.24882943411786362</v>
      </c>
      <c r="AX38" s="600" t="s">
        <v>151</v>
      </c>
      <c r="AY38" s="600">
        <v>4.5348984070137316E-4</v>
      </c>
      <c r="BB38" s="601"/>
      <c r="BC38" s="602"/>
    </row>
    <row r="39" spans="1:57" s="596" customFormat="1">
      <c r="A39" s="605" t="s">
        <v>154</v>
      </c>
      <c r="B39" s="606">
        <v>30.915026999999995</v>
      </c>
      <c r="C39" s="606">
        <v>34.262513999999996</v>
      </c>
      <c r="D39" s="606">
        <v>37.413089999999997</v>
      </c>
      <c r="E39" s="606">
        <v>33.474869999999996</v>
      </c>
      <c r="F39" s="606">
        <v>29.536650000000002</v>
      </c>
      <c r="G39" s="606">
        <v>25.598429999999997</v>
      </c>
      <c r="H39" s="606">
        <v>26.090707500000001</v>
      </c>
      <c r="I39" s="606">
        <v>27.567540000000005</v>
      </c>
      <c r="J39" s="606">
        <v>29.536650000000002</v>
      </c>
      <c r="K39" s="606">
        <v>31.505759999999995</v>
      </c>
      <c r="L39" s="606">
        <v>35.837801999999996</v>
      </c>
      <c r="M39" s="606">
        <v>41.351310000000012</v>
      </c>
      <c r="N39" s="606">
        <v>40.169843999999991</v>
      </c>
      <c r="O39" s="606">
        <v>39.382200000000005</v>
      </c>
      <c r="P39" s="606">
        <v>38.397644999999997</v>
      </c>
      <c r="Q39" s="606">
        <v>27.370629000000005</v>
      </c>
      <c r="R39" s="606">
        <v>25.59843</v>
      </c>
      <c r="S39" s="606">
        <v>22.447854</v>
      </c>
      <c r="T39" s="606">
        <v>17.721989999999998</v>
      </c>
      <c r="U39" s="606">
        <v>16.107319800000003</v>
      </c>
      <c r="V39" s="606">
        <v>15.752880000000003</v>
      </c>
      <c r="W39" s="606">
        <v>15.516586800000001</v>
      </c>
      <c r="X39" s="606">
        <v>15.0833826</v>
      </c>
      <c r="Y39" s="606">
        <v>16.048246500000001</v>
      </c>
      <c r="Z39" s="606">
        <v>16.146701999999998</v>
      </c>
      <c r="AA39" s="606">
        <v>15.969482100000002</v>
      </c>
      <c r="AB39" s="606">
        <v>15.752880000000003</v>
      </c>
      <c r="AC39" s="606">
        <v>24.613875</v>
      </c>
      <c r="AD39" s="606">
        <v>18.115812000000002</v>
      </c>
      <c r="AE39" s="606">
        <v>37.216179000000004</v>
      </c>
      <c r="AF39" s="606">
        <v>41.843587499999998</v>
      </c>
      <c r="AG39" s="606">
        <v>41.351309999999998</v>
      </c>
      <c r="AH39" s="606">
        <v>44.501885999999999</v>
      </c>
      <c r="AI39" s="606">
        <v>51.393771000000001</v>
      </c>
      <c r="AJ39" s="606">
        <v>47.25864</v>
      </c>
      <c r="AK39" s="606">
        <v>41.548221000000005</v>
      </c>
      <c r="AL39" s="606">
        <v>43.320420000000006</v>
      </c>
      <c r="AM39" s="606">
        <v>45.368294400000011</v>
      </c>
      <c r="AN39" s="606">
        <v>58.236849256374668</v>
      </c>
      <c r="AO39" s="606">
        <v>54.530317887958539</v>
      </c>
      <c r="AP39" s="606">
        <v>56.219457298775332</v>
      </c>
      <c r="AQ39" s="606">
        <v>59.827708178256017</v>
      </c>
      <c r="AR39" s="606">
        <v>52.623824765451687</v>
      </c>
      <c r="AS39" s="606">
        <v>52.120748019458432</v>
      </c>
      <c r="AT39" s="606">
        <v>55.875397553684799</v>
      </c>
      <c r="AU39" s="606">
        <v>58.429708241240796</v>
      </c>
      <c r="AV39" s="606">
        <v>60.101815453210619</v>
      </c>
      <c r="AW39" s="607">
        <v>3.1435544953900552E-2</v>
      </c>
      <c r="AX39" s="607">
        <v>3.3283497146078256E-2</v>
      </c>
      <c r="AY39" s="607">
        <v>0.19493729933383427</v>
      </c>
      <c r="BB39" s="601"/>
      <c r="BC39" s="602"/>
      <c r="BE39" s="609"/>
    </row>
    <row r="40" spans="1:57">
      <c r="B40" s="598"/>
      <c r="C40" s="598"/>
      <c r="D40" s="598"/>
      <c r="E40" s="598"/>
      <c r="F40" s="598"/>
      <c r="G40" s="598"/>
      <c r="H40" s="598"/>
      <c r="I40" s="598"/>
      <c r="J40" s="598"/>
      <c r="K40" s="598"/>
      <c r="L40" s="598"/>
      <c r="M40" s="598"/>
      <c r="N40" s="598"/>
      <c r="O40" s="598"/>
      <c r="P40" s="598"/>
      <c r="Q40" s="598"/>
      <c r="R40" s="598"/>
      <c r="S40" s="598"/>
      <c r="T40" s="598"/>
      <c r="U40" s="598"/>
      <c r="V40" s="598"/>
      <c r="W40" s="598"/>
      <c r="X40" s="598"/>
      <c r="Y40" s="598"/>
      <c r="Z40" s="598"/>
      <c r="AA40" s="598"/>
      <c r="AB40" s="598"/>
      <c r="AC40" s="598"/>
      <c r="AD40" s="598"/>
      <c r="AE40" s="598"/>
      <c r="AF40" s="598"/>
      <c r="AG40" s="598"/>
      <c r="AH40" s="598"/>
      <c r="AI40" s="598"/>
      <c r="AJ40" s="598"/>
      <c r="AK40" s="598"/>
      <c r="AL40" s="598"/>
      <c r="AM40" s="598"/>
      <c r="AN40" s="598"/>
      <c r="AO40" s="598"/>
      <c r="AP40" s="598"/>
      <c r="AQ40" s="598"/>
      <c r="AR40" s="598"/>
      <c r="AS40" s="598"/>
      <c r="AT40" s="598"/>
      <c r="AU40" s="598"/>
      <c r="AV40" s="599"/>
      <c r="AW40" s="600"/>
      <c r="AX40" s="600"/>
      <c r="AY40" s="600"/>
      <c r="BB40" s="601"/>
      <c r="BC40" s="602"/>
    </row>
    <row r="41" spans="1:57">
      <c r="A41" s="595" t="s">
        <v>231</v>
      </c>
      <c r="B41" s="598">
        <v>0.92548169999999996</v>
      </c>
      <c r="C41" s="598">
        <v>1.4571413999999998</v>
      </c>
      <c r="D41" s="598">
        <v>1.7525079000000001</v>
      </c>
      <c r="E41" s="598">
        <v>1.8706545000000001</v>
      </c>
      <c r="F41" s="598">
        <v>1.9100366999999998</v>
      </c>
      <c r="G41" s="598">
        <v>1.7721990000000003</v>
      </c>
      <c r="H41" s="598">
        <v>1.1814659999999999</v>
      </c>
      <c r="I41" s="598">
        <v>0.92548169999999996</v>
      </c>
      <c r="J41" s="598">
        <v>0</v>
      </c>
      <c r="K41" s="598">
        <v>0</v>
      </c>
      <c r="L41" s="598">
        <v>0</v>
      </c>
      <c r="M41" s="598">
        <v>0</v>
      </c>
      <c r="N41" s="598">
        <v>0</v>
      </c>
      <c r="O41" s="598">
        <v>0</v>
      </c>
      <c r="P41" s="598">
        <v>0</v>
      </c>
      <c r="Q41" s="598">
        <v>0</v>
      </c>
      <c r="R41" s="598">
        <v>0</v>
      </c>
      <c r="S41" s="598">
        <v>0</v>
      </c>
      <c r="T41" s="598">
        <v>0</v>
      </c>
      <c r="U41" s="598">
        <v>0</v>
      </c>
      <c r="V41" s="598">
        <v>0</v>
      </c>
      <c r="W41" s="598">
        <v>0</v>
      </c>
      <c r="X41" s="598">
        <v>0</v>
      </c>
      <c r="Y41" s="598">
        <v>0</v>
      </c>
      <c r="Z41" s="598">
        <v>0</v>
      </c>
      <c r="AA41" s="598">
        <v>0</v>
      </c>
      <c r="AB41" s="598">
        <v>0</v>
      </c>
      <c r="AC41" s="598">
        <v>0</v>
      </c>
      <c r="AD41" s="598">
        <v>0</v>
      </c>
      <c r="AE41" s="598">
        <v>0</v>
      </c>
      <c r="AF41" s="598">
        <v>0</v>
      </c>
      <c r="AG41" s="598">
        <v>0</v>
      </c>
      <c r="AH41" s="598">
        <v>0</v>
      </c>
      <c r="AI41" s="598">
        <v>0</v>
      </c>
      <c r="AJ41" s="598">
        <v>0</v>
      </c>
      <c r="AK41" s="598">
        <v>0</v>
      </c>
      <c r="AL41" s="598">
        <v>0</v>
      </c>
      <c r="AM41" s="598">
        <v>0</v>
      </c>
      <c r="AN41" s="598">
        <v>0.16275140049327846</v>
      </c>
      <c r="AO41" s="598">
        <v>8.3125098367250932E-2</v>
      </c>
      <c r="AP41" s="598">
        <v>7.9617279631517199E-2</v>
      </c>
      <c r="AQ41" s="598">
        <v>0.21995831440309499</v>
      </c>
      <c r="AR41" s="598">
        <v>0.25918558685181142</v>
      </c>
      <c r="AS41" s="598">
        <v>0.15840090221290462</v>
      </c>
      <c r="AT41" s="598">
        <v>0.35037726506624173</v>
      </c>
      <c r="AU41" s="598">
        <v>0.50826047988370993</v>
      </c>
      <c r="AV41" s="599">
        <v>0.29302157488315839</v>
      </c>
      <c r="AW41" s="600">
        <v>-0.42190198658435585</v>
      </c>
      <c r="AX41" s="600" t="s">
        <v>151</v>
      </c>
      <c r="AY41" s="600">
        <v>9.5040114884280757E-4</v>
      </c>
      <c r="BB41" s="601"/>
      <c r="BC41" s="602"/>
    </row>
    <row r="42" spans="1:57">
      <c r="A42" s="595" t="s">
        <v>155</v>
      </c>
      <c r="B42" s="598">
        <v>46.411922700000005</v>
      </c>
      <c r="C42" s="598">
        <v>54.938169000000002</v>
      </c>
      <c r="D42" s="598">
        <v>51.945121799999995</v>
      </c>
      <c r="E42" s="598">
        <v>50.665200300000002</v>
      </c>
      <c r="F42" s="598">
        <v>31.092246899999996</v>
      </c>
      <c r="G42" s="598">
        <v>18.647471700000004</v>
      </c>
      <c r="H42" s="598">
        <v>16.146702000000001</v>
      </c>
      <c r="I42" s="598">
        <v>28.059817500000001</v>
      </c>
      <c r="J42" s="598">
        <v>19.100366999999999</v>
      </c>
      <c r="K42" s="598">
        <v>12.799215</v>
      </c>
      <c r="L42" s="598">
        <v>10.633194000000001</v>
      </c>
      <c r="M42" s="598">
        <v>10.436283</v>
      </c>
      <c r="N42" s="598">
        <v>9.4517279999999992</v>
      </c>
      <c r="O42" s="598">
        <v>7.8764399999999997</v>
      </c>
      <c r="P42" s="598">
        <v>19.691099999999999</v>
      </c>
      <c r="Q42" s="598">
        <v>22.349398500000003</v>
      </c>
      <c r="R42" s="598">
        <v>22.841676</v>
      </c>
      <c r="S42" s="598">
        <v>22.250943000000003</v>
      </c>
      <c r="T42" s="598">
        <v>21.660210000000003</v>
      </c>
      <c r="U42" s="598">
        <v>22.250943000000003</v>
      </c>
      <c r="V42" s="598">
        <v>22.841676</v>
      </c>
      <c r="W42" s="598">
        <v>22.841676</v>
      </c>
      <c r="X42" s="598">
        <v>21.660210000000003</v>
      </c>
      <c r="Y42" s="598">
        <v>19.691099999999999</v>
      </c>
      <c r="Z42" s="598">
        <v>23.432409000000003</v>
      </c>
      <c r="AA42" s="598">
        <v>22.644765000000003</v>
      </c>
      <c r="AB42" s="598">
        <v>26.189163000000004</v>
      </c>
      <c r="AC42" s="598">
        <v>21.266388000000003</v>
      </c>
      <c r="AD42" s="598">
        <v>29.142828000000002</v>
      </c>
      <c r="AE42" s="598">
        <v>25.736267700000003</v>
      </c>
      <c r="AF42" s="598">
        <v>23.62932</v>
      </c>
      <c r="AG42" s="598">
        <v>31.171011300000007</v>
      </c>
      <c r="AH42" s="598">
        <v>30.895335899999996</v>
      </c>
      <c r="AI42" s="598">
        <v>33.100739099999998</v>
      </c>
      <c r="AJ42" s="598">
        <v>31.249775699999997</v>
      </c>
      <c r="AK42" s="598">
        <v>32.647843799999997</v>
      </c>
      <c r="AL42" s="598">
        <v>32.785681499999995</v>
      </c>
      <c r="AM42" s="598">
        <v>34.55788050000001</v>
      </c>
      <c r="AN42" s="598">
        <v>24.280667612254184</v>
      </c>
      <c r="AO42" s="598">
        <v>26.379431829277664</v>
      </c>
      <c r="AP42" s="598">
        <v>25.692012376387279</v>
      </c>
      <c r="AQ42" s="598">
        <v>34.387610462988079</v>
      </c>
      <c r="AR42" s="598">
        <v>37.363408745162204</v>
      </c>
      <c r="AS42" s="598">
        <v>36.524284645075632</v>
      </c>
      <c r="AT42" s="598">
        <v>29.57473963122133</v>
      </c>
      <c r="AU42" s="598">
        <v>28.587113159192779</v>
      </c>
      <c r="AV42" s="599">
        <v>37.267671581640812</v>
      </c>
      <c r="AW42" s="600">
        <v>0.30722450299030979</v>
      </c>
      <c r="AX42" s="600">
        <v>1.2895879496386486E-2</v>
      </c>
      <c r="AY42" s="600">
        <v>0.12087587031777851</v>
      </c>
      <c r="BB42" s="601"/>
      <c r="BC42" s="602"/>
    </row>
    <row r="43" spans="1:57">
      <c r="A43" s="595" t="s">
        <v>156</v>
      </c>
      <c r="B43" s="598">
        <v>17.308476899999995</v>
      </c>
      <c r="C43" s="598">
        <v>21.975267600000002</v>
      </c>
      <c r="D43" s="598">
        <v>17.525079000000005</v>
      </c>
      <c r="E43" s="598">
        <v>18.312723000000005</v>
      </c>
      <c r="F43" s="598">
        <v>23.983759799999998</v>
      </c>
      <c r="G43" s="598">
        <v>18.923147099999998</v>
      </c>
      <c r="H43" s="598">
        <v>6.5177541000000003</v>
      </c>
      <c r="I43" s="598">
        <v>6.9312672000000006</v>
      </c>
      <c r="J43" s="598">
        <v>6.6162095999999995</v>
      </c>
      <c r="K43" s="598">
        <v>8.0536598999999978</v>
      </c>
      <c r="L43" s="598">
        <v>10.633194</v>
      </c>
      <c r="M43" s="598">
        <v>12.562921799999998</v>
      </c>
      <c r="N43" s="598">
        <v>10.022769899999998</v>
      </c>
      <c r="O43" s="598">
        <v>9.0775971000000002</v>
      </c>
      <c r="P43" s="598">
        <v>9.6092568000000007</v>
      </c>
      <c r="Q43" s="598">
        <v>8.1718065000000006</v>
      </c>
      <c r="R43" s="598">
        <v>9.8455500000000001E-2</v>
      </c>
      <c r="S43" s="598">
        <v>0.11814659999999999</v>
      </c>
      <c r="T43" s="598">
        <v>9.8455500000000001E-2</v>
      </c>
      <c r="U43" s="598">
        <v>9.8455500000000001E-2</v>
      </c>
      <c r="V43" s="598">
        <v>9.8455500000000001E-2</v>
      </c>
      <c r="W43" s="598">
        <v>9.8455500000000001E-2</v>
      </c>
      <c r="X43" s="598">
        <v>1.575288</v>
      </c>
      <c r="Y43" s="598">
        <v>5.90733</v>
      </c>
      <c r="Z43" s="598">
        <v>8.2702620000000007</v>
      </c>
      <c r="AA43" s="598">
        <v>8.7625395000000026</v>
      </c>
      <c r="AB43" s="598">
        <v>8.0339687999999985</v>
      </c>
      <c r="AC43" s="598">
        <v>8.4671730000000007</v>
      </c>
      <c r="AD43" s="598">
        <v>14.059445399999998</v>
      </c>
      <c r="AE43" s="598">
        <v>15.752879999999998</v>
      </c>
      <c r="AF43" s="598">
        <v>15.555969000000001</v>
      </c>
      <c r="AG43" s="598">
        <v>12.996126</v>
      </c>
      <c r="AH43" s="598">
        <v>13.035508200000001</v>
      </c>
      <c r="AI43" s="598">
        <v>11.81466</v>
      </c>
      <c r="AJ43" s="598">
        <v>13.7443878</v>
      </c>
      <c r="AK43" s="598">
        <v>14.906162700000003</v>
      </c>
      <c r="AL43" s="598">
        <v>18.923147099999998</v>
      </c>
      <c r="AM43" s="598">
        <v>23.589937800000005</v>
      </c>
      <c r="AN43" s="598">
        <v>26.83706535020475</v>
      </c>
      <c r="AO43" s="598">
        <v>27.860284981967339</v>
      </c>
      <c r="AP43" s="598">
        <v>31.960558130718137</v>
      </c>
      <c r="AQ43" s="598">
        <v>35.275240163790038</v>
      </c>
      <c r="AR43" s="598">
        <v>35.3912726455927</v>
      </c>
      <c r="AS43" s="598">
        <v>35.456383659833676</v>
      </c>
      <c r="AT43" s="598">
        <v>35.785678644641337</v>
      </c>
      <c r="AU43" s="598">
        <v>34.658478594001522</v>
      </c>
      <c r="AV43" s="599">
        <v>35.764627485252284</v>
      </c>
      <c r="AW43" s="600">
        <v>3.4742845643567222E-2</v>
      </c>
      <c r="AX43" s="600">
        <v>6.5727160396385376E-2</v>
      </c>
      <c r="AY43" s="600">
        <v>0.11600082029274651</v>
      </c>
      <c r="BB43" s="601"/>
      <c r="BC43" s="602"/>
    </row>
    <row r="44" spans="1:57">
      <c r="A44" s="595" t="s">
        <v>158</v>
      </c>
      <c r="B44" s="598">
        <v>9.1169792999999988</v>
      </c>
      <c r="C44" s="598">
        <v>8.4868641</v>
      </c>
      <c r="D44" s="598">
        <v>6.6949740000000002</v>
      </c>
      <c r="E44" s="598">
        <v>8.4474818999999997</v>
      </c>
      <c r="F44" s="598">
        <v>7.0297226999999989</v>
      </c>
      <c r="G44" s="598">
        <v>2.7961361999999998</v>
      </c>
      <c r="H44" s="598">
        <v>1.4768325</v>
      </c>
      <c r="I44" s="598">
        <v>0.94517279999999992</v>
      </c>
      <c r="J44" s="598">
        <v>1.1814659999999999</v>
      </c>
      <c r="K44" s="598">
        <v>1.2799214999999999</v>
      </c>
      <c r="L44" s="598">
        <v>1.4965236000000002</v>
      </c>
      <c r="M44" s="598">
        <v>1.3783769999999997</v>
      </c>
      <c r="N44" s="598">
        <v>1.3783769999999997</v>
      </c>
      <c r="O44" s="598">
        <v>1.7721990000000003</v>
      </c>
      <c r="P44" s="598">
        <v>2.1660210000000006</v>
      </c>
      <c r="Q44" s="598">
        <v>3.4262513999999999</v>
      </c>
      <c r="R44" s="598">
        <v>30.521205000000005</v>
      </c>
      <c r="S44" s="598">
        <v>0.98455499999999985</v>
      </c>
      <c r="T44" s="598">
        <v>0.98455499999999985</v>
      </c>
      <c r="U44" s="598">
        <v>0.98455499999999985</v>
      </c>
      <c r="V44" s="598">
        <v>0.98455499999999985</v>
      </c>
      <c r="W44" s="598">
        <v>0.98455499999999985</v>
      </c>
      <c r="X44" s="598">
        <v>1.0042460999999998</v>
      </c>
      <c r="Y44" s="598">
        <v>0.98455499999999985</v>
      </c>
      <c r="Z44" s="598">
        <v>0.98455499999999985</v>
      </c>
      <c r="AA44" s="598">
        <v>0.98455499999999985</v>
      </c>
      <c r="AB44" s="598">
        <v>0.98455499999999985</v>
      </c>
      <c r="AC44" s="598">
        <v>1.7721990000000003</v>
      </c>
      <c r="AD44" s="598">
        <v>2.1660210000000006</v>
      </c>
      <c r="AE44" s="598">
        <v>1.9691099999999997</v>
      </c>
      <c r="AF44" s="598">
        <v>1.9691099999999997</v>
      </c>
      <c r="AG44" s="598">
        <v>1.7721990000000003</v>
      </c>
      <c r="AH44" s="598">
        <v>1.8706545000000001</v>
      </c>
      <c r="AI44" s="598">
        <v>0.98455499999999985</v>
      </c>
      <c r="AJ44" s="598">
        <v>0.39382200000000001</v>
      </c>
      <c r="AK44" s="598">
        <v>0.43320420000000004</v>
      </c>
      <c r="AL44" s="598">
        <v>0.43320420000000004</v>
      </c>
      <c r="AM44" s="598">
        <v>0.45289530000000006</v>
      </c>
      <c r="AN44" s="598">
        <v>3.015020765948718</v>
      </c>
      <c r="AO44" s="598">
        <v>3.1433737295442965</v>
      </c>
      <c r="AP44" s="598">
        <v>1.9887878413142213</v>
      </c>
      <c r="AQ44" s="598">
        <v>2.5814128058363894</v>
      </c>
      <c r="AR44" s="598">
        <v>1.8046548674384937</v>
      </c>
      <c r="AS44" s="598">
        <v>1.9644410343877792</v>
      </c>
      <c r="AT44" s="598">
        <v>1.6618194264209654</v>
      </c>
      <c r="AU44" s="598">
        <v>1.7918763160334827</v>
      </c>
      <c r="AV44" s="599">
        <v>2.0973867940698732</v>
      </c>
      <c r="AW44" s="600">
        <v>0.17370436811990708</v>
      </c>
      <c r="AX44" s="600">
        <v>0.17084279309120398</v>
      </c>
      <c r="AY44" s="600">
        <v>6.8027715005169404E-3</v>
      </c>
      <c r="BB44" s="601"/>
      <c r="BC44" s="602"/>
    </row>
    <row r="45" spans="1:57">
      <c r="A45" s="595" t="s">
        <v>159</v>
      </c>
      <c r="B45" s="598">
        <v>6.6949740000000002</v>
      </c>
      <c r="C45" s="598">
        <v>7.4629268999999994</v>
      </c>
      <c r="D45" s="598">
        <v>7.4432358000000001</v>
      </c>
      <c r="E45" s="598">
        <v>6.3799164000000017</v>
      </c>
      <c r="F45" s="598">
        <v>4.9030839000000004</v>
      </c>
      <c r="G45" s="598">
        <v>1.6343613000000001</v>
      </c>
      <c r="H45" s="598">
        <v>1.6737435000000001</v>
      </c>
      <c r="I45" s="598">
        <v>0.196911</v>
      </c>
      <c r="J45" s="598">
        <v>2.6976807000000007</v>
      </c>
      <c r="K45" s="598">
        <v>1.7328168000000002</v>
      </c>
      <c r="L45" s="598">
        <v>1.0436283</v>
      </c>
      <c r="M45" s="598">
        <v>1.1223927</v>
      </c>
      <c r="N45" s="598">
        <v>0.59073299999999995</v>
      </c>
      <c r="O45" s="598">
        <v>1.4571414</v>
      </c>
      <c r="P45" s="598">
        <v>1.3389948</v>
      </c>
      <c r="Q45" s="598">
        <v>1.3980680999999999</v>
      </c>
      <c r="R45" s="598">
        <v>1.2602304000000002</v>
      </c>
      <c r="S45" s="598">
        <v>1.1420837999999998</v>
      </c>
      <c r="T45" s="598">
        <v>1.2011571000000001</v>
      </c>
      <c r="U45" s="598">
        <v>0.90579060000000011</v>
      </c>
      <c r="V45" s="598">
        <v>0.45289530000000006</v>
      </c>
      <c r="W45" s="598">
        <v>0.43320420000000004</v>
      </c>
      <c r="X45" s="598">
        <v>1.9100366999999998</v>
      </c>
      <c r="Y45" s="598">
        <v>1.5949791000000004</v>
      </c>
      <c r="Z45" s="598">
        <v>2.6582985000000003</v>
      </c>
      <c r="AA45" s="598">
        <v>2.5204608000000004</v>
      </c>
      <c r="AB45" s="598">
        <v>2.2447854</v>
      </c>
      <c r="AC45" s="598">
        <v>3.1308849000000003</v>
      </c>
      <c r="AD45" s="598">
        <v>3.2687226000000003</v>
      </c>
      <c r="AE45" s="598">
        <v>3.8791467000000002</v>
      </c>
      <c r="AF45" s="598">
        <v>2.8355183999999998</v>
      </c>
      <c r="AG45" s="598">
        <v>2.8158273</v>
      </c>
      <c r="AH45" s="598">
        <v>2.7567539999999995</v>
      </c>
      <c r="AI45" s="598">
        <v>2.7567539999999995</v>
      </c>
      <c r="AJ45" s="598">
        <v>2.8355183999999998</v>
      </c>
      <c r="AK45" s="598">
        <v>2.5401519000000006</v>
      </c>
      <c r="AL45" s="598">
        <v>1.8115812000000002</v>
      </c>
      <c r="AM45" s="598">
        <v>2.5598429999999999</v>
      </c>
      <c r="AN45" s="598">
        <v>4.6253908475703813</v>
      </c>
      <c r="AO45" s="598">
        <v>5.0800737080386691</v>
      </c>
      <c r="AP45" s="598">
        <v>4.7538099718028288</v>
      </c>
      <c r="AQ45" s="598">
        <v>5.5756630367236442</v>
      </c>
      <c r="AR45" s="598">
        <v>5.2193864584029104</v>
      </c>
      <c r="AS45" s="598">
        <v>5.1929925724079045</v>
      </c>
      <c r="AT45" s="598">
        <v>5.2239922136552517</v>
      </c>
      <c r="AU45" s="598">
        <v>5.058611260452099</v>
      </c>
      <c r="AV45" s="599">
        <v>5.2031315237206659</v>
      </c>
      <c r="AW45" s="600">
        <v>3.1387155476715778E-2</v>
      </c>
      <c r="AX45" s="600">
        <v>0.1112728394102569</v>
      </c>
      <c r="AY45" s="600">
        <v>1.6876102654544055E-2</v>
      </c>
      <c r="BB45" s="601"/>
      <c r="BC45" s="602"/>
    </row>
    <row r="46" spans="1:57">
      <c r="A46" s="595" t="s">
        <v>160</v>
      </c>
      <c r="B46" s="598">
        <v>6.3602252999999997</v>
      </c>
      <c r="C46" s="598">
        <v>6.3996075000000001</v>
      </c>
      <c r="D46" s="598">
        <v>5.2772148000000003</v>
      </c>
      <c r="E46" s="598">
        <v>6.2420787000000004</v>
      </c>
      <c r="F46" s="598">
        <v>4.568335199999999</v>
      </c>
      <c r="G46" s="598">
        <v>2.3432409000000001</v>
      </c>
      <c r="H46" s="598">
        <v>3.2884136999999996</v>
      </c>
      <c r="I46" s="598">
        <v>0.98455499999999996</v>
      </c>
      <c r="J46" s="598">
        <v>0.17721989999999999</v>
      </c>
      <c r="K46" s="598">
        <v>9.8455500000000001E-2</v>
      </c>
      <c r="L46" s="598">
        <v>0</v>
      </c>
      <c r="M46" s="598">
        <v>0</v>
      </c>
      <c r="N46" s="598">
        <v>0</v>
      </c>
      <c r="O46" s="598">
        <v>0</v>
      </c>
      <c r="P46" s="598">
        <v>0</v>
      </c>
      <c r="Q46" s="598">
        <v>0</v>
      </c>
      <c r="R46" s="598">
        <v>0.98455499999999996</v>
      </c>
      <c r="S46" s="598">
        <v>0</v>
      </c>
      <c r="T46" s="598">
        <v>0</v>
      </c>
      <c r="U46" s="598">
        <v>0</v>
      </c>
      <c r="V46" s="598">
        <v>0</v>
      </c>
      <c r="W46" s="598">
        <v>0</v>
      </c>
      <c r="X46" s="598">
        <v>0</v>
      </c>
      <c r="Y46" s="598">
        <v>0</v>
      </c>
      <c r="Z46" s="598">
        <v>0</v>
      </c>
      <c r="AA46" s="598">
        <v>0</v>
      </c>
      <c r="AB46" s="598">
        <v>0</v>
      </c>
      <c r="AC46" s="598">
        <v>0.59073299999999995</v>
      </c>
      <c r="AD46" s="598">
        <v>7.8764399999999997</v>
      </c>
      <c r="AE46" s="598">
        <v>7.6795289999999987</v>
      </c>
      <c r="AF46" s="598">
        <v>7.2857070000000004</v>
      </c>
      <c r="AG46" s="598">
        <v>6.104241</v>
      </c>
      <c r="AH46" s="598">
        <v>6.3011520000000001</v>
      </c>
      <c r="AI46" s="598">
        <v>7.0887960000000012</v>
      </c>
      <c r="AJ46" s="598">
        <v>7.8173667</v>
      </c>
      <c r="AK46" s="598">
        <v>2.0084922000000001</v>
      </c>
      <c r="AL46" s="598">
        <v>1.1027016000000001</v>
      </c>
      <c r="AM46" s="598">
        <v>1.3783769999999997</v>
      </c>
      <c r="AN46" s="598">
        <v>3.5096887075030163</v>
      </c>
      <c r="AO46" s="598">
        <v>3.1898607658858635</v>
      </c>
      <c r="AP46" s="598">
        <v>2.7994053304820952</v>
      </c>
      <c r="AQ46" s="598">
        <v>2.7619661196095433</v>
      </c>
      <c r="AR46" s="598">
        <v>2.5973662131173807</v>
      </c>
      <c r="AS46" s="598">
        <v>2.6291648798066651</v>
      </c>
      <c r="AT46" s="598">
        <v>3.3160320888193744</v>
      </c>
      <c r="AU46" s="598">
        <v>2.6228997741347357</v>
      </c>
      <c r="AV46" s="599">
        <v>2.7675547514125638</v>
      </c>
      <c r="AW46" s="600">
        <v>5.8041607446758681E-2</v>
      </c>
      <c r="AX46" s="600">
        <v>9.6386859273347003E-2</v>
      </c>
      <c r="AY46" s="600">
        <v>8.9764284977196362E-3</v>
      </c>
      <c r="BB46" s="601"/>
      <c r="BC46" s="602"/>
    </row>
    <row r="47" spans="1:57">
      <c r="A47" s="595" t="s">
        <v>161</v>
      </c>
      <c r="B47" s="598">
        <v>57.438938699999994</v>
      </c>
      <c r="C47" s="598">
        <v>73.664405099999982</v>
      </c>
      <c r="D47" s="598">
        <v>73.644713999999979</v>
      </c>
      <c r="E47" s="598">
        <v>64.823101199999996</v>
      </c>
      <c r="F47" s="598">
        <v>74.806488900000005</v>
      </c>
      <c r="G47" s="598">
        <v>75.554750699999985</v>
      </c>
      <c r="H47" s="598">
        <v>50.369833799999988</v>
      </c>
      <c r="I47" s="598">
        <v>24.200361899999994</v>
      </c>
      <c r="J47" s="598">
        <v>12.858288300000003</v>
      </c>
      <c r="K47" s="598">
        <v>8.3096441999999993</v>
      </c>
      <c r="L47" s="598">
        <v>6.104241</v>
      </c>
      <c r="M47" s="598">
        <v>4.7258639999999996</v>
      </c>
      <c r="N47" s="598">
        <v>3.9382199999999994</v>
      </c>
      <c r="O47" s="598">
        <v>6.4980630000000001</v>
      </c>
      <c r="P47" s="598">
        <v>8.0733509999999988</v>
      </c>
      <c r="Q47" s="598">
        <v>14.866780500000001</v>
      </c>
      <c r="R47" s="598">
        <v>25.795341000000001</v>
      </c>
      <c r="S47" s="598">
        <v>24.613874999999997</v>
      </c>
      <c r="T47" s="598">
        <v>24.023141999999996</v>
      </c>
      <c r="U47" s="598">
        <v>5.90733</v>
      </c>
      <c r="V47" s="598">
        <v>1.9691099999999997</v>
      </c>
      <c r="W47" s="598">
        <v>1.8312723</v>
      </c>
      <c r="X47" s="598">
        <v>1.9494189000000002</v>
      </c>
      <c r="Y47" s="598">
        <v>2.8158272999999991</v>
      </c>
      <c r="Z47" s="598">
        <v>0.61042410000000003</v>
      </c>
      <c r="AA47" s="598">
        <v>1.1223926999999998</v>
      </c>
      <c r="AB47" s="598">
        <v>0.45289530000000006</v>
      </c>
      <c r="AC47" s="598">
        <v>0.11814659999999999</v>
      </c>
      <c r="AD47" s="598">
        <v>0.23629319999999998</v>
      </c>
      <c r="AE47" s="598">
        <v>0.43320420000000004</v>
      </c>
      <c r="AF47" s="598">
        <v>0.39382200000000001</v>
      </c>
      <c r="AG47" s="598">
        <v>0.13783770000000001</v>
      </c>
      <c r="AH47" s="598">
        <v>0.39382200000000001</v>
      </c>
      <c r="AI47" s="598">
        <v>0</v>
      </c>
      <c r="AJ47" s="598">
        <v>0</v>
      </c>
      <c r="AK47" s="598">
        <v>0</v>
      </c>
      <c r="AL47" s="598">
        <v>0</v>
      </c>
      <c r="AM47" s="598">
        <v>0</v>
      </c>
      <c r="AN47" s="598">
        <v>5.3996981894910103</v>
      </c>
      <c r="AO47" s="598">
        <v>5.0531403230257972</v>
      </c>
      <c r="AP47" s="598">
        <v>5.5161479818852897</v>
      </c>
      <c r="AQ47" s="598">
        <v>6.2832796696922371</v>
      </c>
      <c r="AR47" s="598">
        <v>5.788699645380107</v>
      </c>
      <c r="AS47" s="598">
        <v>5.8389101774973531</v>
      </c>
      <c r="AT47" s="598">
        <v>5.2343060760108031</v>
      </c>
      <c r="AU47" s="598">
        <v>5.7496449270535006</v>
      </c>
      <c r="AV47" s="599">
        <v>5.6400150234748008</v>
      </c>
      <c r="AW47" s="600">
        <v>-1.6379760631972995E-2</v>
      </c>
      <c r="AX47" s="600" t="s">
        <v>151</v>
      </c>
      <c r="AY47" s="600">
        <v>1.8293112921594738E-2</v>
      </c>
      <c r="BB47" s="601"/>
      <c r="BC47" s="602"/>
    </row>
    <row r="48" spans="1:57">
      <c r="A48" s="595" t="s">
        <v>232</v>
      </c>
      <c r="B48" s="598">
        <v>2.8158273</v>
      </c>
      <c r="C48" s="598">
        <v>3.1702671000000007</v>
      </c>
      <c r="D48" s="598">
        <v>3.4853247000000001</v>
      </c>
      <c r="E48" s="598">
        <v>2.4613874999999998</v>
      </c>
      <c r="F48" s="598">
        <v>2.1660210000000006</v>
      </c>
      <c r="G48" s="598">
        <v>2.1660210000000006</v>
      </c>
      <c r="H48" s="598">
        <v>2.3629319999999998</v>
      </c>
      <c r="I48" s="598">
        <v>2.7567539999999995</v>
      </c>
      <c r="J48" s="598">
        <v>0.88609950000000015</v>
      </c>
      <c r="K48" s="598">
        <v>0.66949740000000002</v>
      </c>
      <c r="L48" s="598">
        <v>0.68918849999999987</v>
      </c>
      <c r="M48" s="598">
        <v>0.68918849999999987</v>
      </c>
      <c r="N48" s="598">
        <v>0.92548169999999996</v>
      </c>
      <c r="O48" s="598">
        <v>1.1617748999999999</v>
      </c>
      <c r="P48" s="598">
        <v>0.98455499999999996</v>
      </c>
      <c r="Q48" s="598">
        <v>0.98455499999999996</v>
      </c>
      <c r="R48" s="598">
        <v>1.0239372000000002</v>
      </c>
      <c r="S48" s="598">
        <v>0.98455499999999996</v>
      </c>
      <c r="T48" s="598">
        <v>0.78764400000000001</v>
      </c>
      <c r="U48" s="598">
        <v>0.78764400000000001</v>
      </c>
      <c r="V48" s="598">
        <v>0.88609950000000015</v>
      </c>
      <c r="W48" s="598">
        <v>0.88609950000000015</v>
      </c>
      <c r="X48" s="598">
        <v>0.86640840000000008</v>
      </c>
      <c r="Y48" s="598">
        <v>0.82702619999999993</v>
      </c>
      <c r="Z48" s="598">
        <v>0.80733509999999986</v>
      </c>
      <c r="AA48" s="598">
        <v>0.80733509999999986</v>
      </c>
      <c r="AB48" s="598">
        <v>0.59073299999999995</v>
      </c>
      <c r="AC48" s="598">
        <v>0.59073299999999995</v>
      </c>
      <c r="AD48" s="598">
        <v>0.55135080000000003</v>
      </c>
      <c r="AE48" s="598">
        <v>0.55135080000000003</v>
      </c>
      <c r="AF48" s="598">
        <v>0.55135080000000003</v>
      </c>
      <c r="AG48" s="598">
        <v>0.49227749999999998</v>
      </c>
      <c r="AH48" s="598">
        <v>0.29536649999999998</v>
      </c>
      <c r="AI48" s="598">
        <v>0.29536649999999998</v>
      </c>
      <c r="AJ48" s="598">
        <v>0.29536649999999998</v>
      </c>
      <c r="AK48" s="598">
        <v>0.29536649999999998</v>
      </c>
      <c r="AL48" s="598">
        <v>0.47258639999999996</v>
      </c>
      <c r="AM48" s="598">
        <v>0.196911</v>
      </c>
      <c r="AN48" s="598">
        <v>0.90117639000238914</v>
      </c>
      <c r="AO48" s="598">
        <v>0.8375251794461549</v>
      </c>
      <c r="AP48" s="598">
        <v>1.0876161894803995</v>
      </c>
      <c r="AQ48" s="598">
        <v>1.1542529996738304</v>
      </c>
      <c r="AR48" s="598">
        <v>2.4131146630417009</v>
      </c>
      <c r="AS48" s="598">
        <v>1.4479048660527658</v>
      </c>
      <c r="AT48" s="598">
        <v>1.9211059366057657</v>
      </c>
      <c r="AU48" s="598">
        <v>2.0128457635952501</v>
      </c>
      <c r="AV48" s="599">
        <v>2.1320180847498751</v>
      </c>
      <c r="AW48" s="600">
        <v>6.2107822096116649E-2</v>
      </c>
      <c r="AX48" s="600">
        <v>0.16260173431756164</v>
      </c>
      <c r="AY48" s="600">
        <v>6.9150963983040997E-3</v>
      </c>
      <c r="BB48" s="601"/>
      <c r="BC48" s="602"/>
    </row>
    <row r="49" spans="1:57">
      <c r="A49" s="595" t="s">
        <v>162</v>
      </c>
      <c r="B49" s="598">
        <v>25.637812199999999</v>
      </c>
      <c r="C49" s="598">
        <v>30.0683097</v>
      </c>
      <c r="D49" s="598">
        <v>28.059817500000001</v>
      </c>
      <c r="E49" s="598">
        <v>21.443607900000003</v>
      </c>
      <c r="F49" s="598">
        <v>20.262141899999996</v>
      </c>
      <c r="G49" s="598">
        <v>18.8640738</v>
      </c>
      <c r="H49" s="598">
        <v>11.184544799999999</v>
      </c>
      <c r="I49" s="598">
        <v>7.7779845000000005</v>
      </c>
      <c r="J49" s="598">
        <v>9.9046233000000008</v>
      </c>
      <c r="K49" s="598">
        <v>13.862534400000001</v>
      </c>
      <c r="L49" s="598">
        <v>11.9131155</v>
      </c>
      <c r="M49" s="598">
        <v>7.2266336999999998</v>
      </c>
      <c r="N49" s="598">
        <v>4.8833928000000002</v>
      </c>
      <c r="O49" s="598">
        <v>2.8945917000000003</v>
      </c>
      <c r="P49" s="598">
        <v>2.2250942999999999</v>
      </c>
      <c r="Q49" s="598">
        <v>2.0675655000000002</v>
      </c>
      <c r="R49" s="598">
        <v>1.0239372000000002</v>
      </c>
      <c r="S49" s="598">
        <v>1.6540523999999999</v>
      </c>
      <c r="T49" s="598">
        <v>0.86640840000000008</v>
      </c>
      <c r="U49" s="598">
        <v>0.76795290000000016</v>
      </c>
      <c r="V49" s="598">
        <v>0.70887959999999994</v>
      </c>
      <c r="W49" s="598">
        <v>0.76795290000000016</v>
      </c>
      <c r="X49" s="598">
        <v>2.9930472000000004</v>
      </c>
      <c r="Y49" s="598">
        <v>2.953665</v>
      </c>
      <c r="Z49" s="598">
        <v>2.5598429999999999</v>
      </c>
      <c r="AA49" s="598">
        <v>2.5401519000000006</v>
      </c>
      <c r="AB49" s="598">
        <v>2.5401519000000006</v>
      </c>
      <c r="AC49" s="598">
        <v>2.0675655000000002</v>
      </c>
      <c r="AD49" s="598">
        <v>1.9100366999999998</v>
      </c>
      <c r="AE49" s="598">
        <v>2.3038587000000001</v>
      </c>
      <c r="AF49" s="598">
        <v>1.7918901</v>
      </c>
      <c r="AG49" s="598">
        <v>1.8706545000000001</v>
      </c>
      <c r="AH49" s="598">
        <v>1.9100366999999998</v>
      </c>
      <c r="AI49" s="598">
        <v>1.9297278000000002</v>
      </c>
      <c r="AJ49" s="598">
        <v>1.9100366999999998</v>
      </c>
      <c r="AK49" s="598">
        <v>1.9100366999999998</v>
      </c>
      <c r="AL49" s="598">
        <v>1.9297278000000002</v>
      </c>
      <c r="AM49" s="598">
        <v>2.0084922000000001</v>
      </c>
      <c r="AN49" s="598">
        <v>2.6878419491425181</v>
      </c>
      <c r="AO49" s="598">
        <v>2.1946132099676614</v>
      </c>
      <c r="AP49" s="598">
        <v>2.3244372709227537</v>
      </c>
      <c r="AQ49" s="598">
        <v>2.0186128585497247</v>
      </c>
      <c r="AR49" s="598">
        <v>2.2301169474188631</v>
      </c>
      <c r="AS49" s="598">
        <v>2.5567905156868425</v>
      </c>
      <c r="AT49" s="598">
        <v>2.0243257097806318</v>
      </c>
      <c r="AU49" s="598">
        <v>2.1503201823685165</v>
      </c>
      <c r="AV49" s="599">
        <v>1.983272071188829</v>
      </c>
      <c r="AW49" s="600">
        <v>-7.5158337066263181E-2</v>
      </c>
      <c r="AX49" s="600">
        <v>2.7406572768846615E-3</v>
      </c>
      <c r="AY49" s="600">
        <v>6.4326459772708483E-3</v>
      </c>
      <c r="BB49" s="601"/>
      <c r="BC49" s="602"/>
    </row>
    <row r="50" spans="1:57">
      <c r="A50" s="595" t="s">
        <v>233</v>
      </c>
      <c r="B50" s="598">
        <v>0</v>
      </c>
      <c r="C50" s="598">
        <v>0</v>
      </c>
      <c r="D50" s="598">
        <v>0</v>
      </c>
      <c r="E50" s="598">
        <v>0</v>
      </c>
      <c r="F50" s="598">
        <v>0</v>
      </c>
      <c r="G50" s="598">
        <v>0</v>
      </c>
      <c r="H50" s="598">
        <v>0</v>
      </c>
      <c r="I50" s="598">
        <v>0</v>
      </c>
      <c r="J50" s="598">
        <v>0</v>
      </c>
      <c r="K50" s="598">
        <v>0</v>
      </c>
      <c r="L50" s="598">
        <v>0</v>
      </c>
      <c r="M50" s="598">
        <v>0</v>
      </c>
      <c r="N50" s="598">
        <v>0</v>
      </c>
      <c r="O50" s="598">
        <v>0</v>
      </c>
      <c r="P50" s="598">
        <v>0</v>
      </c>
      <c r="Q50" s="598">
        <v>0</v>
      </c>
      <c r="R50" s="598">
        <v>0</v>
      </c>
      <c r="S50" s="598">
        <v>0</v>
      </c>
      <c r="T50" s="598">
        <v>0</v>
      </c>
      <c r="U50" s="598">
        <v>0</v>
      </c>
      <c r="V50" s="598">
        <v>0</v>
      </c>
      <c r="W50" s="598">
        <v>0</v>
      </c>
      <c r="X50" s="598">
        <v>0</v>
      </c>
      <c r="Y50" s="598">
        <v>0</v>
      </c>
      <c r="Z50" s="598">
        <v>0.98455499999999996</v>
      </c>
      <c r="AA50" s="598">
        <v>0.98455499999999996</v>
      </c>
      <c r="AB50" s="598">
        <v>0.98455499999999996</v>
      </c>
      <c r="AC50" s="598">
        <v>1.0830105000000003</v>
      </c>
      <c r="AD50" s="598">
        <v>1.1814659999999999</v>
      </c>
      <c r="AE50" s="598">
        <v>1.1814659999999999</v>
      </c>
      <c r="AF50" s="598">
        <v>0.98455499999999996</v>
      </c>
      <c r="AG50" s="598">
        <v>1.4177591999999999</v>
      </c>
      <c r="AH50" s="598">
        <v>1.1814659999999999</v>
      </c>
      <c r="AI50" s="598">
        <v>0.88609950000000015</v>
      </c>
      <c r="AJ50" s="598">
        <v>1.4768324999999998</v>
      </c>
      <c r="AK50" s="598">
        <v>0.98455499999999996</v>
      </c>
      <c r="AL50" s="598">
        <v>0.49227749999999998</v>
      </c>
      <c r="AM50" s="598">
        <v>0.59073299999999995</v>
      </c>
      <c r="AN50" s="598">
        <v>2.2735431970526068</v>
      </c>
      <c r="AO50" s="598">
        <v>2.350967377762164</v>
      </c>
      <c r="AP50" s="598">
        <v>1.2978413849295907</v>
      </c>
      <c r="AQ50" s="598">
        <v>0.68941276103486615</v>
      </c>
      <c r="AR50" s="598">
        <v>0.80164473167829098</v>
      </c>
      <c r="AS50" s="598">
        <v>0.93092132604349198</v>
      </c>
      <c r="AT50" s="598">
        <v>1.4302026718456968</v>
      </c>
      <c r="AU50" s="598">
        <v>1.7172500801778663</v>
      </c>
      <c r="AV50" s="599">
        <v>1.851767540085421</v>
      </c>
      <c r="AW50" s="600">
        <v>8.1287400853903513E-2</v>
      </c>
      <c r="AX50" s="600">
        <v>0.14166226859545006</v>
      </c>
      <c r="AY50" s="600">
        <v>6.0061174614489338E-3</v>
      </c>
      <c r="BB50" s="601"/>
      <c r="BC50" s="602"/>
    </row>
    <row r="51" spans="1:57">
      <c r="A51" s="595" t="s">
        <v>163</v>
      </c>
      <c r="B51" s="598">
        <v>0</v>
      </c>
      <c r="C51" s="598">
        <v>0</v>
      </c>
      <c r="D51" s="598">
        <v>0</v>
      </c>
      <c r="E51" s="598">
        <v>0</v>
      </c>
      <c r="F51" s="598">
        <v>0</v>
      </c>
      <c r="G51" s="598">
        <v>0</v>
      </c>
      <c r="H51" s="598">
        <v>0</v>
      </c>
      <c r="I51" s="598">
        <v>0</v>
      </c>
      <c r="J51" s="598">
        <v>0</v>
      </c>
      <c r="K51" s="598">
        <v>0</v>
      </c>
      <c r="L51" s="598">
        <v>0</v>
      </c>
      <c r="M51" s="598">
        <v>0</v>
      </c>
      <c r="N51" s="598">
        <v>0</v>
      </c>
      <c r="O51" s="598">
        <v>0</v>
      </c>
      <c r="P51" s="598">
        <v>0</v>
      </c>
      <c r="Q51" s="598">
        <v>0</v>
      </c>
      <c r="R51" s="598">
        <v>0</v>
      </c>
      <c r="S51" s="598">
        <v>0</v>
      </c>
      <c r="T51" s="598">
        <v>0</v>
      </c>
      <c r="U51" s="598">
        <v>0</v>
      </c>
      <c r="V51" s="598">
        <v>0</v>
      </c>
      <c r="W51" s="598">
        <v>0</v>
      </c>
      <c r="X51" s="598">
        <v>0</v>
      </c>
      <c r="Y51" s="598">
        <v>0</v>
      </c>
      <c r="Z51" s="598">
        <v>0</v>
      </c>
      <c r="AA51" s="598">
        <v>0</v>
      </c>
      <c r="AB51" s="598">
        <v>0</v>
      </c>
      <c r="AC51" s="598">
        <v>0</v>
      </c>
      <c r="AD51" s="598">
        <v>3.9382200000000006E-2</v>
      </c>
      <c r="AE51" s="598">
        <v>3.9382200000000006E-2</v>
      </c>
      <c r="AF51" s="598">
        <v>5.9073299999999995E-2</v>
      </c>
      <c r="AG51" s="598">
        <v>5.9073299999999995E-2</v>
      </c>
      <c r="AH51" s="598">
        <v>5.9073299999999995E-2</v>
      </c>
      <c r="AI51" s="598">
        <v>5.9073299999999995E-2</v>
      </c>
      <c r="AJ51" s="598">
        <v>5.9073299999999995E-2</v>
      </c>
      <c r="AK51" s="598">
        <v>5.9073299999999995E-2</v>
      </c>
      <c r="AL51" s="598">
        <v>5.9073299999999995E-2</v>
      </c>
      <c r="AM51" s="598">
        <v>5.9073299999999995E-2</v>
      </c>
      <c r="AN51" s="598">
        <v>1.5385930060587373E-2</v>
      </c>
      <c r="AO51" s="598">
        <v>7.9629178486919482E-3</v>
      </c>
      <c r="AP51" s="598">
        <v>1.2798063435919903E-2</v>
      </c>
      <c r="AQ51" s="598">
        <v>1.3157105785784532E-2</v>
      </c>
      <c r="AR51" s="598">
        <v>1.1797429775098199E-2</v>
      </c>
      <c r="AS51" s="598">
        <v>4.1276308028492404E-3</v>
      </c>
      <c r="AT51" s="598">
        <v>1.2978101362125042E-2</v>
      </c>
      <c r="AU51" s="598">
        <v>1.2324720317324116E-2</v>
      </c>
      <c r="AV51" s="599">
        <v>6.9186380930654143E-3</v>
      </c>
      <c r="AW51" s="600">
        <v>-0.43709933472718476</v>
      </c>
      <c r="AX51" s="600">
        <v>-0.19301969020943399</v>
      </c>
      <c r="AY51" s="600">
        <v>2.2440264320806198E-5</v>
      </c>
      <c r="BB51" s="601"/>
      <c r="BC51" s="602"/>
    </row>
    <row r="52" spans="1:57" s="596" customFormat="1">
      <c r="A52" s="605" t="s">
        <v>164</v>
      </c>
      <c r="B52" s="606">
        <v>172.71063809999998</v>
      </c>
      <c r="C52" s="606">
        <v>207.62295839999999</v>
      </c>
      <c r="D52" s="606">
        <v>195.8279895</v>
      </c>
      <c r="E52" s="606">
        <v>180.64615140000001</v>
      </c>
      <c r="F52" s="606">
        <v>170.72183699999999</v>
      </c>
      <c r="G52" s="606">
        <v>142.70140169999999</v>
      </c>
      <c r="H52" s="606">
        <v>94.202222399999982</v>
      </c>
      <c r="I52" s="606">
        <v>72.778305599999996</v>
      </c>
      <c r="J52" s="606">
        <v>53.421954300000003</v>
      </c>
      <c r="K52" s="606">
        <v>46.805744699999998</v>
      </c>
      <c r="L52" s="606">
        <v>42.51308490000001</v>
      </c>
      <c r="M52" s="606">
        <v>38.141660699999996</v>
      </c>
      <c r="N52" s="606">
        <v>31.190702399999996</v>
      </c>
      <c r="O52" s="606">
        <v>30.737807099999998</v>
      </c>
      <c r="P52" s="606">
        <v>44.088372899999996</v>
      </c>
      <c r="Q52" s="606">
        <v>53.264425500000016</v>
      </c>
      <c r="R52" s="606">
        <v>83.549337300000005</v>
      </c>
      <c r="S52" s="606">
        <v>51.748210799999995</v>
      </c>
      <c r="T52" s="606">
        <v>49.621572</v>
      </c>
      <c r="U52" s="606">
        <v>31.702671000000002</v>
      </c>
      <c r="V52" s="606">
        <v>27.941670899999998</v>
      </c>
      <c r="W52" s="606">
        <v>27.843215399999998</v>
      </c>
      <c r="X52" s="606">
        <v>31.958655300000004</v>
      </c>
      <c r="Y52" s="606">
        <v>34.774482600000006</v>
      </c>
      <c r="Z52" s="606">
        <v>40.30768170000001</v>
      </c>
      <c r="AA52" s="606">
        <v>40.366755000000012</v>
      </c>
      <c r="AB52" s="606">
        <v>42.020807400000002</v>
      </c>
      <c r="AC52" s="606">
        <v>39.086833500000012</v>
      </c>
      <c r="AD52" s="606">
        <v>60.431985899999994</v>
      </c>
      <c r="AE52" s="606">
        <v>59.526195299999998</v>
      </c>
      <c r="AF52" s="606">
        <v>55.056315600000005</v>
      </c>
      <c r="AG52" s="606">
        <v>58.837006800000012</v>
      </c>
      <c r="AH52" s="606">
        <v>58.699169099999999</v>
      </c>
      <c r="AI52" s="606">
        <v>58.915771200000009</v>
      </c>
      <c r="AJ52" s="606">
        <v>59.782179599999999</v>
      </c>
      <c r="AK52" s="606">
        <v>55.784886299999997</v>
      </c>
      <c r="AL52" s="606">
        <v>58.009980599999999</v>
      </c>
      <c r="AM52" s="606">
        <v>65.394143100000008</v>
      </c>
      <c r="AN52" s="606">
        <v>73.708230339723443</v>
      </c>
      <c r="AO52" s="606">
        <v>76.180359121131559</v>
      </c>
      <c r="AP52" s="606">
        <v>77.513031820990037</v>
      </c>
      <c r="AQ52" s="606">
        <v>90.960566298087244</v>
      </c>
      <c r="AR52" s="606">
        <v>93.880647933859578</v>
      </c>
      <c r="AS52" s="606">
        <v>92.70432220980787</v>
      </c>
      <c r="AT52" s="606">
        <v>86.535557765429516</v>
      </c>
      <c r="AU52" s="606">
        <v>84.869625257210785</v>
      </c>
      <c r="AV52" s="606">
        <v>95.007385068571352</v>
      </c>
      <c r="AW52" s="607">
        <v>0.12251796783024504</v>
      </c>
      <c r="AX52" s="607">
        <v>5.0571135761722008E-2</v>
      </c>
      <c r="AY52" s="607">
        <v>0.30815180743508791</v>
      </c>
      <c r="BB52" s="601"/>
      <c r="BC52" s="602"/>
      <c r="BE52" s="609"/>
    </row>
    <row r="53" spans="1:57">
      <c r="B53" s="598"/>
      <c r="C53" s="598"/>
      <c r="D53" s="598"/>
      <c r="E53" s="598"/>
      <c r="F53" s="598"/>
      <c r="G53" s="598"/>
      <c r="H53" s="598"/>
      <c r="I53" s="598"/>
      <c r="J53" s="598"/>
      <c r="K53" s="598"/>
      <c r="L53" s="598"/>
      <c r="M53" s="598"/>
      <c r="N53" s="598"/>
      <c r="O53" s="598"/>
      <c r="P53" s="598"/>
      <c r="Q53" s="598"/>
      <c r="R53" s="598"/>
      <c r="S53" s="598"/>
      <c r="T53" s="598"/>
      <c r="U53" s="598"/>
      <c r="V53" s="598"/>
      <c r="W53" s="598"/>
      <c r="X53" s="598"/>
      <c r="Y53" s="598"/>
      <c r="Z53" s="598"/>
      <c r="AA53" s="598"/>
      <c r="AB53" s="598"/>
      <c r="AC53" s="598"/>
      <c r="AD53" s="598"/>
      <c r="AE53" s="598"/>
      <c r="AF53" s="598"/>
      <c r="AG53" s="598"/>
      <c r="AH53" s="598"/>
      <c r="AI53" s="598"/>
      <c r="AJ53" s="598"/>
      <c r="AK53" s="598"/>
      <c r="AL53" s="598"/>
      <c r="AM53" s="598"/>
      <c r="AN53" s="598"/>
      <c r="AO53" s="598"/>
      <c r="AP53" s="598"/>
      <c r="AQ53" s="598"/>
      <c r="AR53" s="598"/>
      <c r="AS53" s="598"/>
      <c r="AT53" s="598"/>
      <c r="AU53" s="598"/>
      <c r="AV53" s="599"/>
      <c r="AW53" s="600"/>
      <c r="AX53" s="600"/>
      <c r="AY53" s="600"/>
      <c r="BB53" s="601"/>
      <c r="BC53" s="602"/>
    </row>
    <row r="54" spans="1:57">
      <c r="A54" s="595" t="s">
        <v>165</v>
      </c>
      <c r="B54" s="598">
        <v>15.142455900000002</v>
      </c>
      <c r="C54" s="598">
        <v>20.951330400000003</v>
      </c>
      <c r="D54" s="598">
        <v>23.117351400000004</v>
      </c>
      <c r="E54" s="598">
        <v>24.101906400000004</v>
      </c>
      <c r="F54" s="598">
        <v>19.730482200000001</v>
      </c>
      <c r="G54" s="598">
        <v>19.120058100000005</v>
      </c>
      <c r="H54" s="598">
        <v>13.252110300000005</v>
      </c>
      <c r="I54" s="598">
        <v>9.4911102000000014</v>
      </c>
      <c r="J54" s="598">
        <v>8.6050106999999993</v>
      </c>
      <c r="K54" s="598">
        <v>11.243618099999999</v>
      </c>
      <c r="L54" s="598">
        <v>14.9455449</v>
      </c>
      <c r="M54" s="598">
        <v>18.785309399999999</v>
      </c>
      <c r="N54" s="598">
        <v>14.7486339</v>
      </c>
      <c r="O54" s="598">
        <v>11.322382500000002</v>
      </c>
      <c r="P54" s="598">
        <v>12.050953200000002</v>
      </c>
      <c r="Q54" s="598">
        <v>8.9003771999999994</v>
      </c>
      <c r="R54" s="598">
        <v>8.8609950000000026</v>
      </c>
      <c r="S54" s="598">
        <v>9.0185238000000005</v>
      </c>
      <c r="T54" s="598">
        <v>13.232419199999999</v>
      </c>
      <c r="U54" s="598">
        <v>13.527785699999999</v>
      </c>
      <c r="V54" s="598">
        <v>13.980681000000002</v>
      </c>
      <c r="W54" s="598">
        <v>14.7486339</v>
      </c>
      <c r="X54" s="598">
        <v>13.645932299999998</v>
      </c>
      <c r="Y54" s="598">
        <v>13.645932299999998</v>
      </c>
      <c r="Z54" s="598">
        <v>13.252110300000005</v>
      </c>
      <c r="AA54" s="598">
        <v>13.389948</v>
      </c>
      <c r="AB54" s="598">
        <v>8.4671730000000007</v>
      </c>
      <c r="AC54" s="598">
        <v>8.2308798000000003</v>
      </c>
      <c r="AD54" s="598">
        <v>7.8764400000000014</v>
      </c>
      <c r="AE54" s="598">
        <v>6.6949740000000002</v>
      </c>
      <c r="AF54" s="598">
        <v>5.9073300000000009</v>
      </c>
      <c r="AG54" s="598">
        <v>6.498063000000001</v>
      </c>
      <c r="AH54" s="598">
        <v>9.2154348000000006</v>
      </c>
      <c r="AI54" s="598">
        <v>9.7470945000000011</v>
      </c>
      <c r="AJ54" s="598">
        <v>10.830105000000001</v>
      </c>
      <c r="AK54" s="598">
        <v>9.8455500000000011</v>
      </c>
      <c r="AL54" s="598">
        <v>7.0887960000000012</v>
      </c>
      <c r="AM54" s="598">
        <v>6.8918850000000011</v>
      </c>
      <c r="AN54" s="598">
        <v>17.828289545207081</v>
      </c>
      <c r="AO54" s="598">
        <v>18.5351493203957</v>
      </c>
      <c r="AP54" s="598">
        <v>19.452371792224628</v>
      </c>
      <c r="AQ54" s="598">
        <v>19.521933942263274</v>
      </c>
      <c r="AR54" s="598">
        <v>18.640222668867722</v>
      </c>
      <c r="AS54" s="598">
        <v>18.99109837789333</v>
      </c>
      <c r="AT54" s="598">
        <v>19.641508145211489</v>
      </c>
      <c r="AU54" s="598">
        <v>18.799438208460678</v>
      </c>
      <c r="AV54" s="599">
        <v>16.390848530119303</v>
      </c>
      <c r="AW54" s="600">
        <v>-0.12573158930613726</v>
      </c>
      <c r="AX54" s="600">
        <v>8.7433970455082832E-2</v>
      </c>
      <c r="AY54" s="600">
        <v>5.3162915664982928E-2</v>
      </c>
      <c r="BB54" s="601"/>
      <c r="BC54" s="602"/>
    </row>
    <row r="55" spans="1:57">
      <c r="A55" s="595" t="s">
        <v>166</v>
      </c>
      <c r="B55" s="598">
        <v>3.2687226000000003</v>
      </c>
      <c r="C55" s="598">
        <v>2.5992252000000007</v>
      </c>
      <c r="D55" s="598">
        <v>2.4416964000000001</v>
      </c>
      <c r="E55" s="598">
        <v>1.9494189000000002</v>
      </c>
      <c r="F55" s="598">
        <v>2.1463299000000005</v>
      </c>
      <c r="G55" s="598">
        <v>2.5401519000000006</v>
      </c>
      <c r="H55" s="598">
        <v>2.5204608000000008</v>
      </c>
      <c r="I55" s="598">
        <v>1.7918901000000005</v>
      </c>
      <c r="J55" s="598">
        <v>1.378377</v>
      </c>
      <c r="K55" s="598">
        <v>1.1223927</v>
      </c>
      <c r="L55" s="598">
        <v>2.0478744000000004</v>
      </c>
      <c r="M55" s="598">
        <v>1.7525079000000001</v>
      </c>
      <c r="N55" s="598">
        <v>0.98455500000000018</v>
      </c>
      <c r="O55" s="598">
        <v>0.39382200000000006</v>
      </c>
      <c r="P55" s="598">
        <v>0.39382200000000006</v>
      </c>
      <c r="Q55" s="598">
        <v>3.4065602999999998</v>
      </c>
      <c r="R55" s="598">
        <v>4.6470996000000007</v>
      </c>
      <c r="S55" s="598">
        <v>2.9536650000000004</v>
      </c>
      <c r="T55" s="598">
        <v>2.5598429999999999</v>
      </c>
      <c r="U55" s="598">
        <v>2.3629319999999998</v>
      </c>
      <c r="V55" s="598">
        <v>2.2644764999999998</v>
      </c>
      <c r="W55" s="598">
        <v>2.1660210000000011</v>
      </c>
      <c r="X55" s="598">
        <v>2.0872565999999999</v>
      </c>
      <c r="Y55" s="598">
        <v>1.8115812000000002</v>
      </c>
      <c r="Z55" s="598">
        <v>1.8115812000000002</v>
      </c>
      <c r="AA55" s="598">
        <v>1.6934346000000002</v>
      </c>
      <c r="AB55" s="598">
        <v>1.6737435000000001</v>
      </c>
      <c r="AC55" s="598">
        <v>1.6737435000000001</v>
      </c>
      <c r="AD55" s="598">
        <v>1.6737435000000001</v>
      </c>
      <c r="AE55" s="598">
        <v>1.5752880000000002</v>
      </c>
      <c r="AF55" s="598">
        <v>1.5752880000000002</v>
      </c>
      <c r="AG55" s="598">
        <v>1.5752880000000002</v>
      </c>
      <c r="AH55" s="598">
        <v>1.6737435000000001</v>
      </c>
      <c r="AI55" s="598">
        <v>1.6737435000000001</v>
      </c>
      <c r="AJ55" s="598">
        <v>1.6737435000000001</v>
      </c>
      <c r="AK55" s="598">
        <v>1.1814659999999999</v>
      </c>
      <c r="AL55" s="598">
        <v>1.1814659999999999</v>
      </c>
      <c r="AM55" s="598">
        <v>0.78764400000000012</v>
      </c>
      <c r="AN55" s="598">
        <v>5.2086777294261903</v>
      </c>
      <c r="AO55" s="598">
        <v>6.0370684770571366</v>
      </c>
      <c r="AP55" s="598">
        <v>6.0639544673739989</v>
      </c>
      <c r="AQ55" s="598">
        <v>6.1030336594318788</v>
      </c>
      <c r="AR55" s="598">
        <v>5.0629985855629576</v>
      </c>
      <c r="AS55" s="598">
        <v>4.8885044653976184</v>
      </c>
      <c r="AT55" s="598">
        <v>5.1205851430506364</v>
      </c>
      <c r="AU55" s="598">
        <v>5.1421695878394704</v>
      </c>
      <c r="AV55" s="599">
        <v>4.7081866864392143</v>
      </c>
      <c r="AW55" s="600">
        <v>-8.1888345493190018E-2</v>
      </c>
      <c r="AX55" s="600">
        <v>0.14826795407934257</v>
      </c>
      <c r="AY55" s="600">
        <v>1.5270773278529073E-2</v>
      </c>
      <c r="BB55" s="601"/>
      <c r="BC55" s="602"/>
    </row>
    <row r="56" spans="1:57">
      <c r="A56" s="595" t="s">
        <v>234</v>
      </c>
      <c r="B56" s="598">
        <v>5.9270210999999984</v>
      </c>
      <c r="C56" s="598">
        <v>8.2111886999999975</v>
      </c>
      <c r="D56" s="598">
        <v>8.3884085999999982</v>
      </c>
      <c r="E56" s="598">
        <v>10.4756652</v>
      </c>
      <c r="F56" s="598">
        <v>9.2351258999999999</v>
      </c>
      <c r="G56" s="598">
        <v>8.9791415999999984</v>
      </c>
      <c r="H56" s="598">
        <v>4.5683351999999982</v>
      </c>
      <c r="I56" s="598">
        <v>4.9621572</v>
      </c>
      <c r="J56" s="598">
        <v>6.4980630000000001</v>
      </c>
      <c r="K56" s="598">
        <v>6.8525027999999999</v>
      </c>
      <c r="L56" s="598">
        <v>5.710418999999999</v>
      </c>
      <c r="M56" s="598">
        <v>6.6949740000000002</v>
      </c>
      <c r="N56" s="598">
        <v>4.3320420000000013</v>
      </c>
      <c r="O56" s="598">
        <v>5.0803037999999994</v>
      </c>
      <c r="P56" s="598">
        <v>4.4304975000000013</v>
      </c>
      <c r="Q56" s="598">
        <v>7.3841625000000004</v>
      </c>
      <c r="R56" s="598">
        <v>7.2463248000000009</v>
      </c>
      <c r="S56" s="598">
        <v>4.0169843999999992</v>
      </c>
      <c r="T56" s="598">
        <v>3.4065602999999998</v>
      </c>
      <c r="U56" s="598">
        <v>3.4853247000000001</v>
      </c>
      <c r="V56" s="598">
        <v>3.5050158000000002</v>
      </c>
      <c r="W56" s="598">
        <v>3.5640890999999995</v>
      </c>
      <c r="X56" s="598">
        <v>3.6428535000000002</v>
      </c>
      <c r="Y56" s="598">
        <v>3.6034712999999994</v>
      </c>
      <c r="Z56" s="598">
        <v>2.9930472000000004</v>
      </c>
      <c r="AA56" s="598">
        <v>2.7173718</v>
      </c>
      <c r="AB56" s="598">
        <v>2.6779896000000001</v>
      </c>
      <c r="AC56" s="598">
        <v>1.5359058000000001</v>
      </c>
      <c r="AD56" s="598">
        <v>1.4768325</v>
      </c>
      <c r="AE56" s="598">
        <v>1.7721990000000003</v>
      </c>
      <c r="AF56" s="598">
        <v>5.0803037999999994</v>
      </c>
      <c r="AG56" s="598">
        <v>5.8679477999999987</v>
      </c>
      <c r="AH56" s="598">
        <v>5.730110100000001</v>
      </c>
      <c r="AI56" s="598">
        <v>7.7582933999999995</v>
      </c>
      <c r="AJ56" s="598">
        <v>6.4192985999999994</v>
      </c>
      <c r="AK56" s="598">
        <v>6.8525027999999999</v>
      </c>
      <c r="AL56" s="598">
        <v>2.5598429999999999</v>
      </c>
      <c r="AM56" s="598">
        <v>7.7189111999999991</v>
      </c>
      <c r="AN56" s="598">
        <v>8.3318245103164639</v>
      </c>
      <c r="AO56" s="598">
        <v>5.8696823072333615</v>
      </c>
      <c r="AP56" s="598">
        <v>5.431158821723181</v>
      </c>
      <c r="AQ56" s="598">
        <v>4.9320515307473434</v>
      </c>
      <c r="AR56" s="598">
        <v>7.9791165363601646</v>
      </c>
      <c r="AS56" s="598">
        <v>9.4036118557285704</v>
      </c>
      <c r="AT56" s="598">
        <v>10.24523676063577</v>
      </c>
      <c r="AU56" s="598">
        <v>5.0395741940507595</v>
      </c>
      <c r="AV56" s="599">
        <v>11.999779939958795</v>
      </c>
      <c r="AW56" s="600">
        <v>1.387633475778161</v>
      </c>
      <c r="AX56" s="600">
        <v>0.16706755372133708</v>
      </c>
      <c r="AY56" s="600">
        <v>3.8920699424079178E-2</v>
      </c>
      <c r="BB56" s="601"/>
      <c r="BC56" s="602"/>
    </row>
    <row r="57" spans="1:57">
      <c r="A57" s="595" t="s">
        <v>235</v>
      </c>
      <c r="B57" s="598">
        <v>36.526990499999989</v>
      </c>
      <c r="C57" s="598">
        <v>42.276791699999997</v>
      </c>
      <c r="D57" s="598">
        <v>41.252854499999998</v>
      </c>
      <c r="E57" s="598">
        <v>39.480655500000005</v>
      </c>
      <c r="F57" s="598">
        <v>56.454383700000008</v>
      </c>
      <c r="G57" s="598">
        <v>46.234702799999994</v>
      </c>
      <c r="H57" s="598">
        <v>28.256728500000001</v>
      </c>
      <c r="I57" s="598">
        <v>25.243990199999999</v>
      </c>
      <c r="J57" s="598">
        <v>24.653257199999995</v>
      </c>
      <c r="K57" s="598">
        <v>25.401519</v>
      </c>
      <c r="L57" s="598">
        <v>27.705377700000003</v>
      </c>
      <c r="M57" s="598">
        <v>27.4100112</v>
      </c>
      <c r="N57" s="598">
        <v>24.200361899999994</v>
      </c>
      <c r="O57" s="598">
        <v>29.024681400000002</v>
      </c>
      <c r="P57" s="598">
        <v>36.881430299999998</v>
      </c>
      <c r="Q57" s="598">
        <v>44.127755099999995</v>
      </c>
      <c r="R57" s="598">
        <v>48.558252600000003</v>
      </c>
      <c r="S57" s="598">
        <v>51.767901899999998</v>
      </c>
      <c r="T57" s="598">
        <v>50.743964700000006</v>
      </c>
      <c r="U57" s="598">
        <v>52.98875009999999</v>
      </c>
      <c r="V57" s="598">
        <v>51.610373100000004</v>
      </c>
      <c r="W57" s="598">
        <v>52.358634899999991</v>
      </c>
      <c r="X57" s="598">
        <v>44.501886000000006</v>
      </c>
      <c r="Y57" s="598">
        <v>41.154398999999991</v>
      </c>
      <c r="Z57" s="598">
        <v>37.117723500000011</v>
      </c>
      <c r="AA57" s="598">
        <v>33.868692000000003</v>
      </c>
      <c r="AB57" s="598">
        <v>33.081048000000003</v>
      </c>
      <c r="AC57" s="598">
        <v>37.216178999999997</v>
      </c>
      <c r="AD57" s="598">
        <v>36.428534999999997</v>
      </c>
      <c r="AE57" s="598">
        <v>44.501886000000006</v>
      </c>
      <c r="AF57" s="598">
        <v>44.304974999999999</v>
      </c>
      <c r="AG57" s="598">
        <v>43.911152999999992</v>
      </c>
      <c r="AH57" s="598">
        <v>43.911152999999992</v>
      </c>
      <c r="AI57" s="598">
        <v>35.168304599999999</v>
      </c>
      <c r="AJ57" s="598">
        <v>28.374875099999997</v>
      </c>
      <c r="AK57" s="598">
        <v>32.411550599999998</v>
      </c>
      <c r="AL57" s="598">
        <v>28.099199699999996</v>
      </c>
      <c r="AM57" s="598">
        <v>25.952869800000002</v>
      </c>
      <c r="AN57" s="598">
        <v>18.66979214190296</v>
      </c>
      <c r="AO57" s="598">
        <v>16.736910252206123</v>
      </c>
      <c r="AP57" s="598">
        <v>15.099130698388727</v>
      </c>
      <c r="AQ57" s="598">
        <v>14.625860342960411</v>
      </c>
      <c r="AR57" s="598">
        <v>15.243895324758764</v>
      </c>
      <c r="AS57" s="598">
        <v>14.748577677537664</v>
      </c>
      <c r="AT57" s="598">
        <v>15.6935177787727</v>
      </c>
      <c r="AU57" s="598">
        <v>14.169956691510048</v>
      </c>
      <c r="AV57" s="599">
        <v>13.069897225522139</v>
      </c>
      <c r="AW57" s="600">
        <v>-7.5106194856712993E-2</v>
      </c>
      <c r="AX57" s="600">
        <v>-7.368686534970259E-2</v>
      </c>
      <c r="AY57" s="600">
        <v>4.239157250911222E-2</v>
      </c>
      <c r="BB57" s="601"/>
      <c r="BC57" s="602"/>
    </row>
    <row r="58" spans="1:57">
      <c r="A58" s="595" t="s">
        <v>214</v>
      </c>
      <c r="B58" s="598">
        <v>7.7779845000000005</v>
      </c>
      <c r="C58" s="598">
        <v>6.8328117000000006</v>
      </c>
      <c r="D58" s="598">
        <v>8.8806860999999984</v>
      </c>
      <c r="E58" s="598">
        <v>7.7779845000000005</v>
      </c>
      <c r="F58" s="598">
        <v>8.6050106999999993</v>
      </c>
      <c r="G58" s="598">
        <v>8.3884086</v>
      </c>
      <c r="H58" s="598">
        <v>8.9200683000000005</v>
      </c>
      <c r="I58" s="598">
        <v>8.5065552000000011</v>
      </c>
      <c r="J58" s="598">
        <v>8.0733510000000006</v>
      </c>
      <c r="K58" s="598">
        <v>8.664083999999999</v>
      </c>
      <c r="L58" s="598">
        <v>8.5065551999999993</v>
      </c>
      <c r="M58" s="598">
        <v>8.7231573000000004</v>
      </c>
      <c r="N58" s="598">
        <v>8.0930420999999999</v>
      </c>
      <c r="O58" s="598">
        <v>8.9791416000000019</v>
      </c>
      <c r="P58" s="598">
        <v>9.2548169999999992</v>
      </c>
      <c r="Q58" s="598">
        <v>9.3926547000000014</v>
      </c>
      <c r="R58" s="598">
        <v>14.433576299999999</v>
      </c>
      <c r="S58" s="598">
        <v>15.969482099999999</v>
      </c>
      <c r="T58" s="598">
        <v>15.1424559</v>
      </c>
      <c r="U58" s="598">
        <v>16.776817199999996</v>
      </c>
      <c r="V58" s="598">
        <v>19.888011000000002</v>
      </c>
      <c r="W58" s="598">
        <v>19.415424600000001</v>
      </c>
      <c r="X58" s="598">
        <v>20.754419399999996</v>
      </c>
      <c r="Y58" s="598">
        <v>20.9513304</v>
      </c>
      <c r="Z58" s="598">
        <v>21.049785900000003</v>
      </c>
      <c r="AA58" s="598">
        <v>20.6362728</v>
      </c>
      <c r="AB58" s="598">
        <v>20.183377500000002</v>
      </c>
      <c r="AC58" s="598">
        <v>24.3185085</v>
      </c>
      <c r="AD58" s="598">
        <v>23.944377599999999</v>
      </c>
      <c r="AE58" s="598">
        <v>26.011943100000003</v>
      </c>
      <c r="AF58" s="598">
        <v>26.878351499999997</v>
      </c>
      <c r="AG58" s="598">
        <v>26.248236299999999</v>
      </c>
      <c r="AH58" s="598">
        <v>25.2242991</v>
      </c>
      <c r="AI58" s="598">
        <v>26.051325300000002</v>
      </c>
      <c r="AJ58" s="598">
        <v>26.681440500000001</v>
      </c>
      <c r="AK58" s="598">
        <v>25.795341000000004</v>
      </c>
      <c r="AL58" s="598">
        <v>26.208854099999996</v>
      </c>
      <c r="AM58" s="598">
        <v>24.357890700000002</v>
      </c>
      <c r="AN58" s="598">
        <v>18.728967685740571</v>
      </c>
      <c r="AO58" s="598">
        <v>19.503610507653647</v>
      </c>
      <c r="AP58" s="598">
        <v>20.997016824430045</v>
      </c>
      <c r="AQ58" s="598">
        <v>21.019795990238929</v>
      </c>
      <c r="AR58" s="598">
        <v>18.895695360613907</v>
      </c>
      <c r="AS58" s="598">
        <v>17.25916560582532</v>
      </c>
      <c r="AT58" s="598">
        <v>16.540791346038823</v>
      </c>
      <c r="AU58" s="598">
        <v>15.80339886484575</v>
      </c>
      <c r="AV58" s="599">
        <v>14.961847355668066</v>
      </c>
      <c r="AW58" s="600">
        <v>-5.0657466372011961E-2</v>
      </c>
      <c r="AX58" s="600">
        <v>-5.4517012826479916E-2</v>
      </c>
      <c r="AY58" s="600">
        <v>4.8528020236420284E-2</v>
      </c>
      <c r="BB58" s="601"/>
      <c r="BC58" s="602"/>
    </row>
    <row r="59" spans="1:57" s="596" customFormat="1">
      <c r="A59" s="605" t="s">
        <v>174</v>
      </c>
      <c r="B59" s="606">
        <v>68.643174599999995</v>
      </c>
      <c r="C59" s="606">
        <v>80.871347699999987</v>
      </c>
      <c r="D59" s="606">
        <v>84.080996999999996</v>
      </c>
      <c r="E59" s="606">
        <v>83.785630500000011</v>
      </c>
      <c r="F59" s="606">
        <v>96.171332400000011</v>
      </c>
      <c r="G59" s="606">
        <v>85.262462999999997</v>
      </c>
      <c r="H59" s="606">
        <v>57.517703100000006</v>
      </c>
      <c r="I59" s="606">
        <v>49.995702900000005</v>
      </c>
      <c r="J59" s="606">
        <v>49.208058899999997</v>
      </c>
      <c r="K59" s="606">
        <v>53.284116599999997</v>
      </c>
      <c r="L59" s="606">
        <v>58.915771200000009</v>
      </c>
      <c r="M59" s="606">
        <v>63.365959799999999</v>
      </c>
      <c r="N59" s="606">
        <v>52.358634899999991</v>
      </c>
      <c r="O59" s="606">
        <v>54.800331299999996</v>
      </c>
      <c r="P59" s="606">
        <v>63.011520000000004</v>
      </c>
      <c r="Q59" s="606">
        <v>73.211509799999988</v>
      </c>
      <c r="R59" s="606">
        <v>83.746248300000005</v>
      </c>
      <c r="S59" s="606">
        <v>83.726557199999988</v>
      </c>
      <c r="T59" s="606">
        <v>85.0852431</v>
      </c>
      <c r="U59" s="606">
        <v>89.141609699999989</v>
      </c>
      <c r="V59" s="606">
        <v>91.248557399999996</v>
      </c>
      <c r="W59" s="606">
        <v>92.252803499999985</v>
      </c>
      <c r="X59" s="606">
        <v>84.632347799999991</v>
      </c>
      <c r="Y59" s="606">
        <v>81.166714200000001</v>
      </c>
      <c r="Z59" s="606">
        <v>76.224248100000011</v>
      </c>
      <c r="AA59" s="606">
        <v>72.305719200000013</v>
      </c>
      <c r="AB59" s="606">
        <v>66.083331600000008</v>
      </c>
      <c r="AC59" s="606">
        <v>72.975216599999996</v>
      </c>
      <c r="AD59" s="606">
        <v>71.399928599999996</v>
      </c>
      <c r="AE59" s="606">
        <v>80.556290099999998</v>
      </c>
      <c r="AF59" s="606">
        <v>83.746248299999991</v>
      </c>
      <c r="AG59" s="606">
        <v>84.100688099999985</v>
      </c>
      <c r="AH59" s="606">
        <v>85.754740499999997</v>
      </c>
      <c r="AI59" s="606">
        <v>80.398761300000004</v>
      </c>
      <c r="AJ59" s="606">
        <v>73.979462699999999</v>
      </c>
      <c r="AK59" s="606">
        <v>76.086410400000005</v>
      </c>
      <c r="AL59" s="606">
        <v>65.138158799999999</v>
      </c>
      <c r="AM59" s="606">
        <v>65.709200700000011</v>
      </c>
      <c r="AN59" s="606">
        <v>68.767551612593266</v>
      </c>
      <c r="AO59" s="606">
        <v>66.682420864545989</v>
      </c>
      <c r="AP59" s="606">
        <v>67.043632604140555</v>
      </c>
      <c r="AQ59" s="606">
        <v>66.202675465641832</v>
      </c>
      <c r="AR59" s="606">
        <v>65.821928476163521</v>
      </c>
      <c r="AS59" s="606">
        <v>65.29095798238248</v>
      </c>
      <c r="AT59" s="606">
        <v>67.241639173709416</v>
      </c>
      <c r="AU59" s="606">
        <v>58.954537546706703</v>
      </c>
      <c r="AV59" s="606">
        <v>61.130559737707522</v>
      </c>
      <c r="AW59" s="607">
        <v>3.9751022976423744E-2</v>
      </c>
      <c r="AX59" s="607">
        <v>-6.3297455879529618E-3</v>
      </c>
      <c r="AY59" s="607">
        <v>0.19827398111312369</v>
      </c>
      <c r="BB59" s="601"/>
      <c r="BC59" s="602"/>
      <c r="BE59" s="609"/>
    </row>
    <row r="60" spans="1:57">
      <c r="B60" s="598"/>
      <c r="C60" s="598"/>
      <c r="D60" s="598"/>
      <c r="E60" s="598"/>
      <c r="F60" s="598"/>
      <c r="G60" s="598"/>
      <c r="H60" s="598"/>
      <c r="I60" s="598"/>
      <c r="J60" s="598"/>
      <c r="K60" s="598"/>
      <c r="L60" s="598"/>
      <c r="M60" s="598"/>
      <c r="N60" s="598"/>
      <c r="O60" s="598"/>
      <c r="P60" s="598"/>
      <c r="Q60" s="598"/>
      <c r="R60" s="598"/>
      <c r="S60" s="598"/>
      <c r="T60" s="598"/>
      <c r="U60" s="598"/>
      <c r="V60" s="598"/>
      <c r="W60" s="598"/>
      <c r="X60" s="598"/>
      <c r="Y60" s="598"/>
      <c r="Z60" s="598"/>
      <c r="AA60" s="598"/>
      <c r="AB60" s="598"/>
      <c r="AC60" s="598"/>
      <c r="AD60" s="598"/>
      <c r="AE60" s="598"/>
      <c r="AF60" s="598"/>
      <c r="AG60" s="598"/>
      <c r="AH60" s="598"/>
      <c r="AI60" s="598"/>
      <c r="AJ60" s="598"/>
      <c r="AK60" s="598"/>
      <c r="AL60" s="598"/>
      <c r="AM60" s="598"/>
      <c r="AN60" s="598"/>
      <c r="AO60" s="598"/>
      <c r="AP60" s="598"/>
      <c r="AQ60" s="598"/>
      <c r="AR60" s="598"/>
      <c r="AS60" s="598"/>
      <c r="AT60" s="598"/>
      <c r="AU60" s="598"/>
      <c r="AV60" s="599"/>
      <c r="AW60" s="600"/>
      <c r="AX60" s="600"/>
      <c r="AY60" s="600"/>
      <c r="BB60" s="601"/>
      <c r="BC60" s="602"/>
    </row>
    <row r="61" spans="1:57">
      <c r="A61" s="595" t="s">
        <v>175</v>
      </c>
      <c r="B61" s="598">
        <v>0</v>
      </c>
      <c r="C61" s="598">
        <v>0</v>
      </c>
      <c r="D61" s="598">
        <v>0</v>
      </c>
      <c r="E61" s="598">
        <v>0</v>
      </c>
      <c r="F61" s="598">
        <v>0</v>
      </c>
      <c r="G61" s="598">
        <v>0</v>
      </c>
      <c r="H61" s="598">
        <v>0</v>
      </c>
      <c r="I61" s="598">
        <v>0</v>
      </c>
      <c r="J61" s="598">
        <v>0</v>
      </c>
      <c r="K61" s="598">
        <v>0</v>
      </c>
      <c r="L61" s="598">
        <v>0</v>
      </c>
      <c r="M61" s="598">
        <v>0</v>
      </c>
      <c r="N61" s="598">
        <v>0</v>
      </c>
      <c r="O61" s="598">
        <v>0</v>
      </c>
      <c r="P61" s="598">
        <v>0</v>
      </c>
      <c r="Q61" s="598">
        <v>0</v>
      </c>
      <c r="R61" s="598">
        <v>0</v>
      </c>
      <c r="S61" s="598">
        <v>0</v>
      </c>
      <c r="T61" s="598">
        <v>0</v>
      </c>
      <c r="U61" s="598">
        <v>0</v>
      </c>
      <c r="V61" s="598">
        <v>0</v>
      </c>
      <c r="W61" s="598">
        <v>0</v>
      </c>
      <c r="X61" s="598">
        <v>0</v>
      </c>
      <c r="Y61" s="598">
        <v>0</v>
      </c>
      <c r="Z61" s="598">
        <v>0</v>
      </c>
      <c r="AA61" s="598">
        <v>0</v>
      </c>
      <c r="AB61" s="598">
        <v>0.39382200000000001</v>
      </c>
      <c r="AC61" s="598">
        <v>0.39382200000000001</v>
      </c>
      <c r="AD61" s="598">
        <v>0.39382200000000001</v>
      </c>
      <c r="AE61" s="598">
        <v>0.39382200000000001</v>
      </c>
      <c r="AF61" s="598">
        <v>0.39382200000000001</v>
      </c>
      <c r="AG61" s="598">
        <v>0.39382200000000001</v>
      </c>
      <c r="AH61" s="598">
        <v>0.39382200000000001</v>
      </c>
      <c r="AI61" s="598">
        <v>0.39382200000000001</v>
      </c>
      <c r="AJ61" s="598">
        <v>0.39382200000000001</v>
      </c>
      <c r="AK61" s="598">
        <v>0.43320420000000004</v>
      </c>
      <c r="AL61" s="598">
        <v>0.29536649999999998</v>
      </c>
      <c r="AM61" s="598">
        <v>0.29536649999999998</v>
      </c>
      <c r="AN61" s="598">
        <v>1.558509489144194</v>
      </c>
      <c r="AO61" s="598">
        <v>2.2130665310561262</v>
      </c>
      <c r="AP61" s="598">
        <v>2.2148741582785791</v>
      </c>
      <c r="AQ61" s="598">
        <v>1.4435552612955744</v>
      </c>
      <c r="AR61" s="598">
        <v>1.370642689511173</v>
      </c>
      <c r="AS61" s="598">
        <v>1.74444147907199</v>
      </c>
      <c r="AT61" s="598">
        <v>2.7862974171515309</v>
      </c>
      <c r="AU61" s="598">
        <v>1.9667075929221025</v>
      </c>
      <c r="AV61" s="599">
        <v>1.6373230963083383</v>
      </c>
      <c r="AW61" s="600">
        <v>-0.16519928080860269</v>
      </c>
      <c r="AX61" s="600">
        <v>0.18679939193424611</v>
      </c>
      <c r="AY61" s="600">
        <v>5.3105773947833158E-3</v>
      </c>
      <c r="BB61" s="601"/>
      <c r="BC61" s="602"/>
    </row>
    <row r="62" spans="1:57">
      <c r="A62" s="595" t="s">
        <v>176</v>
      </c>
      <c r="B62" s="598">
        <v>0</v>
      </c>
      <c r="C62" s="598">
        <v>0</v>
      </c>
      <c r="D62" s="598">
        <v>0</v>
      </c>
      <c r="E62" s="598">
        <v>0</v>
      </c>
      <c r="F62" s="598">
        <v>0</v>
      </c>
      <c r="G62" s="598">
        <v>0</v>
      </c>
      <c r="H62" s="598">
        <v>0</v>
      </c>
      <c r="I62" s="598">
        <v>0</v>
      </c>
      <c r="J62" s="598">
        <v>0</v>
      </c>
      <c r="K62" s="598">
        <v>0</v>
      </c>
      <c r="L62" s="598">
        <v>0</v>
      </c>
      <c r="M62" s="598">
        <v>0</v>
      </c>
      <c r="N62" s="598">
        <v>0</v>
      </c>
      <c r="O62" s="598">
        <v>0</v>
      </c>
      <c r="P62" s="598">
        <v>0</v>
      </c>
      <c r="Q62" s="598">
        <v>0</v>
      </c>
      <c r="R62" s="598">
        <v>0</v>
      </c>
      <c r="S62" s="598">
        <v>0</v>
      </c>
      <c r="T62" s="598">
        <v>0</v>
      </c>
      <c r="U62" s="598">
        <v>0</v>
      </c>
      <c r="V62" s="598">
        <v>0</v>
      </c>
      <c r="W62" s="598">
        <v>0</v>
      </c>
      <c r="X62" s="598">
        <v>0</v>
      </c>
      <c r="Y62" s="598">
        <v>0</v>
      </c>
      <c r="Z62" s="598">
        <v>0</v>
      </c>
      <c r="AA62" s="598">
        <v>0</v>
      </c>
      <c r="AB62" s="598">
        <v>0</v>
      </c>
      <c r="AC62" s="598">
        <v>0</v>
      </c>
      <c r="AD62" s="598">
        <v>0</v>
      </c>
      <c r="AE62" s="598">
        <v>0</v>
      </c>
      <c r="AF62" s="598">
        <v>0</v>
      </c>
      <c r="AG62" s="598">
        <v>0</v>
      </c>
      <c r="AH62" s="598">
        <v>0</v>
      </c>
      <c r="AI62" s="598">
        <v>0</v>
      </c>
      <c r="AJ62" s="598">
        <v>0</v>
      </c>
      <c r="AK62" s="598">
        <v>0</v>
      </c>
      <c r="AL62" s="598">
        <v>0</v>
      </c>
      <c r="AM62" s="598">
        <v>0</v>
      </c>
      <c r="AN62" s="598">
        <v>2.3285478749518043E-2</v>
      </c>
      <c r="AO62" s="598">
        <v>3.4237205504769136E-2</v>
      </c>
      <c r="AP62" s="598">
        <v>5.8399731366639195E-2</v>
      </c>
      <c r="AQ62" s="598">
        <v>3.033718045110196E-2</v>
      </c>
      <c r="AR62" s="598">
        <v>2.1130855886397116E-2</v>
      </c>
      <c r="AS62" s="598">
        <v>3.6050795975102336E-2</v>
      </c>
      <c r="AT62" s="598">
        <v>3.9987089178125663E-2</v>
      </c>
      <c r="AU62" s="598">
        <v>4.9942912123628676E-2</v>
      </c>
      <c r="AV62" s="599">
        <v>6.2419052120005938E-2</v>
      </c>
      <c r="AW62" s="600">
        <v>0.25323215167688162</v>
      </c>
      <c r="AX62" s="600" t="s">
        <v>151</v>
      </c>
      <c r="AY62" s="600">
        <v>2.0245314314547549E-4</v>
      </c>
      <c r="BB62" s="601"/>
      <c r="BC62" s="602"/>
    </row>
    <row r="63" spans="1:57">
      <c r="A63" s="595" t="s">
        <v>236</v>
      </c>
      <c r="B63" s="598">
        <v>3.0127383000000001</v>
      </c>
      <c r="C63" s="598">
        <v>2.3826230999999995</v>
      </c>
      <c r="D63" s="598">
        <v>1.7721990000000003</v>
      </c>
      <c r="E63" s="598">
        <v>2.1660210000000006</v>
      </c>
      <c r="F63" s="598">
        <v>2.4613874999999998</v>
      </c>
      <c r="G63" s="598">
        <v>2.3629319999999998</v>
      </c>
      <c r="H63" s="598">
        <v>1.2011571000000001</v>
      </c>
      <c r="I63" s="598">
        <v>1.1027016000000001</v>
      </c>
      <c r="J63" s="598">
        <v>1.9100366999999998</v>
      </c>
      <c r="K63" s="598">
        <v>0.78764400000000001</v>
      </c>
      <c r="L63" s="598">
        <v>0.66949740000000002</v>
      </c>
      <c r="M63" s="598">
        <v>0.59073299999999995</v>
      </c>
      <c r="N63" s="598">
        <v>0.59073299999999995</v>
      </c>
      <c r="O63" s="598">
        <v>0.59073299999999995</v>
      </c>
      <c r="P63" s="598">
        <v>0.59073299999999995</v>
      </c>
      <c r="Q63" s="598">
        <v>0</v>
      </c>
      <c r="R63" s="598">
        <v>0</v>
      </c>
      <c r="S63" s="598">
        <v>0</v>
      </c>
      <c r="T63" s="598">
        <v>0</v>
      </c>
      <c r="U63" s="598">
        <v>0</v>
      </c>
      <c r="V63" s="598">
        <v>0</v>
      </c>
      <c r="W63" s="598">
        <v>0</v>
      </c>
      <c r="X63" s="598">
        <v>0</v>
      </c>
      <c r="Y63" s="598">
        <v>0</v>
      </c>
      <c r="Z63" s="598">
        <v>0</v>
      </c>
      <c r="AA63" s="598">
        <v>0.29536649999999998</v>
      </c>
      <c r="AB63" s="598">
        <v>0.39382200000000001</v>
      </c>
      <c r="AC63" s="598">
        <v>0.196911</v>
      </c>
      <c r="AD63" s="598">
        <v>0.196911</v>
      </c>
      <c r="AE63" s="598">
        <v>0.196911</v>
      </c>
      <c r="AF63" s="598">
        <v>0.196911</v>
      </c>
      <c r="AG63" s="598">
        <v>0.29536649999999998</v>
      </c>
      <c r="AH63" s="598">
        <v>0.39382200000000001</v>
      </c>
      <c r="AI63" s="598">
        <v>0.49227749999999998</v>
      </c>
      <c r="AJ63" s="598">
        <v>0.196911</v>
      </c>
      <c r="AK63" s="598">
        <v>0.196911</v>
      </c>
      <c r="AL63" s="598">
        <v>0.29536649999999998</v>
      </c>
      <c r="AM63" s="598">
        <v>0.196911</v>
      </c>
      <c r="AN63" s="598">
        <v>0.40740739722331509</v>
      </c>
      <c r="AO63" s="598">
        <v>0.41162041645895953</v>
      </c>
      <c r="AP63" s="598">
        <v>0.43251824127163507</v>
      </c>
      <c r="AQ63" s="598">
        <v>0.60497659842879659</v>
      </c>
      <c r="AR63" s="598">
        <v>0.60406974647929423</v>
      </c>
      <c r="AS63" s="598">
        <v>0.44325350982410866</v>
      </c>
      <c r="AT63" s="598">
        <v>0.63299558348440133</v>
      </c>
      <c r="AU63" s="598">
        <v>0.34897147083628449</v>
      </c>
      <c r="AV63" s="610">
        <v>0.4390748699955288</v>
      </c>
      <c r="AW63" s="598">
        <v>0.26164415042220557</v>
      </c>
      <c r="AX63" s="598">
        <v>4.0441662734785888E-2</v>
      </c>
      <c r="AY63" s="598">
        <v>1.4241178692666341E-3</v>
      </c>
      <c r="BB63" s="601"/>
      <c r="BC63" s="602"/>
    </row>
    <row r="64" spans="1:57">
      <c r="A64" s="595" t="s">
        <v>177</v>
      </c>
      <c r="B64" s="598">
        <v>0</v>
      </c>
      <c r="C64" s="598">
        <v>0</v>
      </c>
      <c r="D64" s="598">
        <v>0</v>
      </c>
      <c r="E64" s="598">
        <v>0</v>
      </c>
      <c r="F64" s="598">
        <v>0</v>
      </c>
      <c r="G64" s="598">
        <v>0</v>
      </c>
      <c r="H64" s="598">
        <v>0</v>
      </c>
      <c r="I64" s="598">
        <v>0</v>
      </c>
      <c r="J64" s="598">
        <v>0</v>
      </c>
      <c r="K64" s="598">
        <v>0</v>
      </c>
      <c r="L64" s="598">
        <v>0</v>
      </c>
      <c r="M64" s="598">
        <v>0</v>
      </c>
      <c r="N64" s="598">
        <v>0</v>
      </c>
      <c r="O64" s="598">
        <v>0</v>
      </c>
      <c r="P64" s="598">
        <v>0</v>
      </c>
      <c r="Q64" s="598">
        <v>0</v>
      </c>
      <c r="R64" s="598">
        <v>0</v>
      </c>
      <c r="S64" s="598">
        <v>0</v>
      </c>
      <c r="T64" s="598">
        <v>0</v>
      </c>
      <c r="U64" s="598">
        <v>0</v>
      </c>
      <c r="V64" s="598">
        <v>0</v>
      </c>
      <c r="W64" s="598">
        <v>0</v>
      </c>
      <c r="X64" s="598">
        <v>0</v>
      </c>
      <c r="Y64" s="598">
        <v>0</v>
      </c>
      <c r="Z64" s="598">
        <v>0</v>
      </c>
      <c r="AA64" s="598">
        <v>0</v>
      </c>
      <c r="AB64" s="598">
        <v>0</v>
      </c>
      <c r="AC64" s="598">
        <v>0</v>
      </c>
      <c r="AD64" s="598">
        <v>0</v>
      </c>
      <c r="AE64" s="598">
        <v>0</v>
      </c>
      <c r="AF64" s="598">
        <v>0</v>
      </c>
      <c r="AG64" s="598">
        <v>0</v>
      </c>
      <c r="AH64" s="598">
        <v>0</v>
      </c>
      <c r="AI64" s="598">
        <v>0</v>
      </c>
      <c r="AJ64" s="598">
        <v>3.8397644999999994</v>
      </c>
      <c r="AK64" s="598">
        <v>3.6034713000000003</v>
      </c>
      <c r="AL64" s="598">
        <v>3.7610000999999995</v>
      </c>
      <c r="AM64" s="598">
        <v>3.8397644999999994</v>
      </c>
      <c r="AN64" s="598">
        <v>4.9122080972778077</v>
      </c>
      <c r="AO64" s="598">
        <v>5.0490597161176458</v>
      </c>
      <c r="AP64" s="598">
        <v>4.9705357034261572</v>
      </c>
      <c r="AQ64" s="598">
        <v>4.6715893505510522</v>
      </c>
      <c r="AR64" s="598">
        <v>3.6328215030098212</v>
      </c>
      <c r="AS64" s="598">
        <v>4.0421140538791853</v>
      </c>
      <c r="AT64" s="598">
        <v>4.4135138567062135</v>
      </c>
      <c r="AU64" s="598">
        <v>5.8236090326130201</v>
      </c>
      <c r="AV64" s="599">
        <v>5.4313826251306621</v>
      </c>
      <c r="AW64" s="600">
        <v>-6.4795886026404625E-2</v>
      </c>
      <c r="AX64" s="600">
        <v>3.743454528986212E-2</v>
      </c>
      <c r="AY64" s="600">
        <v>1.7616423940071228E-2</v>
      </c>
      <c r="BB64" s="601"/>
      <c r="BC64" s="602"/>
    </row>
    <row r="65" spans="1:57">
      <c r="A65" s="595" t="s">
        <v>179</v>
      </c>
      <c r="B65" s="598">
        <v>0</v>
      </c>
      <c r="C65" s="598">
        <v>0</v>
      </c>
      <c r="D65" s="598">
        <v>0</v>
      </c>
      <c r="E65" s="598">
        <v>0</v>
      </c>
      <c r="F65" s="598">
        <v>0</v>
      </c>
      <c r="G65" s="598">
        <v>0</v>
      </c>
      <c r="H65" s="598">
        <v>1.1420837999999998</v>
      </c>
      <c r="I65" s="598">
        <v>0.7285706999999999</v>
      </c>
      <c r="J65" s="598">
        <v>4.0760576999999998</v>
      </c>
      <c r="K65" s="598">
        <v>6.6949740000000002</v>
      </c>
      <c r="L65" s="598">
        <v>7.6007646000000015</v>
      </c>
      <c r="M65" s="598">
        <v>5.1984504000000014</v>
      </c>
      <c r="N65" s="598">
        <v>6.3799164000000017</v>
      </c>
      <c r="O65" s="598">
        <v>7.1478693</v>
      </c>
      <c r="P65" s="598">
        <v>9.1957437000000013</v>
      </c>
      <c r="Q65" s="598">
        <v>11.066398200000002</v>
      </c>
      <c r="R65" s="598">
        <v>11.223927000000002</v>
      </c>
      <c r="S65" s="598">
        <v>5.7498012000000003</v>
      </c>
      <c r="T65" s="598">
        <v>4.9227750000000006</v>
      </c>
      <c r="U65" s="598">
        <v>3.9382200000000007</v>
      </c>
      <c r="V65" s="598">
        <v>5.2181414999999998</v>
      </c>
      <c r="W65" s="598">
        <v>4.8046284000000004</v>
      </c>
      <c r="X65" s="598">
        <v>4.8243195000000005</v>
      </c>
      <c r="Y65" s="598">
        <v>4.8046284000000004</v>
      </c>
      <c r="Z65" s="598">
        <v>4.7849373000000011</v>
      </c>
      <c r="AA65" s="598">
        <v>1.4768325000000002</v>
      </c>
      <c r="AB65" s="598">
        <v>1.4374503000000001</v>
      </c>
      <c r="AC65" s="598">
        <v>3.1702671000000007</v>
      </c>
      <c r="AD65" s="598">
        <v>2.6189163000000004</v>
      </c>
      <c r="AE65" s="598">
        <v>2.0478744000000004</v>
      </c>
      <c r="AF65" s="598">
        <v>1.8903455999999998</v>
      </c>
      <c r="AG65" s="598">
        <v>1.7721990000000003</v>
      </c>
      <c r="AH65" s="598">
        <v>1.8115812000000002</v>
      </c>
      <c r="AI65" s="598">
        <v>1.8115812000000002</v>
      </c>
      <c r="AJ65" s="598">
        <v>1.9888011000000001</v>
      </c>
      <c r="AK65" s="598">
        <v>1.9494189000000002</v>
      </c>
      <c r="AL65" s="598">
        <v>1.8706545000000003</v>
      </c>
      <c r="AM65" s="598">
        <v>2.0675655000000002</v>
      </c>
      <c r="AN65" s="598">
        <v>4.4496586909879507</v>
      </c>
      <c r="AO65" s="598">
        <v>4.7839509906727411</v>
      </c>
      <c r="AP65" s="598">
        <v>5.3590654949883643</v>
      </c>
      <c r="AQ65" s="598">
        <v>4.9182604543248347</v>
      </c>
      <c r="AR65" s="598">
        <v>4.076688530935451</v>
      </c>
      <c r="AS65" s="598">
        <v>3.6736162058055015</v>
      </c>
      <c r="AT65" s="598">
        <v>3.5773565052977307</v>
      </c>
      <c r="AU65" s="598">
        <v>4.1244943617686181</v>
      </c>
      <c r="AV65" s="599">
        <v>3.7925947101755249</v>
      </c>
      <c r="AW65" s="600">
        <v>-7.7951126357314271E-2</v>
      </c>
      <c r="AX65" s="600">
        <v>7.3233660332292949E-2</v>
      </c>
      <c r="AY65" s="600">
        <v>1.2301095477639329E-2</v>
      </c>
      <c r="BB65" s="601"/>
      <c r="BC65" s="602"/>
    </row>
    <row r="66" spans="1:57">
      <c r="A66" s="595" t="s">
        <v>180</v>
      </c>
      <c r="B66" s="598">
        <v>7.7976756000000007</v>
      </c>
      <c r="C66" s="598">
        <v>10.3772097</v>
      </c>
      <c r="D66" s="598">
        <v>14.492649599999998</v>
      </c>
      <c r="E66" s="598">
        <v>12.464466299999998</v>
      </c>
      <c r="F66" s="598">
        <v>12.464466299999998</v>
      </c>
      <c r="G66" s="598">
        <v>13.094581500000002</v>
      </c>
      <c r="H66" s="598">
        <v>12.405393</v>
      </c>
      <c r="I66" s="598">
        <v>10.357518599999999</v>
      </c>
      <c r="J66" s="598">
        <v>8.4080996999999993</v>
      </c>
      <c r="K66" s="598">
        <v>7.9158221999999983</v>
      </c>
      <c r="L66" s="598">
        <v>7.1872515000000012</v>
      </c>
      <c r="M66" s="598">
        <v>7.4629268999999994</v>
      </c>
      <c r="N66" s="598">
        <v>8.2111886999999992</v>
      </c>
      <c r="O66" s="598">
        <v>7.3447802999999992</v>
      </c>
      <c r="P66" s="598">
        <v>8.2308797999999985</v>
      </c>
      <c r="Q66" s="598">
        <v>9.2941991999999995</v>
      </c>
      <c r="R66" s="598">
        <v>11.322382500000002</v>
      </c>
      <c r="S66" s="598">
        <v>12.090335399999997</v>
      </c>
      <c r="T66" s="598">
        <v>12.897670499999998</v>
      </c>
      <c r="U66" s="598">
        <v>9.8455499999999976</v>
      </c>
      <c r="V66" s="598">
        <v>9.8455499999999976</v>
      </c>
      <c r="W66" s="598">
        <v>9.8455499999999976</v>
      </c>
      <c r="X66" s="598">
        <v>9.6486389999999993</v>
      </c>
      <c r="Y66" s="598">
        <v>9.8455499999999976</v>
      </c>
      <c r="Z66" s="598">
        <v>9.4714190999999985</v>
      </c>
      <c r="AA66" s="598">
        <v>9.6486389999999993</v>
      </c>
      <c r="AB66" s="598">
        <v>10.396900800000003</v>
      </c>
      <c r="AC66" s="598">
        <v>9.8455499999999976</v>
      </c>
      <c r="AD66" s="598">
        <v>8.2899531</v>
      </c>
      <c r="AE66" s="598">
        <v>7.5220001999999981</v>
      </c>
      <c r="AF66" s="598">
        <v>5.9664032999999987</v>
      </c>
      <c r="AG66" s="598">
        <v>6.3011520000000001</v>
      </c>
      <c r="AH66" s="598">
        <v>5.4544347000000002</v>
      </c>
      <c r="AI66" s="598">
        <v>6.3208431000000003</v>
      </c>
      <c r="AJ66" s="598">
        <v>9.6092567999999989</v>
      </c>
      <c r="AK66" s="598">
        <v>10.298445300000001</v>
      </c>
      <c r="AL66" s="598">
        <v>9.9243143999999983</v>
      </c>
      <c r="AM66" s="598">
        <v>12.838597199999999</v>
      </c>
      <c r="AN66" s="598">
        <v>6.5692119305521555</v>
      </c>
      <c r="AO66" s="598">
        <v>6.3978212148358633</v>
      </c>
      <c r="AP66" s="598">
        <v>6.0596262569367818</v>
      </c>
      <c r="AQ66" s="598">
        <v>5.8100168652651556</v>
      </c>
      <c r="AR66" s="598">
        <v>4.8833151791527358</v>
      </c>
      <c r="AS66" s="598">
        <v>4.3109298109402756</v>
      </c>
      <c r="AT66" s="598">
        <v>4.3095165160969948</v>
      </c>
      <c r="AU66" s="598">
        <v>4.0463466626349227</v>
      </c>
      <c r="AV66" s="599">
        <v>3.5110770706667482</v>
      </c>
      <c r="AW66" s="600">
        <v>-0.12990735756465688</v>
      </c>
      <c r="AX66" s="600">
        <v>-9.869042487660229E-2</v>
      </c>
      <c r="AY66" s="600">
        <v>1.1388006780619858E-2</v>
      </c>
      <c r="BB66" s="601"/>
      <c r="BC66" s="602"/>
    </row>
    <row r="67" spans="1:57">
      <c r="A67" s="595" t="s">
        <v>182</v>
      </c>
      <c r="B67" s="598">
        <v>3.8397644999999994</v>
      </c>
      <c r="C67" s="598">
        <v>4.588026300000001</v>
      </c>
      <c r="D67" s="598">
        <v>3.5050158000000002</v>
      </c>
      <c r="E67" s="598">
        <v>2.7567539999999999</v>
      </c>
      <c r="F67" s="598">
        <v>4.4895708000000001</v>
      </c>
      <c r="G67" s="598">
        <v>4.2926598000000009</v>
      </c>
      <c r="H67" s="598">
        <v>3.4853247000000001</v>
      </c>
      <c r="I67" s="598">
        <v>3.1505760000000005</v>
      </c>
      <c r="J67" s="598">
        <v>3.6428535000000011</v>
      </c>
      <c r="K67" s="598">
        <v>4.9227750000000006</v>
      </c>
      <c r="L67" s="598">
        <v>3.3474870000000001</v>
      </c>
      <c r="M67" s="598">
        <v>1.5752880000000002</v>
      </c>
      <c r="N67" s="598">
        <v>0.68918849999999998</v>
      </c>
      <c r="O67" s="598">
        <v>0.98455500000000018</v>
      </c>
      <c r="P67" s="598">
        <v>0.98455500000000018</v>
      </c>
      <c r="Q67" s="598">
        <v>1.7721990000000003</v>
      </c>
      <c r="R67" s="598">
        <v>1.7721990000000003</v>
      </c>
      <c r="S67" s="598">
        <v>0.98455500000000018</v>
      </c>
      <c r="T67" s="598">
        <v>1.7721990000000003</v>
      </c>
      <c r="U67" s="598">
        <v>1.7721990000000003</v>
      </c>
      <c r="V67" s="598">
        <v>1.8706545000000003</v>
      </c>
      <c r="W67" s="598">
        <v>1.5752880000000002</v>
      </c>
      <c r="X67" s="598">
        <v>1.7721990000000003</v>
      </c>
      <c r="Y67" s="598">
        <v>2.1660210000000011</v>
      </c>
      <c r="Z67" s="598">
        <v>2.1660210000000011</v>
      </c>
      <c r="AA67" s="598">
        <v>2.3629319999999998</v>
      </c>
      <c r="AB67" s="598">
        <v>2.3629319999999998</v>
      </c>
      <c r="AC67" s="598">
        <v>2.8552095</v>
      </c>
      <c r="AD67" s="598">
        <v>3.1505760000000005</v>
      </c>
      <c r="AE67" s="598">
        <v>2.9339739000000002</v>
      </c>
      <c r="AF67" s="598">
        <v>2.9536650000000004</v>
      </c>
      <c r="AG67" s="598">
        <v>2.9536650000000004</v>
      </c>
      <c r="AH67" s="598">
        <v>2.5598429999999999</v>
      </c>
      <c r="AI67" s="598">
        <v>3.1505760000000005</v>
      </c>
      <c r="AJ67" s="598">
        <v>3.5443980000000006</v>
      </c>
      <c r="AK67" s="598">
        <v>2.3629319999999998</v>
      </c>
      <c r="AL67" s="598">
        <v>2.5598429999999999</v>
      </c>
      <c r="AM67" s="598">
        <v>2.5598429999999999</v>
      </c>
      <c r="AN67" s="598">
        <v>6.2529839074518438</v>
      </c>
      <c r="AO67" s="598">
        <v>7.2200301640001552</v>
      </c>
      <c r="AP67" s="598">
        <v>7.9292439257771878</v>
      </c>
      <c r="AQ67" s="598">
        <v>6.915690426274959</v>
      </c>
      <c r="AR67" s="598">
        <v>6.2311676419871658</v>
      </c>
      <c r="AS67" s="598">
        <v>5.0733756747524792</v>
      </c>
      <c r="AT67" s="598">
        <v>5.50643692209254</v>
      </c>
      <c r="AU67" s="598">
        <v>5.413534430678979</v>
      </c>
      <c r="AV67" s="599">
        <v>4.3308142616893059</v>
      </c>
      <c r="AW67" s="600">
        <v>-0.1978106795383936</v>
      </c>
      <c r="AX67" s="600">
        <v>5.3987894442731887E-2</v>
      </c>
      <c r="AY67" s="600">
        <v>1.404678427305423E-2</v>
      </c>
      <c r="BB67" s="601"/>
      <c r="BC67" s="602"/>
    </row>
    <row r="68" spans="1:57">
      <c r="A68" s="595" t="s">
        <v>237</v>
      </c>
      <c r="B68" s="598">
        <v>0.31505759999999999</v>
      </c>
      <c r="C68" s="598">
        <v>0.25598430000000005</v>
      </c>
      <c r="D68" s="598">
        <v>0.31505759999999999</v>
      </c>
      <c r="E68" s="598">
        <v>0.25598430000000005</v>
      </c>
      <c r="F68" s="598">
        <v>0.21660210000000002</v>
      </c>
      <c r="G68" s="598">
        <v>0.196911</v>
      </c>
      <c r="H68" s="598">
        <v>0</v>
      </c>
      <c r="I68" s="598">
        <v>0</v>
      </c>
      <c r="J68" s="598">
        <v>0.1575288</v>
      </c>
      <c r="K68" s="598">
        <v>9.8455500000000001E-2</v>
      </c>
      <c r="L68" s="598">
        <v>0</v>
      </c>
      <c r="M68" s="598">
        <v>0</v>
      </c>
      <c r="N68" s="598">
        <v>0</v>
      </c>
      <c r="O68" s="598">
        <v>0</v>
      </c>
      <c r="P68" s="598">
        <v>0</v>
      </c>
      <c r="Q68" s="598">
        <v>0</v>
      </c>
      <c r="R68" s="598">
        <v>0</v>
      </c>
      <c r="S68" s="598">
        <v>0</v>
      </c>
      <c r="T68" s="598">
        <v>0</v>
      </c>
      <c r="U68" s="598">
        <v>0</v>
      </c>
      <c r="V68" s="598">
        <v>0</v>
      </c>
      <c r="W68" s="598">
        <v>0</v>
      </c>
      <c r="X68" s="598">
        <v>0</v>
      </c>
      <c r="Y68" s="598">
        <v>0</v>
      </c>
      <c r="Z68" s="598">
        <v>0.39382200000000001</v>
      </c>
      <c r="AA68" s="598">
        <v>0.196911</v>
      </c>
      <c r="AB68" s="598">
        <v>0.196911</v>
      </c>
      <c r="AC68" s="598">
        <v>0.196911</v>
      </c>
      <c r="AD68" s="598">
        <v>0.39382200000000001</v>
      </c>
      <c r="AE68" s="598">
        <v>0.39382200000000001</v>
      </c>
      <c r="AF68" s="598">
        <v>0.29536649999999998</v>
      </c>
      <c r="AG68" s="598">
        <v>0.29536649999999998</v>
      </c>
      <c r="AH68" s="598">
        <v>0.196911</v>
      </c>
      <c r="AI68" s="598">
        <v>0.196911</v>
      </c>
      <c r="AJ68" s="598">
        <v>0.196911</v>
      </c>
      <c r="AK68" s="598">
        <v>9.8455500000000001E-2</v>
      </c>
      <c r="AL68" s="598">
        <v>0.29536649999999998</v>
      </c>
      <c r="AM68" s="598">
        <v>0</v>
      </c>
      <c r="AN68" s="598">
        <v>0.1751539731716818</v>
      </c>
      <c r="AO68" s="598">
        <v>0.1430024679818678</v>
      </c>
      <c r="AP68" s="598">
        <v>0.12126431220626924</v>
      </c>
      <c r="AQ68" s="598">
        <v>9.3663569714985268E-2</v>
      </c>
      <c r="AR68" s="598">
        <v>7.7716550191626932E-2</v>
      </c>
      <c r="AS68" s="598">
        <v>5.838028425116315E-2</v>
      </c>
      <c r="AT68" s="598">
        <v>5.3509694492340804E-2</v>
      </c>
      <c r="AU68" s="598">
        <v>5.5958199398528426E-2</v>
      </c>
      <c r="AV68" s="599">
        <v>4.449825985794275E-2</v>
      </c>
      <c r="AW68" s="600">
        <v>-0.20261599947365616</v>
      </c>
      <c r="AX68" s="600">
        <v>-0.17244249972039694</v>
      </c>
      <c r="AY68" s="600">
        <v>1.443279298029781E-4</v>
      </c>
      <c r="BB68" s="601"/>
      <c r="BC68" s="602"/>
    </row>
    <row r="69" spans="1:57">
      <c r="A69" s="595" t="s">
        <v>184</v>
      </c>
      <c r="B69" s="598">
        <v>0</v>
      </c>
      <c r="C69" s="598">
        <v>0</v>
      </c>
      <c r="D69" s="598">
        <v>0</v>
      </c>
      <c r="E69" s="598">
        <v>0</v>
      </c>
      <c r="F69" s="598">
        <v>0</v>
      </c>
      <c r="G69" s="598">
        <v>0</v>
      </c>
      <c r="H69" s="598">
        <v>0</v>
      </c>
      <c r="I69" s="598">
        <v>0</v>
      </c>
      <c r="J69" s="598">
        <v>0</v>
      </c>
      <c r="K69" s="598">
        <v>0</v>
      </c>
      <c r="L69" s="598">
        <v>0</v>
      </c>
      <c r="M69" s="598">
        <v>0</v>
      </c>
      <c r="N69" s="598">
        <v>0</v>
      </c>
      <c r="O69" s="598">
        <v>0</v>
      </c>
      <c r="P69" s="598">
        <v>0</v>
      </c>
      <c r="Q69" s="598">
        <v>0</v>
      </c>
      <c r="R69" s="598">
        <v>0</v>
      </c>
      <c r="S69" s="598">
        <v>0</v>
      </c>
      <c r="T69" s="598">
        <v>0</v>
      </c>
      <c r="U69" s="598">
        <v>0</v>
      </c>
      <c r="V69" s="598">
        <v>0</v>
      </c>
      <c r="W69" s="598">
        <v>0</v>
      </c>
      <c r="X69" s="598">
        <v>0</v>
      </c>
      <c r="Y69" s="598">
        <v>0</v>
      </c>
      <c r="Z69" s="598">
        <v>0</v>
      </c>
      <c r="AA69" s="598">
        <v>0</v>
      </c>
      <c r="AB69" s="598">
        <v>0</v>
      </c>
      <c r="AC69" s="598">
        <v>0</v>
      </c>
      <c r="AD69" s="598">
        <v>0</v>
      </c>
      <c r="AE69" s="598">
        <v>0</v>
      </c>
      <c r="AF69" s="598">
        <v>0</v>
      </c>
      <c r="AG69" s="598">
        <v>0</v>
      </c>
      <c r="AH69" s="598">
        <v>0</v>
      </c>
      <c r="AI69" s="598">
        <v>0</v>
      </c>
      <c r="AJ69" s="598">
        <v>0</v>
      </c>
      <c r="AK69" s="598">
        <v>0</v>
      </c>
      <c r="AL69" s="598">
        <v>0</v>
      </c>
      <c r="AM69" s="598">
        <v>0.196911</v>
      </c>
      <c r="AN69" s="598">
        <v>1.2038678589102798</v>
      </c>
      <c r="AO69" s="598">
        <v>0.91775334758352667</v>
      </c>
      <c r="AP69" s="598">
        <v>0.94575276324339708</v>
      </c>
      <c r="AQ69" s="598">
        <v>0.90089308170521576</v>
      </c>
      <c r="AR69" s="598">
        <v>0.72375218204167213</v>
      </c>
      <c r="AS69" s="598">
        <v>0.61811087326440206</v>
      </c>
      <c r="AT69" s="598">
        <v>0.59250025940604367</v>
      </c>
      <c r="AU69" s="598">
        <v>0.56202907645104772</v>
      </c>
      <c r="AV69" s="599">
        <v>0.52227584087141876</v>
      </c>
      <c r="AW69" s="600">
        <v>-6.8185694425100807E-2</v>
      </c>
      <c r="AX69" s="600" t="s">
        <v>151</v>
      </c>
      <c r="AY69" s="600">
        <v>1.6939761496229985E-3</v>
      </c>
      <c r="BB69" s="601"/>
      <c r="BC69" s="602"/>
    </row>
    <row r="70" spans="1:57">
      <c r="A70" s="595" t="s">
        <v>190</v>
      </c>
      <c r="B70" s="598">
        <v>0</v>
      </c>
      <c r="C70" s="598">
        <v>0</v>
      </c>
      <c r="D70" s="598">
        <v>0</v>
      </c>
      <c r="E70" s="598">
        <v>0</v>
      </c>
      <c r="F70" s="598">
        <v>0</v>
      </c>
      <c r="G70" s="598">
        <v>0</v>
      </c>
      <c r="H70" s="598">
        <v>0</v>
      </c>
      <c r="I70" s="598">
        <v>0</v>
      </c>
      <c r="J70" s="598">
        <v>0</v>
      </c>
      <c r="K70" s="598">
        <v>0</v>
      </c>
      <c r="L70" s="598">
        <v>0</v>
      </c>
      <c r="M70" s="598">
        <v>0</v>
      </c>
      <c r="N70" s="598">
        <v>0</v>
      </c>
      <c r="O70" s="598">
        <v>0</v>
      </c>
      <c r="P70" s="598">
        <v>0</v>
      </c>
      <c r="Q70" s="598">
        <v>0</v>
      </c>
      <c r="R70" s="598">
        <v>0</v>
      </c>
      <c r="S70" s="598">
        <v>0</v>
      </c>
      <c r="T70" s="598">
        <v>0</v>
      </c>
      <c r="U70" s="598">
        <v>0</v>
      </c>
      <c r="V70" s="598">
        <v>0</v>
      </c>
      <c r="W70" s="598">
        <v>0</v>
      </c>
      <c r="X70" s="598">
        <v>0</v>
      </c>
      <c r="Y70" s="598">
        <v>0</v>
      </c>
      <c r="Z70" s="598">
        <v>0</v>
      </c>
      <c r="AA70" s="598">
        <v>0</v>
      </c>
      <c r="AB70" s="598">
        <v>0</v>
      </c>
      <c r="AC70" s="598">
        <v>0</v>
      </c>
      <c r="AD70" s="598">
        <v>0</v>
      </c>
      <c r="AE70" s="598">
        <v>0</v>
      </c>
      <c r="AF70" s="598">
        <v>0</v>
      </c>
      <c r="AG70" s="598">
        <v>0</v>
      </c>
      <c r="AH70" s="598">
        <v>0</v>
      </c>
      <c r="AI70" s="598">
        <v>0</v>
      </c>
      <c r="AJ70" s="598">
        <v>0</v>
      </c>
      <c r="AK70" s="598">
        <v>0</v>
      </c>
      <c r="AL70" s="598">
        <v>0</v>
      </c>
      <c r="AM70" s="598">
        <v>0</v>
      </c>
      <c r="AN70" s="598">
        <v>0.90810884960588323</v>
      </c>
      <c r="AO70" s="598">
        <v>0.89186173925157541</v>
      </c>
      <c r="AP70" s="598">
        <v>0.94633413952979861</v>
      </c>
      <c r="AQ70" s="598">
        <v>0.93249818244512073</v>
      </c>
      <c r="AR70" s="598">
        <v>0.82703312729077927</v>
      </c>
      <c r="AS70" s="598">
        <v>0.68084221376976184</v>
      </c>
      <c r="AT70" s="598">
        <v>0.69121297778823831</v>
      </c>
      <c r="AU70" s="598">
        <v>0.71034557721896974</v>
      </c>
      <c r="AV70" s="599">
        <v>0.7224761785770345</v>
      </c>
      <c r="AW70" s="600">
        <v>1.9863554586948995E-2</v>
      </c>
      <c r="AX70" s="600" t="s">
        <v>151</v>
      </c>
      <c r="AY70" s="600">
        <v>2.343316154808641E-3</v>
      </c>
      <c r="BB70" s="601"/>
      <c r="BC70" s="602"/>
    </row>
    <row r="71" spans="1:57">
      <c r="A71" s="595" t="s">
        <v>191</v>
      </c>
      <c r="B71" s="598">
        <v>0</v>
      </c>
      <c r="C71" s="598">
        <v>0</v>
      </c>
      <c r="D71" s="598">
        <v>0</v>
      </c>
      <c r="E71" s="598">
        <v>0</v>
      </c>
      <c r="F71" s="598">
        <v>0</v>
      </c>
      <c r="G71" s="598">
        <v>0</v>
      </c>
      <c r="H71" s="598">
        <v>0</v>
      </c>
      <c r="I71" s="598">
        <v>0</v>
      </c>
      <c r="J71" s="598">
        <v>0</v>
      </c>
      <c r="K71" s="598">
        <v>0</v>
      </c>
      <c r="L71" s="598">
        <v>0</v>
      </c>
      <c r="M71" s="598">
        <v>0</v>
      </c>
      <c r="N71" s="598">
        <v>0</v>
      </c>
      <c r="O71" s="598">
        <v>0</v>
      </c>
      <c r="P71" s="598">
        <v>0</v>
      </c>
      <c r="Q71" s="598">
        <v>0.78764400000000001</v>
      </c>
      <c r="R71" s="598">
        <v>1.4177591999999999</v>
      </c>
      <c r="S71" s="598">
        <v>1.4177591999999999</v>
      </c>
      <c r="T71" s="598">
        <v>1.5359058000000003</v>
      </c>
      <c r="U71" s="598">
        <v>1.5359058000000003</v>
      </c>
      <c r="V71" s="598">
        <v>0.55135080000000003</v>
      </c>
      <c r="W71" s="598">
        <v>0.6301152000000001</v>
      </c>
      <c r="X71" s="598">
        <v>0.53165970000000007</v>
      </c>
      <c r="Y71" s="598">
        <v>0.78764400000000001</v>
      </c>
      <c r="Z71" s="598">
        <v>0.59073299999999995</v>
      </c>
      <c r="AA71" s="598">
        <v>0.59073299999999995</v>
      </c>
      <c r="AB71" s="598">
        <v>0.59073299999999995</v>
      </c>
      <c r="AC71" s="598">
        <v>0.49227749999999998</v>
      </c>
      <c r="AD71" s="598">
        <v>0.68918849999999976</v>
      </c>
      <c r="AE71" s="598">
        <v>2.9536649999999995</v>
      </c>
      <c r="AF71" s="598">
        <v>1.3783769999999995</v>
      </c>
      <c r="AG71" s="598">
        <v>1.575288</v>
      </c>
      <c r="AH71" s="598">
        <v>1.1814659999999999</v>
      </c>
      <c r="AI71" s="598">
        <v>1.1814659999999999</v>
      </c>
      <c r="AJ71" s="598">
        <v>1.1814659999999999</v>
      </c>
      <c r="AK71" s="598">
        <v>1.2405393</v>
      </c>
      <c r="AL71" s="598">
        <v>1.0830105000000003</v>
      </c>
      <c r="AM71" s="598">
        <v>1.2799214999999999</v>
      </c>
      <c r="AN71" s="598">
        <v>2.1285960953720968</v>
      </c>
      <c r="AO71" s="598">
        <v>2.1083399692055012</v>
      </c>
      <c r="AP71" s="598">
        <v>2.0194404852426384</v>
      </c>
      <c r="AQ71" s="598">
        <v>1.8113383008205171</v>
      </c>
      <c r="AR71" s="598">
        <v>1.9242416686625499</v>
      </c>
      <c r="AS71" s="598">
        <v>1.5635274810596849</v>
      </c>
      <c r="AT71" s="598">
        <v>1.5665286800767646</v>
      </c>
      <c r="AU71" s="598">
        <v>1.3586793501903645</v>
      </c>
      <c r="AV71" s="599">
        <v>1.1482072193393844</v>
      </c>
      <c r="AW71" s="600">
        <v>-0.1525940300912515</v>
      </c>
      <c r="AX71" s="600">
        <v>5.8628318181506156E-3</v>
      </c>
      <c r="AY71" s="600">
        <v>3.724153966495104E-3</v>
      </c>
      <c r="BB71" s="601"/>
      <c r="BC71" s="602"/>
    </row>
    <row r="72" spans="1:57">
      <c r="A72" s="595" t="s">
        <v>192</v>
      </c>
      <c r="B72" s="598">
        <v>0</v>
      </c>
      <c r="C72" s="598">
        <v>0</v>
      </c>
      <c r="D72" s="598">
        <v>0</v>
      </c>
      <c r="E72" s="598">
        <v>0</v>
      </c>
      <c r="F72" s="598">
        <v>0</v>
      </c>
      <c r="G72" s="598">
        <v>0</v>
      </c>
      <c r="H72" s="598">
        <v>0</v>
      </c>
      <c r="I72" s="598">
        <v>0</v>
      </c>
      <c r="J72" s="598">
        <v>0</v>
      </c>
      <c r="K72" s="598">
        <v>0</v>
      </c>
      <c r="L72" s="598">
        <v>0</v>
      </c>
      <c r="M72" s="598">
        <v>0</v>
      </c>
      <c r="N72" s="598">
        <v>0</v>
      </c>
      <c r="O72" s="598">
        <v>0</v>
      </c>
      <c r="P72" s="598">
        <v>0</v>
      </c>
      <c r="Q72" s="598">
        <v>0</v>
      </c>
      <c r="R72" s="598">
        <v>0</v>
      </c>
      <c r="S72" s="598">
        <v>0</v>
      </c>
      <c r="T72" s="598">
        <v>0</v>
      </c>
      <c r="U72" s="598">
        <v>0</v>
      </c>
      <c r="V72" s="598">
        <v>0</v>
      </c>
      <c r="W72" s="598">
        <v>0</v>
      </c>
      <c r="X72" s="598">
        <v>0</v>
      </c>
      <c r="Y72" s="598">
        <v>0</v>
      </c>
      <c r="Z72" s="598">
        <v>0</v>
      </c>
      <c r="AA72" s="598">
        <v>0.196911</v>
      </c>
      <c r="AB72" s="598">
        <v>0.59073300000000006</v>
      </c>
      <c r="AC72" s="598">
        <v>1.3783770000000002</v>
      </c>
      <c r="AD72" s="598">
        <v>0.98455500000000007</v>
      </c>
      <c r="AE72" s="598">
        <v>0.98455500000000007</v>
      </c>
      <c r="AF72" s="598">
        <v>0.98455500000000007</v>
      </c>
      <c r="AG72" s="598">
        <v>0.98455500000000007</v>
      </c>
      <c r="AH72" s="598">
        <v>1.1814660000000001</v>
      </c>
      <c r="AI72" s="598">
        <v>1.4571414</v>
      </c>
      <c r="AJ72" s="598">
        <v>1.575288</v>
      </c>
      <c r="AK72" s="598">
        <v>2.0084922000000001</v>
      </c>
      <c r="AL72" s="598">
        <v>2.0872565999999999</v>
      </c>
      <c r="AM72" s="598">
        <v>1.8903455999999998</v>
      </c>
      <c r="AN72" s="598">
        <v>2.7157293431008531</v>
      </c>
      <c r="AO72" s="598">
        <v>3.4907210477117609</v>
      </c>
      <c r="AP72" s="598">
        <v>2.7733943156348646</v>
      </c>
      <c r="AQ72" s="598">
        <v>2.7352172959500409</v>
      </c>
      <c r="AR72" s="598">
        <v>1.8684311387973591</v>
      </c>
      <c r="AS72" s="598">
        <v>1.7683727716721003</v>
      </c>
      <c r="AT72" s="598">
        <v>1.1848156570442461</v>
      </c>
      <c r="AU72" s="598">
        <v>1.2629700942452828</v>
      </c>
      <c r="AV72" s="599">
        <v>1.5506872240583505</v>
      </c>
      <c r="AW72" s="600">
        <v>0.23117379365632851</v>
      </c>
      <c r="AX72" s="600">
        <v>-2.9278080033245724E-2</v>
      </c>
      <c r="AY72" s="600">
        <v>5.0295781797930223E-3</v>
      </c>
      <c r="BB72" s="601"/>
      <c r="BC72" s="602"/>
    </row>
    <row r="73" spans="1:57" s="596" customFormat="1">
      <c r="A73" s="605" t="s">
        <v>193</v>
      </c>
      <c r="B73" s="606">
        <v>14.965235999999999</v>
      </c>
      <c r="C73" s="606">
        <v>17.603843399999999</v>
      </c>
      <c r="D73" s="606">
        <v>20.084921999999999</v>
      </c>
      <c r="E73" s="606">
        <v>17.643225599999997</v>
      </c>
      <c r="F73" s="606">
        <v>19.632026699999997</v>
      </c>
      <c r="G73" s="606">
        <v>19.947084300000004</v>
      </c>
      <c r="H73" s="606">
        <v>18.233958599999998</v>
      </c>
      <c r="I73" s="606">
        <v>15.3393669</v>
      </c>
      <c r="J73" s="606">
        <v>18.194576399999999</v>
      </c>
      <c r="K73" s="606">
        <v>20.419670700000001</v>
      </c>
      <c r="L73" s="606">
        <v>18.805000500000002</v>
      </c>
      <c r="M73" s="606">
        <v>14.827398300000002</v>
      </c>
      <c r="N73" s="606">
        <v>15.8710266</v>
      </c>
      <c r="O73" s="606">
        <v>16.0679376</v>
      </c>
      <c r="P73" s="606">
        <v>19.001911499999999</v>
      </c>
      <c r="Q73" s="606">
        <v>22.920440400000004</v>
      </c>
      <c r="R73" s="606">
        <v>25.736267700000006</v>
      </c>
      <c r="S73" s="606">
        <v>20.242450799999997</v>
      </c>
      <c r="T73" s="606">
        <v>21.128550300000001</v>
      </c>
      <c r="U73" s="606">
        <v>17.091874799999999</v>
      </c>
      <c r="V73" s="606">
        <v>17.485696799999999</v>
      </c>
      <c r="W73" s="606">
        <v>16.855581599999997</v>
      </c>
      <c r="X73" s="606">
        <v>16.7768172</v>
      </c>
      <c r="Y73" s="606">
        <v>17.603843399999999</v>
      </c>
      <c r="Z73" s="606">
        <v>17.406932400000002</v>
      </c>
      <c r="AA73" s="606">
        <v>14.669869500000001</v>
      </c>
      <c r="AB73" s="606">
        <v>16.067937600000004</v>
      </c>
      <c r="AC73" s="606">
        <v>17.840136599999997</v>
      </c>
      <c r="AD73" s="606">
        <v>16.225466400000002</v>
      </c>
      <c r="AE73" s="606">
        <v>16.934345999999998</v>
      </c>
      <c r="AF73" s="606">
        <v>13.567167899999998</v>
      </c>
      <c r="AG73" s="606">
        <v>14.079136500000002</v>
      </c>
      <c r="AH73" s="606">
        <v>12.582612900000001</v>
      </c>
      <c r="AI73" s="606">
        <v>14.276047500000002</v>
      </c>
      <c r="AJ73" s="606">
        <v>21.7389744</v>
      </c>
      <c r="AK73" s="606">
        <v>21.187623599999998</v>
      </c>
      <c r="AL73" s="606">
        <v>21.128550299999997</v>
      </c>
      <c r="AM73" s="606">
        <v>24.220053</v>
      </c>
      <c r="AN73" s="606">
        <v>29.946856439997156</v>
      </c>
      <c r="AO73" s="606">
        <v>31.916104286524615</v>
      </c>
      <c r="AP73" s="606">
        <v>32.443752370084887</v>
      </c>
      <c r="AQ73" s="606">
        <v>29.500427919252328</v>
      </c>
      <c r="AR73" s="606">
        <v>25.306795244547345</v>
      </c>
      <c r="AS73" s="606">
        <v>23.12882876842971</v>
      </c>
      <c r="AT73" s="606">
        <v>24.762263330293052</v>
      </c>
      <c r="AU73" s="606">
        <v>25.092103713959105</v>
      </c>
      <c r="AV73" s="606">
        <v>22.417486796761075</v>
      </c>
      <c r="AW73" s="607">
        <v>-0.10414428279675692</v>
      </c>
      <c r="AX73" s="607">
        <v>5.939176808964719E-3</v>
      </c>
      <c r="AY73" s="607">
        <v>7.2710022169206315E-2</v>
      </c>
      <c r="BB73" s="601"/>
      <c r="BC73" s="602"/>
      <c r="BE73" s="609"/>
    </row>
    <row r="74" spans="1:57">
      <c r="B74" s="598"/>
      <c r="C74" s="598"/>
      <c r="D74" s="598"/>
      <c r="E74" s="598"/>
      <c r="F74" s="598"/>
      <c r="G74" s="598"/>
      <c r="H74" s="598"/>
      <c r="I74" s="598"/>
      <c r="J74" s="598"/>
      <c r="K74" s="598"/>
      <c r="L74" s="598"/>
      <c r="M74" s="598"/>
      <c r="N74" s="598"/>
      <c r="O74" s="598"/>
      <c r="P74" s="598"/>
      <c r="Q74" s="598"/>
      <c r="R74" s="598"/>
      <c r="S74" s="598"/>
      <c r="T74" s="598"/>
      <c r="U74" s="598"/>
      <c r="V74" s="598"/>
      <c r="W74" s="598"/>
      <c r="X74" s="598"/>
      <c r="Y74" s="598"/>
      <c r="Z74" s="598"/>
      <c r="AA74" s="598"/>
      <c r="AB74" s="598"/>
      <c r="AC74" s="598"/>
      <c r="AD74" s="598"/>
      <c r="AE74" s="598"/>
      <c r="AF74" s="598"/>
      <c r="AG74" s="598"/>
      <c r="AH74" s="598"/>
      <c r="AI74" s="598"/>
      <c r="AJ74" s="598"/>
      <c r="AK74" s="598"/>
      <c r="AL74" s="598"/>
      <c r="AM74" s="598"/>
      <c r="AN74" s="598"/>
      <c r="AO74" s="598"/>
      <c r="AP74" s="598"/>
      <c r="AQ74" s="598"/>
      <c r="AR74" s="598"/>
      <c r="AS74" s="598"/>
      <c r="AT74" s="598"/>
      <c r="AU74" s="598"/>
      <c r="AV74" s="599"/>
      <c r="AW74" s="600"/>
      <c r="AX74" s="600"/>
      <c r="AY74" s="600"/>
      <c r="BB74" s="601"/>
      <c r="BC74" s="602"/>
      <c r="BD74" s="596"/>
      <c r="BE74" s="596"/>
    </row>
    <row r="75" spans="1:57" s="616" customFormat="1">
      <c r="A75" s="613" t="s">
        <v>194</v>
      </c>
      <c r="B75" s="614">
        <v>341.12861639999994</v>
      </c>
      <c r="C75" s="614">
        <v>392.83744499999995</v>
      </c>
      <c r="D75" s="614">
        <v>382.87374840000001</v>
      </c>
      <c r="E75" s="614">
        <v>369.14905169999992</v>
      </c>
      <c r="F75" s="614">
        <v>374.26873769999997</v>
      </c>
      <c r="G75" s="614">
        <v>323.2294065000001</v>
      </c>
      <c r="H75" s="614">
        <v>247.24145160000003</v>
      </c>
      <c r="I75" s="614">
        <v>216.40518899999995</v>
      </c>
      <c r="J75" s="614">
        <v>194.60714130000005</v>
      </c>
      <c r="K75" s="614">
        <v>196.73378010000002</v>
      </c>
      <c r="L75" s="614">
        <v>203.68473840000001</v>
      </c>
      <c r="M75" s="614">
        <v>200.96736660000005</v>
      </c>
      <c r="N75" s="614">
        <v>185.1357222</v>
      </c>
      <c r="O75" s="614">
        <v>188.34537150000006</v>
      </c>
      <c r="P75" s="614">
        <v>212.11252920000001</v>
      </c>
      <c r="Q75" s="614">
        <v>220.65846660000005</v>
      </c>
      <c r="R75" s="614">
        <v>262.46267190000009</v>
      </c>
      <c r="S75" s="614">
        <v>221.70209489999999</v>
      </c>
      <c r="T75" s="614">
        <v>215.40094290000008</v>
      </c>
      <c r="U75" s="614">
        <v>204.3542358</v>
      </c>
      <c r="V75" s="614">
        <v>205.98859710000002</v>
      </c>
      <c r="W75" s="614">
        <v>210.34033019999998</v>
      </c>
      <c r="X75" s="614">
        <v>215.91291150000004</v>
      </c>
      <c r="Y75" s="614">
        <v>213.82565490000002</v>
      </c>
      <c r="Z75" s="614">
        <v>199.35269639999999</v>
      </c>
      <c r="AA75" s="614">
        <v>184.38746040000007</v>
      </c>
      <c r="AB75" s="614">
        <v>180.01603620000003</v>
      </c>
      <c r="AC75" s="614">
        <v>194.29208370000001</v>
      </c>
      <c r="AD75" s="614">
        <v>204.64960229999997</v>
      </c>
      <c r="AE75" s="614">
        <v>231.76424700000004</v>
      </c>
      <c r="AF75" s="614">
        <v>238.65613199999999</v>
      </c>
      <c r="AG75" s="614">
        <v>241.11751950000004</v>
      </c>
      <c r="AH75" s="614">
        <v>252.43990200000005</v>
      </c>
      <c r="AI75" s="614">
        <v>277.1916147</v>
      </c>
      <c r="AJ75" s="614">
        <v>268.98042600000008</v>
      </c>
      <c r="AK75" s="614">
        <v>246.41442540000006</v>
      </c>
      <c r="AL75" s="614">
        <v>240.66462419999999</v>
      </c>
      <c r="AM75" s="614">
        <v>254.21210100000005</v>
      </c>
      <c r="AN75" s="614">
        <v>297.94914130004389</v>
      </c>
      <c r="AO75" s="614">
        <v>305.57248768000773</v>
      </c>
      <c r="AP75" s="614">
        <v>308.97043330530494</v>
      </c>
      <c r="AQ75" s="614">
        <v>315.15332895094275</v>
      </c>
      <c r="AR75" s="614">
        <v>298.09387218054604</v>
      </c>
      <c r="AS75" s="614">
        <v>305.03884580312757</v>
      </c>
      <c r="AT75" s="614">
        <v>316.82671256044119</v>
      </c>
      <c r="AU75" s="614">
        <v>300.49245269160895</v>
      </c>
      <c r="AV75" s="614">
        <v>308.31357394710278</v>
      </c>
      <c r="AW75" s="615">
        <v>2.8838714253932363E-2</v>
      </c>
      <c r="AX75" s="615">
        <v>2.5080657646201043E-2</v>
      </c>
      <c r="AY75" s="615">
        <v>1</v>
      </c>
      <c r="BB75" s="601"/>
      <c r="BC75" s="602"/>
    </row>
    <row r="76" spans="1:57">
      <c r="A76" s="595" t="s">
        <v>195</v>
      </c>
      <c r="B76" s="598">
        <v>33.789927599999999</v>
      </c>
      <c r="C76" s="598">
        <v>33.376414500000003</v>
      </c>
      <c r="D76" s="598">
        <v>26.523911700000003</v>
      </c>
      <c r="E76" s="598">
        <v>35.699964299999998</v>
      </c>
      <c r="F76" s="598">
        <v>34.479116099999999</v>
      </c>
      <c r="G76" s="598">
        <v>28.650550500000001</v>
      </c>
      <c r="H76" s="598">
        <v>32.293403999999995</v>
      </c>
      <c r="I76" s="598">
        <v>30.9741003</v>
      </c>
      <c r="J76" s="598">
        <v>27.094953599999997</v>
      </c>
      <c r="K76" s="598">
        <v>25.303063500000004</v>
      </c>
      <c r="L76" s="598">
        <v>24.416964000000004</v>
      </c>
      <c r="M76" s="598">
        <v>20.990712600000002</v>
      </c>
      <c r="N76" s="598">
        <v>23.097660300000001</v>
      </c>
      <c r="O76" s="598">
        <v>22.684147199999998</v>
      </c>
      <c r="P76" s="598">
        <v>24.338199599999996</v>
      </c>
      <c r="Q76" s="598">
        <v>22.487236200000002</v>
      </c>
      <c r="R76" s="598">
        <v>22.881058199999998</v>
      </c>
      <c r="S76" s="598">
        <v>23.393026800000005</v>
      </c>
      <c r="T76" s="598">
        <v>20.5378173</v>
      </c>
      <c r="U76" s="598">
        <v>28.256728499999998</v>
      </c>
      <c r="V76" s="598">
        <v>31.840508699999994</v>
      </c>
      <c r="W76" s="598">
        <v>35.699964300000005</v>
      </c>
      <c r="X76" s="598">
        <v>39.579111000000005</v>
      </c>
      <c r="Y76" s="598">
        <v>41.390692199999997</v>
      </c>
      <c r="Z76" s="598">
        <v>28.118890799999999</v>
      </c>
      <c r="AA76" s="598">
        <v>25.657503300000005</v>
      </c>
      <c r="AB76" s="598">
        <v>23.373335700000002</v>
      </c>
      <c r="AC76" s="598">
        <v>21.955576499999999</v>
      </c>
      <c r="AD76" s="598">
        <v>21.266387999999999</v>
      </c>
      <c r="AE76" s="598">
        <v>18.903456000000002</v>
      </c>
      <c r="AF76" s="598">
        <v>20.281832999999999</v>
      </c>
      <c r="AG76" s="598">
        <v>22.802293799999998</v>
      </c>
      <c r="AH76" s="598">
        <v>27.528157800000002</v>
      </c>
      <c r="AI76" s="598">
        <v>44.797252500000006</v>
      </c>
      <c r="AJ76" s="598">
        <v>37.472163299999998</v>
      </c>
      <c r="AK76" s="598">
        <v>29.615414400000002</v>
      </c>
      <c r="AL76" s="598">
        <v>26.937424800000002</v>
      </c>
      <c r="AM76" s="598">
        <v>24.042833099999999</v>
      </c>
      <c r="AN76" s="598">
        <v>41.029481994161699</v>
      </c>
      <c r="AO76" s="598">
        <v>48.02131954677121</v>
      </c>
      <c r="AP76" s="598">
        <v>49.326981916718353</v>
      </c>
      <c r="AQ76" s="598">
        <v>40.98505895119817</v>
      </c>
      <c r="AR76" s="598">
        <v>38.51840729198986</v>
      </c>
      <c r="AS76" s="598">
        <v>47.833098295291727</v>
      </c>
      <c r="AT76" s="598">
        <v>55.932426303941668</v>
      </c>
      <c r="AU76" s="598">
        <v>47.726714956634936</v>
      </c>
      <c r="AV76" s="599">
        <v>43.963689412823335</v>
      </c>
      <c r="AW76" s="600">
        <v>-7.6321554562817973E-2</v>
      </c>
      <c r="AX76" s="600">
        <v>5.0204332522202355E-2</v>
      </c>
      <c r="AY76" s="600">
        <v>0.14259407670570537</v>
      </c>
      <c r="BB76" s="601"/>
      <c r="BC76" s="602"/>
    </row>
    <row r="77" spans="1:57">
      <c r="A77" s="595" t="s">
        <v>196</v>
      </c>
      <c r="B77" s="598">
        <v>307.3386888</v>
      </c>
      <c r="C77" s="598">
        <v>359.46103050000005</v>
      </c>
      <c r="D77" s="598">
        <v>356.34983670000003</v>
      </c>
      <c r="E77" s="598">
        <v>333.44908740000005</v>
      </c>
      <c r="F77" s="598">
        <v>339.78962160000009</v>
      </c>
      <c r="G77" s="598">
        <v>294.57885600000003</v>
      </c>
      <c r="H77" s="598">
        <v>214.94804760000005</v>
      </c>
      <c r="I77" s="598">
        <v>185.43108869999998</v>
      </c>
      <c r="J77" s="598">
        <v>167.51218770000003</v>
      </c>
      <c r="K77" s="598">
        <v>171.43071659999998</v>
      </c>
      <c r="L77" s="598">
        <v>179.26777440000001</v>
      </c>
      <c r="M77" s="598">
        <v>179.97665400000005</v>
      </c>
      <c r="N77" s="598">
        <v>162.03806190000003</v>
      </c>
      <c r="O77" s="598">
        <v>165.66122430000004</v>
      </c>
      <c r="P77" s="598">
        <v>187.77432960000004</v>
      </c>
      <c r="Q77" s="598">
        <v>198.17123040000004</v>
      </c>
      <c r="R77" s="598">
        <v>239.58161370000008</v>
      </c>
      <c r="S77" s="598">
        <v>198.30906810000005</v>
      </c>
      <c r="T77" s="598">
        <v>194.86312560000007</v>
      </c>
      <c r="U77" s="598">
        <v>176.09750729999999</v>
      </c>
      <c r="V77" s="598">
        <v>174.14808840000001</v>
      </c>
      <c r="W77" s="598">
        <v>174.64036589999998</v>
      </c>
      <c r="X77" s="598">
        <v>176.33380050000002</v>
      </c>
      <c r="Y77" s="598">
        <v>172.4349627</v>
      </c>
      <c r="Z77" s="598">
        <v>171.23380560000001</v>
      </c>
      <c r="AA77" s="598">
        <v>158.72995710000004</v>
      </c>
      <c r="AB77" s="598">
        <v>156.64270049999999</v>
      </c>
      <c r="AC77" s="598">
        <v>172.3365072</v>
      </c>
      <c r="AD77" s="598">
        <v>183.38321430000002</v>
      </c>
      <c r="AE77" s="598">
        <v>212.86079100000006</v>
      </c>
      <c r="AF77" s="598">
        <v>218.37429899999998</v>
      </c>
      <c r="AG77" s="598">
        <v>218.31522570000004</v>
      </c>
      <c r="AH77" s="598">
        <v>224.91174420000007</v>
      </c>
      <c r="AI77" s="598">
        <v>232.39436220000002</v>
      </c>
      <c r="AJ77" s="598">
        <v>231.50826270000002</v>
      </c>
      <c r="AK77" s="598">
        <v>216.79901100000004</v>
      </c>
      <c r="AL77" s="598">
        <v>213.72719939999999</v>
      </c>
      <c r="AM77" s="598">
        <v>230.16926790000008</v>
      </c>
      <c r="AN77" s="598">
        <v>256.91965930588213</v>
      </c>
      <c r="AO77" s="598">
        <v>257.55116813323667</v>
      </c>
      <c r="AP77" s="598">
        <v>259.64345138858658</v>
      </c>
      <c r="AQ77" s="598">
        <v>274.1682699997445</v>
      </c>
      <c r="AR77" s="598">
        <v>259.57546488855604</v>
      </c>
      <c r="AS77" s="598">
        <v>257.20574750783601</v>
      </c>
      <c r="AT77" s="598">
        <v>260.89428625649964</v>
      </c>
      <c r="AU77" s="598">
        <v>252.76573773497398</v>
      </c>
      <c r="AV77" s="599">
        <v>264.34988453427945</v>
      </c>
      <c r="AW77" s="600">
        <v>4.8694863348959672E-2</v>
      </c>
      <c r="AX77" s="600">
        <v>2.1484857445401406E-2</v>
      </c>
      <c r="AY77" s="600">
        <v>0.85740592329429466</v>
      </c>
      <c r="BB77" s="601"/>
      <c r="BC77" s="602"/>
    </row>
    <row r="78" spans="1:57">
      <c r="A78" s="617" t="s">
        <v>197</v>
      </c>
      <c r="B78" s="618">
        <v>0.196911</v>
      </c>
      <c r="C78" s="618">
        <v>0.196911</v>
      </c>
      <c r="D78" s="618">
        <v>0.13783770000000001</v>
      </c>
      <c r="E78" s="618">
        <v>0.13783770000000001</v>
      </c>
      <c r="F78" s="618">
        <v>0.11814659999999999</v>
      </c>
      <c r="G78" s="618">
        <v>0.13783770000000001</v>
      </c>
      <c r="H78" s="618">
        <v>0</v>
      </c>
      <c r="I78" s="618">
        <v>0.19691100000000003</v>
      </c>
      <c r="J78" s="618">
        <v>0.23629319999999998</v>
      </c>
      <c r="K78" s="618">
        <v>0.17721990000000001</v>
      </c>
      <c r="L78" s="618">
        <v>0.17721990000000001</v>
      </c>
      <c r="M78" s="618">
        <v>0.61042410000000014</v>
      </c>
      <c r="N78" s="618">
        <v>0.63011520000000021</v>
      </c>
      <c r="O78" s="618">
        <v>0.7285706999999999</v>
      </c>
      <c r="P78" s="618">
        <v>0.70887960000000005</v>
      </c>
      <c r="Q78" s="618">
        <v>0.13783770000000001</v>
      </c>
      <c r="R78" s="618">
        <v>0.19691100000000003</v>
      </c>
      <c r="S78" s="618">
        <v>0.47258639999999996</v>
      </c>
      <c r="T78" s="618">
        <v>0.41351309999999997</v>
      </c>
      <c r="U78" s="618">
        <v>0.41351309999999997</v>
      </c>
      <c r="V78" s="618">
        <v>0.3150576000000001</v>
      </c>
      <c r="W78" s="618">
        <v>0.35443980000000003</v>
      </c>
      <c r="X78" s="618">
        <v>0.49227749999999998</v>
      </c>
      <c r="Y78" s="618">
        <v>0.37413090000000004</v>
      </c>
      <c r="Z78" s="618">
        <v>0.80733509999999997</v>
      </c>
      <c r="AA78" s="618">
        <v>0.51196860000000011</v>
      </c>
      <c r="AB78" s="618">
        <v>0.57104189999999988</v>
      </c>
      <c r="AC78" s="618">
        <v>0.45289530000000006</v>
      </c>
      <c r="AD78" s="618">
        <v>0.47258639999999996</v>
      </c>
      <c r="AE78" s="618">
        <v>0.55135080000000003</v>
      </c>
      <c r="AF78" s="618">
        <v>0.39382200000000006</v>
      </c>
      <c r="AG78" s="618">
        <v>0.37413089999999999</v>
      </c>
      <c r="AH78" s="618">
        <v>0.35443979999999997</v>
      </c>
      <c r="AI78" s="618">
        <v>0.27567540000000001</v>
      </c>
      <c r="AJ78" s="618">
        <v>0.17721989999999996</v>
      </c>
      <c r="AK78" s="618">
        <v>0.17721989999999996</v>
      </c>
      <c r="AL78" s="618">
        <v>0.15752880000000002</v>
      </c>
      <c r="AM78" s="618">
        <v>0.13783770000000004</v>
      </c>
      <c r="AN78" s="618">
        <v>1.3885200641117321</v>
      </c>
      <c r="AO78" s="618">
        <v>1.5686888681666782</v>
      </c>
      <c r="AP78" s="618">
        <v>1.3639611464330437</v>
      </c>
      <c r="AQ78" s="618">
        <v>1.4198259573439784</v>
      </c>
      <c r="AR78" s="618">
        <v>1.0007566441701725</v>
      </c>
      <c r="AS78" s="618">
        <v>1.1797618990366572</v>
      </c>
      <c r="AT78" s="618">
        <v>1.1699097408442685</v>
      </c>
      <c r="AU78" s="618">
        <v>1.1208538893880877</v>
      </c>
      <c r="AV78" s="606">
        <v>1.206135251922585</v>
      </c>
      <c r="AW78" s="619">
        <v>7.9034246582409429E-2</v>
      </c>
      <c r="AX78" s="619">
        <v>0.22575480568537909</v>
      </c>
      <c r="AY78" s="619">
        <v>3.9120407073920168E-3</v>
      </c>
      <c r="BB78" s="601"/>
      <c r="BC78" s="602"/>
    </row>
    <row r="79" spans="1:57">
      <c r="A79" s="620"/>
      <c r="B79" s="621"/>
      <c r="C79" s="621"/>
      <c r="D79" s="621"/>
      <c r="E79" s="621"/>
      <c r="F79" s="621"/>
      <c r="G79" s="621"/>
      <c r="H79" s="621"/>
      <c r="I79" s="621"/>
      <c r="J79" s="621"/>
      <c r="K79" s="621"/>
      <c r="L79" s="621"/>
      <c r="M79" s="621"/>
      <c r="N79" s="621"/>
      <c r="O79" s="621"/>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0"/>
      <c r="AX79" s="620"/>
      <c r="AY79" s="620"/>
    </row>
    <row r="80" spans="1:57">
      <c r="A80" s="595" t="s">
        <v>218</v>
      </c>
      <c r="B80" s="621"/>
      <c r="C80" s="621"/>
      <c r="D80" s="621"/>
      <c r="E80" s="621"/>
      <c r="F80" s="621"/>
      <c r="G80" s="621"/>
      <c r="H80" s="621"/>
      <c r="I80" s="621"/>
      <c r="J80" s="621"/>
      <c r="K80" s="621"/>
      <c r="L80" s="621"/>
      <c r="M80" s="621"/>
      <c r="N80" s="621"/>
      <c r="O80" s="621"/>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1"/>
      <c r="AQ80" s="621"/>
      <c r="AR80" s="621"/>
      <c r="AS80" s="621"/>
      <c r="AT80" s="621"/>
      <c r="AU80" s="621"/>
      <c r="AV80" s="621"/>
      <c r="AW80" s="620"/>
      <c r="AX80" s="620"/>
      <c r="AY80" s="620"/>
    </row>
    <row r="81" spans="1:51">
      <c r="A81" s="622" t="s">
        <v>238</v>
      </c>
      <c r="B81" s="621"/>
      <c r="C81" s="621"/>
      <c r="D81" s="621"/>
      <c r="E81" s="621"/>
      <c r="F81" s="621"/>
      <c r="G81" s="621"/>
      <c r="H81" s="621"/>
      <c r="I81" s="621"/>
      <c r="J81" s="621"/>
      <c r="K81" s="621"/>
      <c r="L81" s="621"/>
      <c r="M81" s="621"/>
      <c r="N81" s="621"/>
      <c r="O81" s="621"/>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1"/>
      <c r="AQ81" s="621"/>
      <c r="AR81" s="621"/>
      <c r="AS81" s="621"/>
      <c r="AT81" s="621"/>
      <c r="AU81" s="621"/>
      <c r="AV81" s="621"/>
      <c r="AW81" s="620"/>
      <c r="AX81" s="620"/>
      <c r="AY81" s="620"/>
    </row>
    <row r="82" spans="1:51">
      <c r="A82" s="595" t="s">
        <v>223</v>
      </c>
      <c r="B82" s="621"/>
      <c r="C82" s="621"/>
      <c r="D82" s="621"/>
      <c r="E82" s="621"/>
      <c r="F82" s="621"/>
      <c r="G82" s="621"/>
      <c r="H82" s="621"/>
      <c r="I82" s="621"/>
      <c r="J82" s="621"/>
      <c r="K82" s="621"/>
      <c r="L82" s="621"/>
      <c r="M82" s="621"/>
      <c r="N82" s="621"/>
      <c r="O82" s="621"/>
      <c r="P82" s="621"/>
      <c r="Q82" s="621"/>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1"/>
      <c r="AQ82" s="621"/>
      <c r="AR82" s="621"/>
      <c r="AS82" s="621"/>
      <c r="AT82" s="621"/>
      <c r="AU82" s="621"/>
      <c r="AV82" s="621"/>
    </row>
    <row r="83" spans="1:51">
      <c r="A83" s="595" t="s">
        <v>224</v>
      </c>
      <c r="B83" s="621"/>
      <c r="C83" s="621"/>
      <c r="D83" s="621"/>
      <c r="E83" s="621"/>
      <c r="F83" s="621"/>
      <c r="G83" s="621"/>
      <c r="H83" s="621"/>
      <c r="I83" s="621"/>
      <c r="J83" s="621"/>
      <c r="K83" s="621"/>
      <c r="L83" s="621"/>
      <c r="M83" s="621"/>
      <c r="N83" s="621"/>
      <c r="O83" s="621"/>
      <c r="P83" s="621"/>
      <c r="Q83" s="621"/>
      <c r="R83" s="621"/>
      <c r="S83" s="621"/>
      <c r="T83" s="621"/>
      <c r="U83" s="621"/>
      <c r="V83" s="621"/>
      <c r="W83" s="621"/>
      <c r="X83" s="621"/>
      <c r="Y83" s="621"/>
      <c r="Z83" s="621"/>
      <c r="AA83" s="621"/>
      <c r="AB83" s="621"/>
      <c r="AC83" s="621"/>
      <c r="AD83" s="621"/>
      <c r="AE83" s="621"/>
      <c r="AF83" s="621"/>
      <c r="AG83" s="621"/>
      <c r="AH83" s="621"/>
      <c r="AI83" s="621"/>
      <c r="AJ83" s="621"/>
      <c r="AK83" s="621"/>
      <c r="AL83" s="621"/>
      <c r="AM83" s="621"/>
      <c r="AN83" s="621"/>
      <c r="AO83" s="621"/>
      <c r="AP83" s="621"/>
      <c r="AQ83" s="621"/>
      <c r="AR83" s="621"/>
      <c r="AS83" s="621"/>
      <c r="AT83" s="621"/>
      <c r="AU83" s="621"/>
      <c r="AV83" s="621"/>
    </row>
    <row r="84" spans="1:51">
      <c r="A84" s="596" t="s">
        <v>244</v>
      </c>
      <c r="B84" s="621"/>
      <c r="C84" s="621"/>
      <c r="D84" s="621"/>
      <c r="E84" s="621"/>
      <c r="F84" s="621"/>
      <c r="G84" s="621"/>
      <c r="H84" s="621"/>
      <c r="I84" s="621"/>
      <c r="J84" s="621"/>
      <c r="K84" s="621"/>
      <c r="L84" s="621"/>
      <c r="M84" s="621"/>
      <c r="N84" s="621"/>
      <c r="O84" s="621"/>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row>
    <row r="85" spans="1:51">
      <c r="A85" s="623" t="s">
        <v>240</v>
      </c>
      <c r="B85" s="621"/>
      <c r="C85" s="621"/>
      <c r="D85" s="621"/>
      <c r="E85" s="621"/>
      <c r="F85" s="621"/>
      <c r="G85" s="621"/>
      <c r="H85" s="621"/>
      <c r="I85" s="621"/>
      <c r="J85" s="621"/>
      <c r="K85" s="621"/>
      <c r="L85" s="621"/>
      <c r="M85" s="621"/>
      <c r="N85" s="621"/>
      <c r="O85" s="621"/>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row>
    <row r="86" spans="1:51">
      <c r="A86" s="623" t="s">
        <v>987</v>
      </c>
      <c r="B86" s="621"/>
      <c r="C86" s="621"/>
      <c r="D86" s="621"/>
      <c r="E86" s="621"/>
      <c r="F86" s="621"/>
      <c r="G86" s="621"/>
      <c r="H86" s="621"/>
      <c r="I86" s="621"/>
      <c r="J86" s="621"/>
      <c r="K86" s="621"/>
      <c r="L86" s="621"/>
      <c r="M86" s="621"/>
      <c r="N86" s="621"/>
      <c r="O86" s="621"/>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row>
    <row r="87" spans="1:51">
      <c r="A87" s="623" t="s">
        <v>245</v>
      </c>
      <c r="B87" s="621"/>
      <c r="C87" s="621"/>
      <c r="D87" s="621"/>
      <c r="E87" s="621"/>
      <c r="F87" s="621"/>
      <c r="G87" s="621"/>
      <c r="H87" s="621"/>
      <c r="I87" s="621"/>
      <c r="J87" s="621"/>
      <c r="K87" s="621"/>
      <c r="L87" s="621"/>
      <c r="M87" s="621"/>
      <c r="N87" s="621"/>
      <c r="O87" s="621"/>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row>
    <row r="88" spans="1:51">
      <c r="A88" s="128" t="s">
        <v>204</v>
      </c>
      <c r="B88" s="621"/>
      <c r="C88" s="621"/>
      <c r="D88" s="621"/>
      <c r="E88" s="621"/>
      <c r="F88" s="621"/>
      <c r="G88" s="621"/>
      <c r="H88" s="621"/>
      <c r="I88" s="621"/>
      <c r="J88" s="621"/>
      <c r="K88" s="621"/>
      <c r="L88" s="621"/>
      <c r="M88" s="621"/>
      <c r="N88" s="621"/>
      <c r="O88" s="621"/>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row>
    <row r="89" spans="1:51">
      <c r="A89" s="128"/>
      <c r="B89" s="621"/>
      <c r="C89" s="621"/>
      <c r="D89" s="621"/>
      <c r="E89" s="621"/>
      <c r="F89" s="621"/>
      <c r="G89" s="621"/>
      <c r="H89" s="621"/>
      <c r="I89" s="621"/>
      <c r="J89" s="621"/>
      <c r="K89" s="621"/>
      <c r="L89" s="621"/>
      <c r="M89" s="621"/>
      <c r="N89" s="621"/>
      <c r="O89" s="621"/>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1"/>
      <c r="AQ89" s="621"/>
      <c r="AR89" s="621"/>
      <c r="AS89" s="621"/>
      <c r="AT89" s="621"/>
      <c r="AU89" s="621"/>
      <c r="AV89" s="621"/>
    </row>
    <row r="90" spans="1:51">
      <c r="B90" s="621"/>
      <c r="C90" s="621"/>
      <c r="D90" s="621"/>
      <c r="E90" s="621"/>
      <c r="F90" s="621"/>
      <c r="G90" s="621"/>
      <c r="H90" s="621"/>
      <c r="I90" s="621"/>
      <c r="J90" s="621"/>
      <c r="K90" s="621"/>
      <c r="L90" s="621"/>
      <c r="M90" s="621"/>
      <c r="N90" s="621"/>
      <c r="O90" s="621"/>
      <c r="P90" s="621"/>
      <c r="Q90" s="621"/>
      <c r="R90" s="621"/>
      <c r="S90" s="621"/>
      <c r="T90" s="621"/>
      <c r="U90" s="621"/>
      <c r="V90" s="621"/>
      <c r="W90" s="621"/>
      <c r="X90" s="621"/>
      <c r="Y90" s="621"/>
      <c r="Z90" s="621"/>
      <c r="AA90" s="621"/>
      <c r="AB90" s="621"/>
      <c r="AC90" s="621"/>
      <c r="AD90" s="621"/>
      <c r="AE90" s="621"/>
      <c r="AF90" s="621"/>
      <c r="AG90" s="621"/>
      <c r="AH90" s="621"/>
      <c r="AI90" s="621"/>
      <c r="AJ90" s="621"/>
      <c r="AK90" s="621"/>
      <c r="AL90" s="621"/>
      <c r="AM90" s="621"/>
      <c r="AN90" s="621"/>
      <c r="AO90" s="621"/>
      <c r="AP90" s="621"/>
      <c r="AQ90" s="621"/>
      <c r="AR90" s="621"/>
      <c r="AS90" s="621"/>
      <c r="AT90" s="621"/>
      <c r="AU90" s="621"/>
      <c r="AV90" s="621"/>
    </row>
    <row r="91" spans="1:51">
      <c r="B91" s="621"/>
      <c r="C91" s="621"/>
      <c r="D91" s="621"/>
      <c r="E91" s="621"/>
      <c r="F91" s="621"/>
      <c r="G91" s="621"/>
      <c r="H91" s="621"/>
      <c r="I91" s="621"/>
      <c r="J91" s="621"/>
      <c r="K91" s="621"/>
      <c r="L91" s="621"/>
      <c r="M91" s="621"/>
      <c r="N91" s="621"/>
      <c r="O91" s="621"/>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row>
    <row r="92" spans="1:51">
      <c r="B92" s="621"/>
      <c r="C92" s="621"/>
      <c r="D92" s="621"/>
      <c r="E92" s="621"/>
      <c r="F92" s="621"/>
      <c r="G92" s="621"/>
      <c r="H92" s="621"/>
      <c r="I92" s="621"/>
      <c r="J92" s="621"/>
      <c r="K92" s="621"/>
      <c r="L92" s="621"/>
      <c r="M92" s="621"/>
      <c r="N92" s="621"/>
      <c r="O92" s="621"/>
      <c r="P92" s="621"/>
      <c r="Q92" s="621"/>
      <c r="R92" s="621"/>
      <c r="S92" s="621"/>
      <c r="T92" s="621"/>
      <c r="U92" s="621"/>
      <c r="V92" s="621"/>
      <c r="W92" s="621"/>
      <c r="X92" s="621"/>
      <c r="Y92" s="621"/>
      <c r="Z92" s="621"/>
      <c r="AA92" s="621"/>
      <c r="AB92" s="621"/>
      <c r="AC92" s="621"/>
      <c r="AD92" s="621"/>
      <c r="AE92" s="621"/>
      <c r="AF92" s="621"/>
      <c r="AG92" s="621"/>
      <c r="AH92" s="621"/>
      <c r="AI92" s="621"/>
      <c r="AJ92" s="621"/>
      <c r="AK92" s="621"/>
      <c r="AL92" s="621"/>
      <c r="AM92" s="621"/>
      <c r="AN92" s="621"/>
      <c r="AO92" s="621"/>
      <c r="AP92" s="621"/>
      <c r="AQ92" s="621"/>
      <c r="AR92" s="621"/>
      <c r="AS92" s="621"/>
      <c r="AT92" s="621"/>
      <c r="AU92" s="621"/>
      <c r="AV92" s="621"/>
    </row>
    <row r="93" spans="1:51">
      <c r="B93" s="621"/>
      <c r="C93" s="621"/>
      <c r="D93" s="621"/>
      <c r="E93" s="621"/>
      <c r="F93" s="621"/>
      <c r="G93" s="621"/>
      <c r="H93" s="621"/>
      <c r="I93" s="621"/>
      <c r="J93" s="621"/>
      <c r="K93" s="621"/>
      <c r="L93" s="621"/>
      <c r="M93" s="621"/>
      <c r="N93" s="621"/>
      <c r="O93" s="621"/>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row>
    <row r="94" spans="1:51">
      <c r="B94" s="621"/>
      <c r="C94" s="621"/>
      <c r="D94" s="621"/>
      <c r="E94" s="621"/>
      <c r="F94" s="621"/>
      <c r="G94" s="621"/>
      <c r="H94" s="621"/>
      <c r="I94" s="621"/>
      <c r="J94" s="621"/>
      <c r="K94" s="621"/>
      <c r="L94" s="621"/>
      <c r="M94" s="621"/>
      <c r="N94" s="621"/>
      <c r="O94" s="621"/>
      <c r="P94" s="621"/>
      <c r="Q94" s="621"/>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row>
    <row r="95" spans="1:51">
      <c r="B95" s="621"/>
      <c r="C95" s="621"/>
      <c r="D95" s="621"/>
      <c r="E95" s="621"/>
      <c r="F95" s="621"/>
      <c r="G95" s="621"/>
      <c r="H95" s="621"/>
      <c r="I95" s="621"/>
      <c r="J95" s="621"/>
      <c r="K95" s="621"/>
      <c r="L95" s="621"/>
      <c r="M95" s="621"/>
      <c r="N95" s="621"/>
      <c r="O95" s="621"/>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1"/>
      <c r="AQ95" s="621"/>
      <c r="AR95" s="621"/>
      <c r="AS95" s="621"/>
      <c r="AT95" s="621"/>
      <c r="AU95" s="621"/>
      <c r="AV95" s="621"/>
    </row>
    <row r="96" spans="1:51">
      <c r="B96" s="621"/>
      <c r="C96" s="621"/>
      <c r="D96" s="621"/>
      <c r="E96" s="621"/>
      <c r="F96" s="621"/>
      <c r="G96" s="621"/>
      <c r="H96" s="621"/>
      <c r="I96" s="621"/>
      <c r="J96" s="621"/>
      <c r="K96" s="621"/>
      <c r="L96" s="621"/>
      <c r="M96" s="621"/>
      <c r="N96" s="621"/>
      <c r="O96" s="621"/>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row>
    <row r="97" spans="2:48">
      <c r="B97" s="621"/>
      <c r="C97" s="621"/>
      <c r="D97" s="621"/>
      <c r="E97" s="621"/>
      <c r="F97" s="621"/>
      <c r="G97" s="621"/>
      <c r="H97" s="621"/>
      <c r="I97" s="621"/>
      <c r="J97" s="621"/>
      <c r="K97" s="621"/>
      <c r="L97" s="621"/>
      <c r="M97" s="621"/>
      <c r="N97" s="621"/>
      <c r="O97" s="621"/>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row>
    <row r="98" spans="2:48">
      <c r="B98" s="621"/>
      <c r="C98" s="621"/>
      <c r="D98" s="621"/>
      <c r="E98" s="621"/>
      <c r="F98" s="621"/>
      <c r="G98" s="621"/>
      <c r="H98" s="621"/>
      <c r="I98" s="621"/>
      <c r="J98" s="621"/>
      <c r="K98" s="621"/>
      <c r="L98" s="621"/>
      <c r="M98" s="621"/>
      <c r="N98" s="621"/>
      <c r="O98" s="621"/>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row>
    <row r="99" spans="2:48">
      <c r="B99" s="621"/>
      <c r="C99" s="621"/>
      <c r="D99" s="621"/>
      <c r="E99" s="621"/>
      <c r="F99" s="621"/>
      <c r="G99" s="621"/>
      <c r="H99" s="621"/>
      <c r="I99" s="621"/>
      <c r="J99" s="621"/>
      <c r="K99" s="621"/>
      <c r="L99" s="621"/>
      <c r="M99" s="621"/>
      <c r="N99" s="621"/>
      <c r="O99" s="621"/>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1"/>
      <c r="AQ99" s="621"/>
      <c r="AR99" s="621"/>
      <c r="AS99" s="621"/>
      <c r="AT99" s="621"/>
      <c r="AU99" s="621"/>
      <c r="AV99" s="621"/>
    </row>
    <row r="100" spans="2:48">
      <c r="B100" s="621"/>
      <c r="C100" s="621"/>
      <c r="D100" s="621"/>
      <c r="E100" s="621"/>
      <c r="F100" s="621"/>
      <c r="G100" s="621"/>
      <c r="H100" s="621"/>
      <c r="I100" s="621"/>
      <c r="J100" s="621"/>
      <c r="K100" s="621"/>
      <c r="L100" s="621"/>
      <c r="M100" s="621"/>
      <c r="N100" s="621"/>
      <c r="O100" s="621"/>
      <c r="P100" s="621"/>
      <c r="Q100" s="621"/>
      <c r="R100" s="621"/>
      <c r="S100" s="621"/>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row>
    <row r="101" spans="2:48">
      <c r="B101" s="621"/>
      <c r="C101" s="621"/>
      <c r="D101" s="621"/>
      <c r="E101" s="621"/>
      <c r="F101" s="621"/>
      <c r="G101" s="621"/>
      <c r="H101" s="621"/>
      <c r="I101" s="621"/>
      <c r="J101" s="621"/>
      <c r="K101" s="621"/>
      <c r="L101" s="621"/>
      <c r="M101" s="621"/>
      <c r="N101" s="621"/>
      <c r="O101" s="621"/>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row>
    <row r="102" spans="2:48">
      <c r="B102" s="621"/>
      <c r="C102" s="621"/>
      <c r="D102" s="621"/>
      <c r="E102" s="621"/>
      <c r="F102" s="621"/>
      <c r="G102" s="621"/>
      <c r="H102" s="621"/>
      <c r="I102" s="621"/>
      <c r="J102" s="621"/>
      <c r="K102" s="621"/>
      <c r="L102" s="621"/>
      <c r="M102" s="621"/>
      <c r="N102" s="621"/>
      <c r="O102" s="621"/>
      <c r="P102" s="621"/>
      <c r="Q102" s="621"/>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1"/>
      <c r="AQ102" s="621"/>
      <c r="AR102" s="621"/>
      <c r="AS102" s="621"/>
      <c r="AT102" s="621"/>
      <c r="AU102" s="621"/>
      <c r="AV102" s="621"/>
    </row>
    <row r="103" spans="2:48">
      <c r="B103" s="621"/>
      <c r="C103" s="621"/>
      <c r="D103" s="621"/>
      <c r="E103" s="621"/>
      <c r="F103" s="621"/>
      <c r="G103" s="621"/>
      <c r="H103" s="621"/>
      <c r="I103" s="621"/>
      <c r="J103" s="621"/>
      <c r="K103" s="621"/>
      <c r="L103" s="621"/>
      <c r="M103" s="621"/>
      <c r="N103" s="621"/>
      <c r="O103" s="621"/>
      <c r="P103" s="621"/>
      <c r="Q103" s="621"/>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row>
    <row r="104" spans="2:48">
      <c r="B104" s="621"/>
      <c r="C104" s="621"/>
      <c r="D104" s="621"/>
      <c r="E104" s="621"/>
      <c r="F104" s="621"/>
      <c r="G104" s="621"/>
      <c r="H104" s="621"/>
      <c r="I104" s="621"/>
      <c r="J104" s="621"/>
      <c r="K104" s="621"/>
      <c r="L104" s="621"/>
      <c r="M104" s="621"/>
      <c r="N104" s="621"/>
      <c r="O104" s="621"/>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row>
    <row r="105" spans="2:48">
      <c r="B105" s="621"/>
      <c r="C105" s="621"/>
      <c r="D105" s="621"/>
      <c r="E105" s="621"/>
      <c r="F105" s="621"/>
      <c r="G105" s="621"/>
      <c r="H105" s="621"/>
      <c r="I105" s="621"/>
      <c r="J105" s="621"/>
      <c r="K105" s="621"/>
      <c r="L105" s="621"/>
      <c r="M105" s="621"/>
      <c r="N105" s="621"/>
      <c r="O105" s="621"/>
      <c r="P105" s="621"/>
      <c r="Q105" s="621"/>
      <c r="R105" s="621"/>
      <c r="S105" s="621"/>
      <c r="T105" s="621"/>
      <c r="U105" s="621"/>
      <c r="V105" s="621"/>
      <c r="W105" s="621"/>
      <c r="X105" s="621"/>
      <c r="Y105" s="621"/>
      <c r="Z105" s="621"/>
      <c r="AA105" s="621"/>
      <c r="AB105" s="621"/>
      <c r="AC105" s="621"/>
      <c r="AD105" s="621"/>
      <c r="AE105" s="621"/>
      <c r="AF105" s="621"/>
      <c r="AG105" s="621"/>
      <c r="AH105" s="621"/>
      <c r="AI105" s="621"/>
      <c r="AJ105" s="621"/>
      <c r="AK105" s="621"/>
      <c r="AL105" s="621"/>
      <c r="AM105" s="621"/>
      <c r="AN105" s="621"/>
      <c r="AO105" s="621"/>
      <c r="AP105" s="621"/>
      <c r="AQ105" s="621"/>
      <c r="AR105" s="621"/>
      <c r="AS105" s="621"/>
      <c r="AT105" s="621"/>
      <c r="AU105" s="621"/>
      <c r="AV105" s="621"/>
    </row>
    <row r="106" spans="2:48" s="626" customFormat="1">
      <c r="B106" s="627"/>
      <c r="C106" s="627"/>
      <c r="D106" s="627"/>
      <c r="E106" s="627"/>
      <c r="F106" s="627"/>
      <c r="G106" s="627"/>
      <c r="H106" s="627"/>
      <c r="I106" s="627"/>
      <c r="J106" s="627"/>
      <c r="K106" s="627"/>
      <c r="L106" s="627"/>
      <c r="M106" s="627"/>
      <c r="N106" s="627"/>
      <c r="O106" s="627"/>
      <c r="P106" s="627"/>
      <c r="Q106" s="627"/>
      <c r="R106" s="627"/>
      <c r="S106" s="627"/>
      <c r="T106" s="627"/>
      <c r="U106" s="627"/>
      <c r="V106" s="627"/>
      <c r="W106" s="627"/>
      <c r="X106" s="627"/>
      <c r="Y106" s="627"/>
      <c r="Z106" s="627"/>
      <c r="AA106" s="627"/>
      <c r="AB106" s="627"/>
      <c r="AC106" s="627"/>
      <c r="AD106" s="627"/>
      <c r="AE106" s="627"/>
      <c r="AF106" s="627"/>
      <c r="AG106" s="627"/>
      <c r="AH106" s="627"/>
      <c r="AI106" s="627"/>
      <c r="AJ106" s="627"/>
      <c r="AK106" s="627"/>
      <c r="AL106" s="627"/>
      <c r="AM106" s="627"/>
      <c r="AN106" s="627"/>
      <c r="AO106" s="627"/>
      <c r="AP106" s="627"/>
      <c r="AQ106" s="627"/>
      <c r="AR106" s="627"/>
      <c r="AS106" s="627"/>
      <c r="AT106" s="627"/>
      <c r="AU106" s="627"/>
      <c r="AV106" s="627"/>
    </row>
    <row r="107" spans="2:48" s="626" customFormat="1">
      <c r="B107" s="627"/>
      <c r="C107" s="627"/>
      <c r="D107" s="627"/>
      <c r="E107" s="627"/>
      <c r="F107" s="627"/>
      <c r="G107" s="627"/>
      <c r="H107" s="627"/>
      <c r="I107" s="627"/>
      <c r="J107" s="627"/>
      <c r="K107" s="627"/>
      <c r="L107" s="627"/>
      <c r="M107" s="627"/>
      <c r="N107" s="627"/>
      <c r="O107" s="627"/>
      <c r="P107" s="627"/>
      <c r="Q107" s="627"/>
      <c r="R107" s="627"/>
      <c r="S107" s="627"/>
      <c r="T107" s="627"/>
      <c r="U107" s="627"/>
      <c r="V107" s="627"/>
      <c r="W107" s="627"/>
      <c r="X107" s="627"/>
      <c r="Y107" s="627"/>
      <c r="Z107" s="627"/>
      <c r="AA107" s="627"/>
      <c r="AB107" s="627"/>
      <c r="AC107" s="627"/>
      <c r="AD107" s="627"/>
      <c r="AE107" s="627"/>
      <c r="AF107" s="627"/>
      <c r="AG107" s="627"/>
      <c r="AH107" s="627"/>
      <c r="AI107" s="627"/>
      <c r="AJ107" s="627"/>
      <c r="AK107" s="627"/>
      <c r="AL107" s="627"/>
      <c r="AM107" s="627"/>
      <c r="AN107" s="627"/>
      <c r="AO107" s="627"/>
      <c r="AP107" s="627"/>
      <c r="AQ107" s="627"/>
      <c r="AR107" s="627"/>
      <c r="AS107" s="627"/>
      <c r="AT107" s="627"/>
      <c r="AU107" s="627"/>
      <c r="AV107" s="627"/>
    </row>
    <row r="108" spans="2:48" s="626" customFormat="1">
      <c r="B108" s="627"/>
      <c r="C108" s="627"/>
      <c r="D108" s="627"/>
      <c r="E108" s="627"/>
      <c r="F108" s="627"/>
      <c r="G108" s="627"/>
      <c r="H108" s="627"/>
      <c r="I108" s="627"/>
      <c r="J108" s="627"/>
      <c r="K108" s="627"/>
      <c r="L108" s="627"/>
      <c r="M108" s="627"/>
      <c r="N108" s="627"/>
      <c r="O108" s="627"/>
      <c r="P108" s="627"/>
      <c r="Q108" s="627"/>
      <c r="R108" s="627"/>
      <c r="S108" s="627"/>
      <c r="T108" s="627"/>
      <c r="U108" s="627"/>
      <c r="V108" s="627"/>
      <c r="W108" s="627"/>
      <c r="X108" s="627"/>
      <c r="Y108" s="627"/>
      <c r="Z108" s="627"/>
      <c r="AA108" s="627"/>
      <c r="AB108" s="627"/>
      <c r="AC108" s="627"/>
      <c r="AD108" s="627"/>
      <c r="AE108" s="627"/>
      <c r="AF108" s="627"/>
      <c r="AG108" s="627"/>
      <c r="AH108" s="627"/>
      <c r="AI108" s="627"/>
      <c r="AJ108" s="627"/>
      <c r="AK108" s="627"/>
      <c r="AL108" s="627"/>
      <c r="AM108" s="627"/>
      <c r="AN108" s="627"/>
      <c r="AO108" s="627"/>
      <c r="AP108" s="627"/>
      <c r="AQ108" s="627"/>
      <c r="AR108" s="627"/>
      <c r="AS108" s="627"/>
      <c r="AT108" s="627"/>
      <c r="AU108" s="627"/>
      <c r="AV108" s="627"/>
    </row>
    <row r="109" spans="2:48" s="626" customFormat="1">
      <c r="B109" s="625"/>
      <c r="C109" s="625"/>
      <c r="D109" s="625"/>
      <c r="E109" s="625"/>
      <c r="F109" s="625"/>
      <c r="G109" s="625"/>
      <c r="H109" s="625"/>
      <c r="I109" s="625"/>
      <c r="J109" s="625"/>
      <c r="K109" s="625"/>
      <c r="L109" s="625"/>
      <c r="M109" s="625"/>
      <c r="N109" s="625"/>
      <c r="O109" s="625"/>
      <c r="P109" s="625"/>
      <c r="Q109" s="625"/>
      <c r="R109" s="625"/>
      <c r="S109" s="625"/>
      <c r="T109" s="625"/>
      <c r="U109" s="625"/>
      <c r="V109" s="625"/>
      <c r="W109" s="625"/>
      <c r="X109" s="625"/>
      <c r="Y109" s="625"/>
      <c r="Z109" s="625"/>
      <c r="AA109" s="625"/>
      <c r="AB109" s="625"/>
      <c r="AC109" s="625"/>
      <c r="AD109" s="625"/>
      <c r="AE109" s="625"/>
      <c r="AF109" s="625"/>
      <c r="AG109" s="625"/>
      <c r="AH109" s="625"/>
      <c r="AI109" s="625"/>
      <c r="AJ109" s="625"/>
      <c r="AK109" s="625"/>
      <c r="AL109" s="625"/>
      <c r="AM109" s="625"/>
      <c r="AN109" s="625"/>
      <c r="AO109" s="625"/>
      <c r="AP109" s="625"/>
      <c r="AQ109" s="625"/>
      <c r="AR109" s="625"/>
      <c r="AS109" s="625"/>
      <c r="AT109" s="625"/>
      <c r="AU109" s="625"/>
      <c r="AV109" s="625"/>
    </row>
    <row r="110" spans="2:48" s="626" customFormat="1">
      <c r="B110" s="627"/>
      <c r="C110" s="627"/>
      <c r="D110" s="627"/>
      <c r="E110" s="627"/>
      <c r="F110" s="627"/>
      <c r="G110" s="627"/>
      <c r="H110" s="627"/>
      <c r="I110" s="627"/>
      <c r="J110" s="627"/>
      <c r="K110" s="627"/>
      <c r="L110" s="627"/>
      <c r="M110" s="627"/>
      <c r="N110" s="627"/>
      <c r="O110" s="627"/>
      <c r="P110" s="627"/>
      <c r="Q110" s="627"/>
      <c r="R110" s="627"/>
      <c r="S110" s="627"/>
      <c r="T110" s="627"/>
      <c r="U110" s="627"/>
      <c r="V110" s="627"/>
      <c r="W110" s="627"/>
      <c r="X110" s="627"/>
      <c r="Y110" s="627"/>
      <c r="Z110" s="627"/>
      <c r="AA110" s="627"/>
      <c r="AB110" s="627"/>
      <c r="AC110" s="627"/>
      <c r="AD110" s="627"/>
      <c r="AE110" s="627"/>
      <c r="AF110" s="627"/>
      <c r="AG110" s="627"/>
      <c r="AH110" s="627"/>
      <c r="AI110" s="627"/>
      <c r="AJ110" s="627"/>
      <c r="AK110" s="627"/>
      <c r="AL110" s="627"/>
      <c r="AM110" s="627"/>
      <c r="AN110" s="627"/>
      <c r="AO110" s="627"/>
      <c r="AP110" s="627"/>
      <c r="AQ110" s="627"/>
      <c r="AR110" s="627"/>
      <c r="AS110" s="627"/>
      <c r="AT110" s="627"/>
      <c r="AU110" s="627"/>
      <c r="AV110" s="627"/>
    </row>
    <row r="111" spans="2:48" s="626" customFormat="1">
      <c r="B111" s="628"/>
      <c r="C111" s="628"/>
      <c r="D111" s="628"/>
      <c r="E111" s="628"/>
      <c r="F111" s="628"/>
      <c r="G111" s="628"/>
      <c r="H111" s="628"/>
      <c r="I111" s="628"/>
      <c r="J111" s="628"/>
      <c r="K111" s="628"/>
      <c r="L111" s="628"/>
      <c r="M111" s="628"/>
      <c r="N111" s="628"/>
      <c r="O111" s="628"/>
      <c r="P111" s="628"/>
      <c r="Q111" s="628"/>
      <c r="R111" s="628"/>
      <c r="S111" s="628"/>
      <c r="T111" s="628"/>
      <c r="U111" s="628"/>
      <c r="V111" s="628"/>
      <c r="W111" s="628"/>
      <c r="X111" s="628"/>
      <c r="Y111" s="628"/>
      <c r="Z111" s="628"/>
      <c r="AA111" s="628"/>
      <c r="AB111" s="628"/>
      <c r="AC111" s="628"/>
      <c r="AD111" s="628"/>
      <c r="AE111" s="628"/>
      <c r="AF111" s="628"/>
      <c r="AG111" s="628"/>
      <c r="AH111" s="628"/>
      <c r="AI111" s="628"/>
      <c r="AJ111" s="628"/>
      <c r="AK111" s="628"/>
      <c r="AL111" s="628"/>
      <c r="AM111" s="628"/>
      <c r="AN111" s="628"/>
      <c r="AO111" s="628"/>
      <c r="AP111" s="628"/>
      <c r="AQ111" s="628"/>
      <c r="AR111" s="628"/>
      <c r="AS111" s="628"/>
      <c r="AT111" s="628"/>
      <c r="AU111" s="628"/>
      <c r="AV111" s="628"/>
    </row>
    <row r="112" spans="2:48" s="626" customFormat="1">
      <c r="B112" s="627"/>
      <c r="C112" s="627"/>
      <c r="D112" s="627"/>
      <c r="E112" s="627"/>
      <c r="F112" s="627"/>
      <c r="G112" s="627"/>
      <c r="H112" s="627"/>
      <c r="I112" s="627"/>
      <c r="J112" s="627"/>
      <c r="K112" s="627"/>
      <c r="L112" s="627"/>
      <c r="M112" s="627"/>
      <c r="N112" s="627"/>
      <c r="O112" s="627"/>
      <c r="P112" s="627"/>
      <c r="Q112" s="627"/>
      <c r="R112" s="627"/>
      <c r="S112" s="627"/>
      <c r="T112" s="627"/>
      <c r="U112" s="627"/>
      <c r="V112" s="627"/>
      <c r="W112" s="627"/>
      <c r="X112" s="627"/>
      <c r="Y112" s="627"/>
      <c r="Z112" s="627"/>
      <c r="AA112" s="627"/>
      <c r="AB112" s="627"/>
      <c r="AC112" s="627"/>
      <c r="AD112" s="627"/>
      <c r="AE112" s="627"/>
      <c r="AF112" s="627"/>
      <c r="AG112" s="627"/>
      <c r="AH112" s="627"/>
      <c r="AI112" s="627"/>
      <c r="AJ112" s="627"/>
      <c r="AK112" s="627"/>
      <c r="AL112" s="627"/>
      <c r="AM112" s="627"/>
      <c r="AN112" s="627"/>
      <c r="AO112" s="627"/>
      <c r="AP112" s="627"/>
      <c r="AQ112" s="627"/>
      <c r="AR112" s="627"/>
      <c r="AS112" s="627"/>
      <c r="AT112" s="627"/>
      <c r="AU112" s="627"/>
      <c r="AV112" s="627"/>
    </row>
    <row r="113" spans="1:48" s="626" customFormat="1">
      <c r="B113" s="627"/>
      <c r="C113" s="627"/>
      <c r="D113" s="627"/>
      <c r="E113" s="627"/>
      <c r="F113" s="627"/>
      <c r="G113" s="627"/>
      <c r="H113" s="627"/>
      <c r="I113" s="627"/>
      <c r="J113" s="627"/>
      <c r="K113" s="627"/>
      <c r="L113" s="627"/>
      <c r="M113" s="627"/>
      <c r="N113" s="627"/>
      <c r="O113" s="627"/>
      <c r="P113" s="627"/>
      <c r="Q113" s="627"/>
      <c r="R113" s="627"/>
      <c r="S113" s="627"/>
      <c r="T113" s="627"/>
      <c r="U113" s="627"/>
      <c r="V113" s="627"/>
      <c r="W113" s="627"/>
      <c r="X113" s="627"/>
      <c r="Y113" s="627"/>
      <c r="Z113" s="627"/>
      <c r="AA113" s="627"/>
      <c r="AB113" s="627"/>
      <c r="AC113" s="627"/>
      <c r="AD113" s="627"/>
      <c r="AE113" s="627"/>
      <c r="AF113" s="627"/>
      <c r="AG113" s="627"/>
      <c r="AH113" s="627"/>
      <c r="AI113" s="627"/>
      <c r="AJ113" s="627"/>
      <c r="AK113" s="627"/>
      <c r="AL113" s="627"/>
      <c r="AM113" s="627"/>
      <c r="AN113" s="627"/>
      <c r="AO113" s="627"/>
      <c r="AP113" s="627"/>
      <c r="AQ113" s="627"/>
      <c r="AR113" s="627"/>
      <c r="AS113" s="627"/>
      <c r="AT113" s="627"/>
      <c r="AU113" s="627"/>
      <c r="AV113" s="627"/>
    </row>
    <row r="114" spans="1:48" s="626" customFormat="1">
      <c r="B114" s="627"/>
      <c r="C114" s="627"/>
      <c r="D114" s="627"/>
      <c r="E114" s="627"/>
      <c r="F114" s="627"/>
      <c r="G114" s="627"/>
      <c r="H114" s="627"/>
      <c r="I114" s="627"/>
      <c r="J114" s="627"/>
      <c r="K114" s="627"/>
      <c r="L114" s="627"/>
      <c r="M114" s="627"/>
      <c r="N114" s="627"/>
      <c r="O114" s="627"/>
      <c r="P114" s="627"/>
      <c r="Q114" s="627"/>
      <c r="R114" s="627"/>
      <c r="S114" s="627"/>
      <c r="T114" s="627"/>
      <c r="U114" s="627"/>
      <c r="V114" s="627"/>
      <c r="W114" s="627"/>
      <c r="X114" s="627"/>
      <c r="Y114" s="627"/>
      <c r="Z114" s="627"/>
      <c r="AA114" s="627"/>
      <c r="AB114" s="627"/>
      <c r="AC114" s="627"/>
      <c r="AD114" s="627"/>
      <c r="AE114" s="627"/>
      <c r="AF114" s="627"/>
      <c r="AG114" s="627"/>
      <c r="AH114" s="627"/>
      <c r="AI114" s="627"/>
      <c r="AJ114" s="627"/>
      <c r="AK114" s="627"/>
      <c r="AL114" s="627"/>
      <c r="AM114" s="627"/>
      <c r="AN114" s="627"/>
      <c r="AO114" s="627"/>
      <c r="AP114" s="627"/>
      <c r="AQ114" s="627"/>
      <c r="AR114" s="627"/>
      <c r="AS114" s="627"/>
      <c r="AT114" s="627"/>
      <c r="AU114" s="627"/>
      <c r="AV114" s="627"/>
    </row>
    <row r="115" spans="1:48" s="626" customFormat="1">
      <c r="AV115" s="629"/>
    </row>
    <row r="120" spans="1:48">
      <c r="A120" s="596" t="s">
        <v>225</v>
      </c>
    </row>
  </sheetData>
  <mergeCells count="1">
    <mergeCell ref="AW2:AX2"/>
  </mergeCells>
  <conditionalFormatting sqref="AW5:AY35">
    <cfRule type="cellIs" dxfId="197" priority="1" operator="lessThanOrEqual">
      <formula>0</formula>
    </cfRule>
    <cfRule type="cellIs" dxfId="196" priority="2" operator="greaterThan">
      <formula>0</formula>
    </cfRule>
  </conditionalFormatting>
  <conditionalFormatting sqref="AW37:AY62">
    <cfRule type="cellIs" dxfId="195" priority="9" operator="lessThanOrEqual">
      <formula>0</formula>
    </cfRule>
    <cfRule type="cellIs" dxfId="194" priority="10" operator="greaterThan">
      <formula>0</formula>
    </cfRule>
  </conditionalFormatting>
  <conditionalFormatting sqref="AW64:AY78">
    <cfRule type="cellIs" dxfId="193" priority="17" operator="lessThanOrEqual">
      <formula>0</formula>
    </cfRule>
    <cfRule type="cellIs" dxfId="192" priority="1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activeCell="K14" sqref="K14"/>
    </sheetView>
  </sheetViews>
  <sheetFormatPr defaultColWidth="12" defaultRowHeight="11.25"/>
  <cols>
    <col min="1" max="1" width="31.6640625" style="595" customWidth="1"/>
    <col min="2" max="47" width="8.6640625" style="630" customWidth="1"/>
    <col min="48" max="48" width="8.6640625" style="631" customWidth="1"/>
    <col min="49" max="50" width="12.5" style="630" customWidth="1"/>
    <col min="51" max="16384" width="12" style="630"/>
  </cols>
  <sheetData>
    <row r="1" spans="1:57" s="595" customFormat="1" ht="12.75">
      <c r="A1" s="594" t="s">
        <v>229</v>
      </c>
      <c r="L1" s="14" t="s">
        <v>90</v>
      </c>
      <c r="AV1" s="596"/>
      <c r="AY1" s="597"/>
      <c r="BA1" s="345"/>
    </row>
    <row r="2" spans="1:57" s="595" customFormat="1" ht="15" customHeight="1" thickBot="1">
      <c r="AV2" s="596"/>
      <c r="AW2" s="1099" t="s">
        <v>91</v>
      </c>
      <c r="AX2" s="1099"/>
      <c r="AY2" s="597" t="s">
        <v>92</v>
      </c>
    </row>
    <row r="3" spans="1:57" s="595" customFormat="1" ht="12" thickBot="1">
      <c r="A3" s="1074" t="s">
        <v>995</v>
      </c>
      <c r="B3" s="595">
        <v>1975</v>
      </c>
      <c r="C3" s="595">
        <v>1976</v>
      </c>
      <c r="D3" s="595">
        <v>1977</v>
      </c>
      <c r="E3" s="595">
        <v>1978</v>
      </c>
      <c r="F3" s="595">
        <v>1979</v>
      </c>
      <c r="G3" s="595">
        <v>1980</v>
      </c>
      <c r="H3" s="595">
        <v>1981</v>
      </c>
      <c r="I3" s="595">
        <v>1982</v>
      </c>
      <c r="J3" s="595">
        <v>1983</v>
      </c>
      <c r="K3" s="595">
        <v>1984</v>
      </c>
      <c r="L3" s="595">
        <v>1985</v>
      </c>
      <c r="M3" s="595">
        <v>1986</v>
      </c>
      <c r="N3" s="595">
        <v>1987</v>
      </c>
      <c r="O3" s="595">
        <v>1988</v>
      </c>
      <c r="P3" s="595">
        <v>1989</v>
      </c>
      <c r="Q3" s="595">
        <v>1990</v>
      </c>
      <c r="R3" s="595">
        <v>1991</v>
      </c>
      <c r="S3" s="595">
        <v>1992</v>
      </c>
      <c r="T3" s="595">
        <v>1993</v>
      </c>
      <c r="U3" s="595">
        <v>1994</v>
      </c>
      <c r="V3" s="595">
        <v>1995</v>
      </c>
      <c r="W3" s="595">
        <v>1996</v>
      </c>
      <c r="X3" s="595">
        <v>1997</v>
      </c>
      <c r="Y3" s="595">
        <v>1998</v>
      </c>
      <c r="Z3" s="595">
        <v>1999</v>
      </c>
      <c r="AA3" s="595">
        <v>2000</v>
      </c>
      <c r="AB3" s="595">
        <v>2001</v>
      </c>
      <c r="AC3" s="595">
        <v>2002</v>
      </c>
      <c r="AD3" s="595">
        <v>2003</v>
      </c>
      <c r="AE3" s="595">
        <v>2004</v>
      </c>
      <c r="AF3" s="595">
        <v>2005</v>
      </c>
      <c r="AG3" s="595">
        <v>2006</v>
      </c>
      <c r="AH3" s="595">
        <v>2007</v>
      </c>
      <c r="AI3" s="595">
        <v>2008</v>
      </c>
      <c r="AJ3" s="595">
        <v>2009</v>
      </c>
      <c r="AK3" s="595">
        <v>2010</v>
      </c>
      <c r="AL3" s="595">
        <v>2011</v>
      </c>
      <c r="AM3" s="595">
        <v>2012</v>
      </c>
      <c r="AN3" s="595">
        <v>2013</v>
      </c>
      <c r="AO3" s="595">
        <v>2014</v>
      </c>
      <c r="AP3" s="595">
        <v>2015</v>
      </c>
      <c r="AQ3" s="595">
        <v>2016</v>
      </c>
      <c r="AR3" s="595">
        <v>2017</v>
      </c>
      <c r="AS3" s="595">
        <v>2018</v>
      </c>
      <c r="AT3" s="595">
        <v>2019</v>
      </c>
      <c r="AU3" s="595">
        <v>2020</v>
      </c>
      <c r="AV3" s="596">
        <v>2021</v>
      </c>
      <c r="AW3" s="597">
        <v>2021</v>
      </c>
      <c r="AX3" s="597" t="s">
        <v>220</v>
      </c>
      <c r="AY3" s="597">
        <v>2021</v>
      </c>
    </row>
    <row r="4" spans="1:57" s="595" customFormat="1">
      <c r="AO4" s="596"/>
      <c r="AP4" s="596"/>
      <c r="AQ4" s="596"/>
      <c r="AR4" s="596"/>
      <c r="AS4" s="596"/>
      <c r="AV4" s="596"/>
    </row>
    <row r="5" spans="1:57" s="595" customFormat="1">
      <c r="A5" s="595" t="s">
        <v>94</v>
      </c>
      <c r="B5" s="598">
        <v>1.3844999999999998</v>
      </c>
      <c r="C5" s="598">
        <v>1.2577500000000001</v>
      </c>
      <c r="D5" s="598">
        <v>1.2090000000000001</v>
      </c>
      <c r="E5" s="598">
        <v>1.3065000000000002</v>
      </c>
      <c r="F5" s="598">
        <v>1.5600000000000003</v>
      </c>
      <c r="G5" s="598">
        <v>1.1895</v>
      </c>
      <c r="H5" s="598">
        <v>1.4722500000000003</v>
      </c>
      <c r="I5" s="598">
        <v>1.482</v>
      </c>
      <c r="J5" s="598">
        <v>1.5600000000000003</v>
      </c>
      <c r="K5" s="598">
        <v>2.1645000000000003</v>
      </c>
      <c r="L5" s="598">
        <v>2.5155000000000003</v>
      </c>
      <c r="M5" s="598">
        <v>2.4375</v>
      </c>
      <c r="N5" s="598">
        <v>2.5935000000000001</v>
      </c>
      <c r="O5" s="598">
        <v>2.6617500000000001</v>
      </c>
      <c r="P5" s="598">
        <v>2.4570000000000003</v>
      </c>
      <c r="Q5" s="598">
        <v>2.4472499999999995</v>
      </c>
      <c r="R5" s="598">
        <v>2.496</v>
      </c>
      <c r="S5" s="598">
        <v>2.6130000000000004</v>
      </c>
      <c r="T5" s="598">
        <v>2.34</v>
      </c>
      <c r="U5" s="598">
        <v>2.3205</v>
      </c>
      <c r="V5" s="598">
        <v>2.4472499999999995</v>
      </c>
      <c r="W5" s="598">
        <v>2.3497499999999998</v>
      </c>
      <c r="X5" s="598">
        <v>2.2034999999999996</v>
      </c>
      <c r="Y5" s="598">
        <v>3.081</v>
      </c>
      <c r="Z5" s="598">
        <v>2.3984999999999999</v>
      </c>
      <c r="AA5" s="598">
        <v>2.4082499999999998</v>
      </c>
      <c r="AB5" s="598">
        <v>2.0962499999999999</v>
      </c>
      <c r="AC5" s="598">
        <v>2.2327500000000002</v>
      </c>
      <c r="AD5" s="598">
        <v>2.1157500000000002</v>
      </c>
      <c r="AE5" s="598">
        <v>1.95</v>
      </c>
      <c r="AF5" s="598">
        <v>1.8719999999999999</v>
      </c>
      <c r="AG5" s="598">
        <v>2.0474999999999999</v>
      </c>
      <c r="AH5" s="598">
        <v>1.8719999999999999</v>
      </c>
      <c r="AI5" s="598">
        <v>1.8135000000000001</v>
      </c>
      <c r="AJ5" s="598">
        <v>1.5697500000000004</v>
      </c>
      <c r="AK5" s="598">
        <v>1.51125</v>
      </c>
      <c r="AL5" s="598">
        <v>1.6379999999999999</v>
      </c>
      <c r="AM5" s="598">
        <v>1.7842500000000001</v>
      </c>
      <c r="AN5" s="598">
        <v>1.6377474761460054</v>
      </c>
      <c r="AO5" s="598">
        <v>2.1129299055527913</v>
      </c>
      <c r="AP5" s="598">
        <v>1.9154549055633716</v>
      </c>
      <c r="AQ5" s="598">
        <v>1.4199616227043259</v>
      </c>
      <c r="AR5" s="598">
        <v>1.4126242868429348</v>
      </c>
      <c r="AS5" s="598">
        <v>1.4181499792252164</v>
      </c>
      <c r="AT5" s="598">
        <v>1.1472218518058119</v>
      </c>
      <c r="AU5" s="598">
        <v>1.2475982210737597</v>
      </c>
      <c r="AV5" s="599">
        <v>1.2565497595423112</v>
      </c>
      <c r="AW5" s="600">
        <v>9.9344006268478058E-3</v>
      </c>
      <c r="AX5" s="600">
        <v>-2.616230874797365E-2</v>
      </c>
      <c r="AY5" s="600">
        <v>8.2309963258609224E-3</v>
      </c>
      <c r="BB5" s="601"/>
      <c r="BC5" s="602"/>
      <c r="BD5" s="603"/>
    </row>
    <row r="6" spans="1:57" s="595" customFormat="1">
      <c r="A6" s="595" t="s">
        <v>95</v>
      </c>
      <c r="B6" s="598">
        <v>5.2162500000000005</v>
      </c>
      <c r="C6" s="598">
        <v>5.109</v>
      </c>
      <c r="D6" s="598">
        <v>3.9780000000000006</v>
      </c>
      <c r="E6" s="598">
        <v>7.1955</v>
      </c>
      <c r="F6" s="598">
        <v>3.6659999999999995</v>
      </c>
      <c r="G6" s="598">
        <v>4.3094999999999999</v>
      </c>
      <c r="H6" s="598">
        <v>6.91275</v>
      </c>
      <c r="I6" s="598">
        <v>6.4349999999999996</v>
      </c>
      <c r="J6" s="598">
        <v>4.3777500000000007</v>
      </c>
      <c r="K6" s="598">
        <v>3.0615000000000006</v>
      </c>
      <c r="L6" s="598">
        <v>2.9835000000000003</v>
      </c>
      <c r="M6" s="598">
        <v>1.911</v>
      </c>
      <c r="N6" s="598">
        <v>2.0865</v>
      </c>
      <c r="O6" s="598">
        <v>1.4039999999999999</v>
      </c>
      <c r="P6" s="598">
        <v>1.2090000000000001</v>
      </c>
      <c r="Q6" s="598">
        <v>1.0627500000000001</v>
      </c>
      <c r="R6" s="598">
        <v>1.04325</v>
      </c>
      <c r="S6" s="598">
        <v>1.0822500000000002</v>
      </c>
      <c r="T6" s="598">
        <v>1.4137499999999998</v>
      </c>
      <c r="U6" s="598">
        <v>1.3747499999999999</v>
      </c>
      <c r="V6" s="598">
        <v>2.1547499999999999</v>
      </c>
      <c r="W6" s="598">
        <v>4.5337500000000004</v>
      </c>
      <c r="X6" s="598">
        <v>7.1174999999999997</v>
      </c>
      <c r="Y6" s="598">
        <v>7.71225</v>
      </c>
      <c r="Z6" s="598">
        <v>4.7189999999999994</v>
      </c>
      <c r="AA6" s="598">
        <v>4.5337500000000004</v>
      </c>
      <c r="AB6" s="598">
        <v>3.5002499999999999</v>
      </c>
      <c r="AC6" s="598">
        <v>2.6812500000000004</v>
      </c>
      <c r="AD6" s="598">
        <v>2.5642499999999999</v>
      </c>
      <c r="AE6" s="598">
        <v>1.5405000000000002</v>
      </c>
      <c r="AF6" s="598">
        <v>1.8329999999999997</v>
      </c>
      <c r="AG6" s="598">
        <v>2.7299999999999995</v>
      </c>
      <c r="AH6" s="598">
        <v>5.5087500000000009</v>
      </c>
      <c r="AI6" s="598">
        <v>13.435499999999999</v>
      </c>
      <c r="AJ6" s="598">
        <v>10.052250000000001</v>
      </c>
      <c r="AK6" s="598">
        <v>6.0449999999999999</v>
      </c>
      <c r="AL6" s="598">
        <v>3.5295000000000001</v>
      </c>
      <c r="AM6" s="598">
        <v>1.3552499999999998</v>
      </c>
      <c r="AN6" s="598">
        <v>5.1236730763446161</v>
      </c>
      <c r="AO6" s="598">
        <v>5.7157523679735567</v>
      </c>
      <c r="AP6" s="598">
        <v>5.9929367819479475</v>
      </c>
      <c r="AQ6" s="598">
        <v>5.7704515863325216</v>
      </c>
      <c r="AR6" s="598">
        <v>4.5202280558134742</v>
      </c>
      <c r="AS6" s="598">
        <v>4.5321404882386522</v>
      </c>
      <c r="AT6" s="598">
        <v>5.2860783000145597</v>
      </c>
      <c r="AU6" s="598">
        <v>6.6999085946644499</v>
      </c>
      <c r="AV6" s="599">
        <v>7.8437938881093574</v>
      </c>
      <c r="AW6" s="600">
        <v>0.17393896099444706</v>
      </c>
      <c r="AX6" s="600">
        <v>8.3131780262681421E-2</v>
      </c>
      <c r="AY6" s="600">
        <v>5.1380566653687308E-2</v>
      </c>
      <c r="BB6" s="601"/>
      <c r="BC6" s="602"/>
      <c r="BD6" s="604"/>
    </row>
    <row r="7" spans="1:57" s="595" customFormat="1">
      <c r="A7" s="595" t="s">
        <v>96</v>
      </c>
      <c r="B7" s="598">
        <v>3.6952500000000001</v>
      </c>
      <c r="C7" s="598">
        <v>3.6465000000000005</v>
      </c>
      <c r="D7" s="598">
        <v>3.77325</v>
      </c>
      <c r="E7" s="598">
        <v>4.2314999999999987</v>
      </c>
      <c r="F7" s="598">
        <v>4.6117500000000007</v>
      </c>
      <c r="G7" s="598">
        <v>3.4515000000000002</v>
      </c>
      <c r="H7" s="598">
        <v>2.7104999999999997</v>
      </c>
      <c r="I7" s="598">
        <v>2.5642499999999999</v>
      </c>
      <c r="J7" s="598">
        <v>2.6227499999999999</v>
      </c>
      <c r="K7" s="598">
        <v>2.9835000000000003</v>
      </c>
      <c r="L7" s="598">
        <v>2.6227499999999999</v>
      </c>
      <c r="M7" s="598">
        <v>2.7007500000000002</v>
      </c>
      <c r="N7" s="598">
        <v>3.4222499999999996</v>
      </c>
      <c r="O7" s="598">
        <v>3.9194999999999993</v>
      </c>
      <c r="P7" s="598">
        <v>3.9194999999999993</v>
      </c>
      <c r="Q7" s="598">
        <v>4.1437499999999998</v>
      </c>
      <c r="R7" s="598">
        <v>4.6897499999999992</v>
      </c>
      <c r="S7" s="598">
        <v>4.641</v>
      </c>
      <c r="T7" s="598">
        <v>3.2272500000000002</v>
      </c>
      <c r="U7" s="598">
        <v>6.2984999999999998</v>
      </c>
      <c r="V7" s="598">
        <v>7.8389999999999969</v>
      </c>
      <c r="W7" s="598">
        <v>7.2637499999999999</v>
      </c>
      <c r="X7" s="598">
        <v>7.0687499999999996</v>
      </c>
      <c r="Y7" s="598">
        <v>6.4642499999999998</v>
      </c>
      <c r="Z7" s="598">
        <v>3.0322499999999999</v>
      </c>
      <c r="AA7" s="598">
        <v>2.5155000000000003</v>
      </c>
      <c r="AB7" s="598">
        <v>2.6812499999999999</v>
      </c>
      <c r="AC7" s="598">
        <v>2.7299999999999995</v>
      </c>
      <c r="AD7" s="598">
        <v>2.7105000000000001</v>
      </c>
      <c r="AE7" s="598">
        <v>2.6617500000000001</v>
      </c>
      <c r="AF7" s="598">
        <v>3.2857500000000002</v>
      </c>
      <c r="AG7" s="598">
        <v>3.5782499999999997</v>
      </c>
      <c r="AH7" s="598">
        <v>3.9584999999999995</v>
      </c>
      <c r="AI7" s="598">
        <v>4.6019999999999994</v>
      </c>
      <c r="AJ7" s="598">
        <v>4.5532500000000002</v>
      </c>
      <c r="AK7" s="598">
        <v>4.5825000000000005</v>
      </c>
      <c r="AL7" s="598">
        <v>5.7817499999999988</v>
      </c>
      <c r="AM7" s="598">
        <v>5.791500000000001</v>
      </c>
      <c r="AN7" s="598">
        <v>9.282741387208798</v>
      </c>
      <c r="AO7" s="598">
        <v>11.390946261726231</v>
      </c>
      <c r="AP7" s="598">
        <v>11.995926619583692</v>
      </c>
      <c r="AQ7" s="598">
        <v>9.0403359502252876</v>
      </c>
      <c r="AR7" s="598">
        <v>9.6351286811939723</v>
      </c>
      <c r="AS7" s="598">
        <v>14.138209461734814</v>
      </c>
      <c r="AT7" s="598">
        <v>17.2812876587573</v>
      </c>
      <c r="AU7" s="598">
        <v>12.364023230465497</v>
      </c>
      <c r="AV7" s="599">
        <v>9.6815448470601311</v>
      </c>
      <c r="AW7" s="600">
        <v>-0.21481305506269788</v>
      </c>
      <c r="AX7" s="600">
        <v>5.2903417335945724E-2</v>
      </c>
      <c r="AY7" s="600">
        <v>6.3418706230810723E-2</v>
      </c>
      <c r="BB7" s="601"/>
      <c r="BC7" s="602"/>
      <c r="BD7" s="604"/>
    </row>
    <row r="8" spans="1:57" s="596" customFormat="1">
      <c r="A8" s="605" t="s">
        <v>97</v>
      </c>
      <c r="B8" s="606">
        <v>10.296000000000001</v>
      </c>
      <c r="C8" s="606">
        <v>10.013250000000001</v>
      </c>
      <c r="D8" s="606">
        <v>8.9602500000000003</v>
      </c>
      <c r="E8" s="606">
        <v>12.733499999999999</v>
      </c>
      <c r="F8" s="606">
        <v>9.8377500000000015</v>
      </c>
      <c r="G8" s="606">
        <v>8.9504999999999999</v>
      </c>
      <c r="H8" s="606">
        <v>11.095500000000001</v>
      </c>
      <c r="I8" s="606">
        <v>10.481249999999999</v>
      </c>
      <c r="J8" s="606">
        <v>8.5605000000000011</v>
      </c>
      <c r="K8" s="606">
        <v>8.209500000000002</v>
      </c>
      <c r="L8" s="606">
        <v>8.1217500000000005</v>
      </c>
      <c r="M8" s="606">
        <v>7.0492500000000007</v>
      </c>
      <c r="N8" s="606">
        <v>8.1022499999999997</v>
      </c>
      <c r="O8" s="606">
        <v>7.9852499999999988</v>
      </c>
      <c r="P8" s="606">
        <v>7.5854999999999997</v>
      </c>
      <c r="Q8" s="606">
        <v>7.6537499999999996</v>
      </c>
      <c r="R8" s="606">
        <v>8.2289999999999992</v>
      </c>
      <c r="S8" s="606">
        <v>8.3362499999999997</v>
      </c>
      <c r="T8" s="606">
        <v>6.9809999999999999</v>
      </c>
      <c r="U8" s="606">
        <v>9.9937500000000004</v>
      </c>
      <c r="V8" s="606">
        <v>12.440999999999995</v>
      </c>
      <c r="W8" s="606">
        <v>14.14725</v>
      </c>
      <c r="X8" s="606">
        <v>16.389749999999999</v>
      </c>
      <c r="Y8" s="606">
        <v>17.2575</v>
      </c>
      <c r="Z8" s="606">
        <v>10.149749999999999</v>
      </c>
      <c r="AA8" s="606">
        <v>9.4574999999999996</v>
      </c>
      <c r="AB8" s="606">
        <v>8.2777499999999993</v>
      </c>
      <c r="AC8" s="606">
        <v>7.6440000000000001</v>
      </c>
      <c r="AD8" s="606">
        <v>7.3904999999999994</v>
      </c>
      <c r="AE8" s="606">
        <v>6.1522500000000004</v>
      </c>
      <c r="AF8" s="606">
        <v>6.9907500000000002</v>
      </c>
      <c r="AG8" s="606">
        <v>8.3557499999999987</v>
      </c>
      <c r="AH8" s="606">
        <v>11.33925</v>
      </c>
      <c r="AI8" s="606">
        <v>19.850999999999999</v>
      </c>
      <c r="AJ8" s="606">
        <v>16.175250000000002</v>
      </c>
      <c r="AK8" s="606">
        <v>12.138750000000002</v>
      </c>
      <c r="AL8" s="606">
        <v>10.949249999999999</v>
      </c>
      <c r="AM8" s="606">
        <v>8.9310000000000009</v>
      </c>
      <c r="AN8" s="606">
        <v>16.044161939699421</v>
      </c>
      <c r="AO8" s="606">
        <v>19.219628535252578</v>
      </c>
      <c r="AP8" s="606">
        <v>19.904318307095011</v>
      </c>
      <c r="AQ8" s="606">
        <v>16.230749159262135</v>
      </c>
      <c r="AR8" s="606">
        <v>15.567981023850381</v>
      </c>
      <c r="AS8" s="606">
        <v>20.088499929198683</v>
      </c>
      <c r="AT8" s="606">
        <v>23.714587810577672</v>
      </c>
      <c r="AU8" s="606">
        <v>20.311530046203707</v>
      </c>
      <c r="AV8" s="606">
        <v>18.781888494711801</v>
      </c>
      <c r="AW8" s="607">
        <v>-7.2775626423847273E-2</v>
      </c>
      <c r="AX8" s="607">
        <v>5.5444712639660443E-2</v>
      </c>
      <c r="AY8" s="607">
        <v>0.12303026921035895</v>
      </c>
      <c r="BB8" s="601"/>
      <c r="BC8" s="602"/>
      <c r="BE8" s="608"/>
    </row>
    <row r="9" spans="1:57" s="595" customFormat="1">
      <c r="B9" s="598"/>
      <c r="C9" s="598"/>
      <c r="D9" s="598"/>
      <c r="E9" s="598"/>
      <c r="F9" s="598"/>
      <c r="G9" s="598"/>
      <c r="H9" s="598"/>
      <c r="I9" s="598"/>
      <c r="J9" s="598"/>
      <c r="K9" s="598"/>
      <c r="L9" s="598"/>
      <c r="M9" s="598"/>
      <c r="N9" s="598"/>
      <c r="O9" s="598"/>
      <c r="P9" s="598"/>
      <c r="Q9" s="598"/>
      <c r="R9" s="598"/>
      <c r="S9" s="598"/>
      <c r="T9" s="598"/>
      <c r="U9" s="598"/>
      <c r="V9" s="598"/>
      <c r="W9" s="598"/>
      <c r="X9" s="598"/>
      <c r="Y9" s="598"/>
      <c r="Z9" s="598"/>
      <c r="AA9" s="598"/>
      <c r="AB9" s="598"/>
      <c r="AC9" s="598"/>
      <c r="AD9" s="598"/>
      <c r="AE9" s="598"/>
      <c r="AF9" s="598"/>
      <c r="AG9" s="598"/>
      <c r="AH9" s="598"/>
      <c r="AI9" s="598"/>
      <c r="AJ9" s="598"/>
      <c r="AK9" s="598"/>
      <c r="AL9" s="598"/>
      <c r="AM9" s="598"/>
      <c r="AN9" s="598"/>
      <c r="AO9" s="598"/>
      <c r="AP9" s="598"/>
      <c r="AQ9" s="598"/>
      <c r="AR9" s="598"/>
      <c r="AS9" s="598"/>
      <c r="AT9" s="598"/>
      <c r="AU9" s="598"/>
      <c r="AV9" s="599"/>
      <c r="AW9" s="600"/>
      <c r="AX9" s="600"/>
      <c r="AY9" s="600"/>
      <c r="BB9" s="601"/>
      <c r="BC9" s="602"/>
    </row>
    <row r="10" spans="1:57" s="595" customFormat="1">
      <c r="A10" s="595" t="s">
        <v>98</v>
      </c>
      <c r="B10" s="598">
        <v>2.3205</v>
      </c>
      <c r="C10" s="598">
        <v>2.5837499999999998</v>
      </c>
      <c r="D10" s="598">
        <v>2.9055</v>
      </c>
      <c r="E10" s="598">
        <v>2.9737499999999994</v>
      </c>
      <c r="F10" s="598">
        <v>3.6075000000000004</v>
      </c>
      <c r="G10" s="598">
        <v>3.5002499999999999</v>
      </c>
      <c r="H10" s="598">
        <v>2.9249999999999998</v>
      </c>
      <c r="I10" s="598">
        <v>3.1687500000000002</v>
      </c>
      <c r="J10" s="598">
        <v>2.9542499999999996</v>
      </c>
      <c r="K10" s="598">
        <v>3.5490000000000004</v>
      </c>
      <c r="L10" s="598">
        <v>3.5295000000000001</v>
      </c>
      <c r="M10" s="598">
        <v>2.7397499999999999</v>
      </c>
      <c r="N10" s="598">
        <v>2.34</v>
      </c>
      <c r="O10" s="598">
        <v>2.8762500000000002</v>
      </c>
      <c r="P10" s="598">
        <v>2.6227499999999999</v>
      </c>
      <c r="Q10" s="598">
        <v>2.5740000000000003</v>
      </c>
      <c r="R10" s="598">
        <v>2.3009999999999997</v>
      </c>
      <c r="S10" s="598">
        <v>2.2424999999999993</v>
      </c>
      <c r="T10" s="598">
        <v>2.2424999999999993</v>
      </c>
      <c r="U10" s="598">
        <v>2.1937500000000001</v>
      </c>
      <c r="V10" s="598">
        <v>2.1450000000000005</v>
      </c>
      <c r="W10" s="598">
        <v>2.0475000000000003</v>
      </c>
      <c r="X10" s="598">
        <v>1.8915</v>
      </c>
      <c r="Y10" s="598">
        <v>1.21875</v>
      </c>
      <c r="Z10" s="598">
        <v>0.87750000000000006</v>
      </c>
      <c r="AA10" s="598">
        <v>0.60450000000000004</v>
      </c>
      <c r="AB10" s="598">
        <v>0.624</v>
      </c>
      <c r="AC10" s="598">
        <v>0.82874999999999999</v>
      </c>
      <c r="AD10" s="598">
        <v>1.0725000000000002</v>
      </c>
      <c r="AE10" s="598">
        <v>0.84824999999999995</v>
      </c>
      <c r="AF10" s="598">
        <v>0.66300000000000003</v>
      </c>
      <c r="AG10" s="598">
        <v>0.67274999999999996</v>
      </c>
      <c r="AH10" s="598">
        <v>0.82874999999999999</v>
      </c>
      <c r="AI10" s="598">
        <v>0.83850000000000002</v>
      </c>
      <c r="AJ10" s="598">
        <v>0.86775000000000002</v>
      </c>
      <c r="AK10" s="598">
        <v>0.84824999999999995</v>
      </c>
      <c r="AL10" s="598">
        <v>0.82874999999999999</v>
      </c>
      <c r="AM10" s="598">
        <v>0.91649999999999987</v>
      </c>
      <c r="AN10" s="598">
        <v>0.79433998220876512</v>
      </c>
      <c r="AO10" s="598">
        <v>0.85852452845828187</v>
      </c>
      <c r="AP10" s="598">
        <v>0.74586757884300681</v>
      </c>
      <c r="AQ10" s="598">
        <v>0.63691415281361397</v>
      </c>
      <c r="AR10" s="598">
        <v>0.59508785324015623</v>
      </c>
      <c r="AS10" s="598">
        <v>0.77383384649535802</v>
      </c>
      <c r="AT10" s="598">
        <v>1.0055484107621548</v>
      </c>
      <c r="AU10" s="598">
        <v>1.1463348848746369</v>
      </c>
      <c r="AV10" s="599">
        <v>1.3392433244477626</v>
      </c>
      <c r="AW10" s="600">
        <v>0.17148357077838661</v>
      </c>
      <c r="AX10" s="600">
        <v>4.9164518607210494E-2</v>
      </c>
      <c r="AY10" s="600">
        <v>8.7726783593340997E-3</v>
      </c>
      <c r="BB10" s="601"/>
      <c r="BC10" s="602"/>
    </row>
    <row r="11" spans="1:57" s="595" customFormat="1">
      <c r="A11" s="595" t="s">
        <v>230</v>
      </c>
      <c r="B11" s="598">
        <v>0.45824999999999994</v>
      </c>
      <c r="C11" s="598">
        <v>0.57524999999999993</v>
      </c>
      <c r="D11" s="598">
        <v>0.36075000000000002</v>
      </c>
      <c r="E11" s="598">
        <v>0.39</v>
      </c>
      <c r="F11" s="598">
        <v>0.29249999999999998</v>
      </c>
      <c r="G11" s="598">
        <v>0.19500000000000001</v>
      </c>
      <c r="H11" s="598">
        <v>0.19500000000000001</v>
      </c>
      <c r="I11" s="598">
        <v>0.156</v>
      </c>
      <c r="J11" s="598">
        <v>0.18525</v>
      </c>
      <c r="K11" s="598">
        <v>0.14624999999999999</v>
      </c>
      <c r="L11" s="598">
        <v>0.11699999999999999</v>
      </c>
      <c r="M11" s="598">
        <v>9.7500000000000003E-2</v>
      </c>
      <c r="N11" s="598">
        <v>9.7500000000000003E-2</v>
      </c>
      <c r="O11" s="598">
        <v>9.7500000000000003E-2</v>
      </c>
      <c r="P11" s="598">
        <v>9.7500000000000003E-2</v>
      </c>
      <c r="Q11" s="598">
        <v>9.7500000000000003E-2</v>
      </c>
      <c r="R11" s="598">
        <v>9.7500000000000003E-2</v>
      </c>
      <c r="S11" s="598">
        <v>9.7500000000000003E-2</v>
      </c>
      <c r="T11" s="598">
        <v>0.98475000000000001</v>
      </c>
      <c r="U11" s="598">
        <v>1.3649999999999998</v>
      </c>
      <c r="V11" s="598">
        <v>0.48749999999999999</v>
      </c>
      <c r="W11" s="598">
        <v>0.46799999999999997</v>
      </c>
      <c r="X11" s="598">
        <v>0.46799999999999997</v>
      </c>
      <c r="Y11" s="598">
        <v>0.46799999999999997</v>
      </c>
      <c r="Z11" s="598">
        <v>0.35099999999999998</v>
      </c>
      <c r="AA11" s="598">
        <v>0.25349999999999995</v>
      </c>
      <c r="AB11" s="598">
        <v>0.17549999999999999</v>
      </c>
      <c r="AC11" s="598">
        <v>0.27300000000000002</v>
      </c>
      <c r="AD11" s="598">
        <v>0.30225000000000002</v>
      </c>
      <c r="AE11" s="598">
        <v>0.17549999999999999</v>
      </c>
      <c r="AF11" s="598">
        <v>0.18525</v>
      </c>
      <c r="AG11" s="598">
        <v>0.14624999999999999</v>
      </c>
      <c r="AH11" s="598">
        <v>0.13650000000000001</v>
      </c>
      <c r="AI11" s="598">
        <v>0.156</v>
      </c>
      <c r="AJ11" s="598">
        <v>0.13650000000000001</v>
      </c>
      <c r="AK11" s="598">
        <v>0.13650000000000001</v>
      </c>
      <c r="AL11" s="598">
        <v>0.25349999999999995</v>
      </c>
      <c r="AM11" s="598">
        <v>0.22425</v>
      </c>
      <c r="AN11" s="598">
        <v>4.4731786622991002E-2</v>
      </c>
      <c r="AO11" s="598">
        <v>4.9535858404675497E-2</v>
      </c>
      <c r="AP11" s="598">
        <v>5.3692572852018748E-2</v>
      </c>
      <c r="AQ11" s="598">
        <v>4.2175844930290494E-2</v>
      </c>
      <c r="AR11" s="598">
        <v>3.4523690595517506E-2</v>
      </c>
      <c r="AS11" s="598">
        <v>3.8029368659977504E-2</v>
      </c>
      <c r="AT11" s="598">
        <v>4.1829611603032495E-2</v>
      </c>
      <c r="AU11" s="598">
        <v>5.7608112602917504E-2</v>
      </c>
      <c r="AV11" s="599">
        <v>4.6703329177820253E-2</v>
      </c>
      <c r="AW11" s="600">
        <v>-0.1870713795618586</v>
      </c>
      <c r="AX11" s="600">
        <v>-0.15562184790984057</v>
      </c>
      <c r="AY11" s="600">
        <v>3.0592893592063712E-4</v>
      </c>
      <c r="BB11" s="601"/>
      <c r="BC11" s="602"/>
    </row>
    <row r="12" spans="1:57" s="595" customFormat="1">
      <c r="A12" s="595" t="s">
        <v>99</v>
      </c>
      <c r="B12" s="598">
        <v>0.36075000000000002</v>
      </c>
      <c r="C12" s="598">
        <v>0.39</v>
      </c>
      <c r="D12" s="598">
        <v>0.39</v>
      </c>
      <c r="E12" s="598">
        <v>0.59475</v>
      </c>
      <c r="F12" s="598">
        <v>0.39</v>
      </c>
      <c r="G12" s="598">
        <v>0.42899999999999999</v>
      </c>
      <c r="H12" s="598">
        <v>0.60450000000000004</v>
      </c>
      <c r="I12" s="598">
        <v>0.76050000000000006</v>
      </c>
      <c r="J12" s="598">
        <v>1.3357500000000002</v>
      </c>
      <c r="K12" s="598">
        <v>1.5794999999999999</v>
      </c>
      <c r="L12" s="598">
        <v>1.56</v>
      </c>
      <c r="M12" s="598">
        <v>1.1895</v>
      </c>
      <c r="N12" s="598">
        <v>0.94574999999999998</v>
      </c>
      <c r="O12" s="598">
        <v>0.88725000000000009</v>
      </c>
      <c r="P12" s="598">
        <v>0.83850000000000002</v>
      </c>
      <c r="Q12" s="598">
        <v>1.014</v>
      </c>
      <c r="R12" s="598">
        <v>0.96524999999999994</v>
      </c>
      <c r="S12" s="598">
        <v>0.88725000000000009</v>
      </c>
      <c r="T12" s="598">
        <v>0.99450000000000005</v>
      </c>
      <c r="U12" s="598">
        <v>1.0530000000000002</v>
      </c>
      <c r="V12" s="598">
        <v>1.0530000000000002</v>
      </c>
      <c r="W12" s="598">
        <v>1.1895</v>
      </c>
      <c r="X12" s="598">
        <v>1.56</v>
      </c>
      <c r="Y12" s="598">
        <v>1.95</v>
      </c>
      <c r="Z12" s="598">
        <v>2.2229999999999999</v>
      </c>
      <c r="AA12" s="598">
        <v>2.3107499999999996</v>
      </c>
      <c r="AB12" s="598">
        <v>2.4959999999999996</v>
      </c>
      <c r="AC12" s="598">
        <v>2.0865</v>
      </c>
      <c r="AD12" s="598">
        <v>1.5892499999999996</v>
      </c>
      <c r="AE12" s="598">
        <v>1.4332499999999997</v>
      </c>
      <c r="AF12" s="598">
        <v>2.4082499999999998</v>
      </c>
      <c r="AG12" s="598">
        <v>1.8037500000000002</v>
      </c>
      <c r="AH12" s="598">
        <v>1.8915</v>
      </c>
      <c r="AI12" s="598">
        <v>2.1254999999999997</v>
      </c>
      <c r="AJ12" s="598">
        <v>3.3344999999999998</v>
      </c>
      <c r="AK12" s="598">
        <v>2.3594999999999997</v>
      </c>
      <c r="AL12" s="598">
        <v>1.70625</v>
      </c>
      <c r="AM12" s="598">
        <v>1.4039999999999999</v>
      </c>
      <c r="AN12" s="598">
        <v>1.4685626765737003</v>
      </c>
      <c r="AO12" s="598">
        <v>1.6998958718153685</v>
      </c>
      <c r="AP12" s="598">
        <v>1.5048768447713228</v>
      </c>
      <c r="AQ12" s="598">
        <v>1.6703641129007625</v>
      </c>
      <c r="AR12" s="598">
        <v>1.2992835026758955</v>
      </c>
      <c r="AS12" s="598">
        <v>1.185941100274944</v>
      </c>
      <c r="AT12" s="598">
        <v>1.3127347983213744</v>
      </c>
      <c r="AU12" s="598">
        <v>1.1436167635894656</v>
      </c>
      <c r="AV12" s="599">
        <v>1.0872145425343216</v>
      </c>
      <c r="AW12" s="600">
        <v>-4.671455751305853E-2</v>
      </c>
      <c r="AX12" s="600">
        <v>-4.4067430108886363E-2</v>
      </c>
      <c r="AY12" s="600">
        <v>7.1217704170204281E-3</v>
      </c>
      <c r="BB12" s="601"/>
      <c r="BC12" s="602"/>
    </row>
    <row r="13" spans="1:57" s="595" customFormat="1">
      <c r="A13" s="595" t="s">
        <v>101</v>
      </c>
      <c r="B13" s="598">
        <v>0.6825</v>
      </c>
      <c r="C13" s="598">
        <v>0.7117500000000001</v>
      </c>
      <c r="D13" s="598">
        <v>0.72150000000000003</v>
      </c>
      <c r="E13" s="598">
        <v>0.58499999999999996</v>
      </c>
      <c r="F13" s="598">
        <v>0.49725000000000003</v>
      </c>
      <c r="G13" s="598">
        <v>0.54600000000000004</v>
      </c>
      <c r="H13" s="598">
        <v>0.55574999999999997</v>
      </c>
      <c r="I13" s="598">
        <v>0.52650000000000008</v>
      </c>
      <c r="J13" s="598">
        <v>0.69224999999999992</v>
      </c>
      <c r="K13" s="598">
        <v>0.63375000000000004</v>
      </c>
      <c r="L13" s="598">
        <v>0.58499999999999996</v>
      </c>
      <c r="M13" s="598">
        <v>0.4875000000000001</v>
      </c>
      <c r="N13" s="598">
        <v>0.39000000000000007</v>
      </c>
      <c r="O13" s="598">
        <v>0.29249999999999998</v>
      </c>
      <c r="P13" s="598">
        <v>0.24375000000000005</v>
      </c>
      <c r="Q13" s="598">
        <v>0.19500000000000003</v>
      </c>
      <c r="R13" s="598">
        <v>0.19500000000000003</v>
      </c>
      <c r="S13" s="598">
        <v>0.19500000000000003</v>
      </c>
      <c r="T13" s="598">
        <v>0.19500000000000003</v>
      </c>
      <c r="U13" s="598">
        <v>0.19500000000000003</v>
      </c>
      <c r="V13" s="598">
        <v>0.43875000000000003</v>
      </c>
      <c r="W13" s="598">
        <v>0.46799999999999997</v>
      </c>
      <c r="X13" s="598">
        <v>0.4875000000000001</v>
      </c>
      <c r="Y13" s="598">
        <v>0.55574999999999997</v>
      </c>
      <c r="Z13" s="598">
        <v>0.58499999999999996</v>
      </c>
      <c r="AA13" s="598">
        <v>0.4875000000000001</v>
      </c>
      <c r="AB13" s="598">
        <v>0.4875000000000001</v>
      </c>
      <c r="AC13" s="598">
        <v>0.4875000000000001</v>
      </c>
      <c r="AD13" s="598">
        <v>0.4875000000000001</v>
      </c>
      <c r="AE13" s="598">
        <v>0.43875000000000003</v>
      </c>
      <c r="AF13" s="598">
        <v>0.34125</v>
      </c>
      <c r="AG13" s="598">
        <v>0.34125</v>
      </c>
      <c r="AH13" s="598">
        <v>0.34125</v>
      </c>
      <c r="AI13" s="598">
        <v>0.43875000000000003</v>
      </c>
      <c r="AJ13" s="598">
        <v>0.58499999999999996</v>
      </c>
      <c r="AK13" s="598">
        <v>0.66300000000000003</v>
      </c>
      <c r="AL13" s="598">
        <v>0.69224999999999992</v>
      </c>
      <c r="AM13" s="598">
        <v>0.75075000000000003</v>
      </c>
      <c r="AN13" s="598">
        <v>0.85898391650660544</v>
      </c>
      <c r="AO13" s="598">
        <v>0.83816880002159844</v>
      </c>
      <c r="AP13" s="598">
        <v>0.79560755786054405</v>
      </c>
      <c r="AQ13" s="598">
        <v>0.59705318878315516</v>
      </c>
      <c r="AR13" s="598">
        <v>0.53601534594867672</v>
      </c>
      <c r="AS13" s="598">
        <v>0.51762142697879254</v>
      </c>
      <c r="AT13" s="598">
        <v>0.5235397607540101</v>
      </c>
      <c r="AU13" s="598">
        <v>0.40133229694899902</v>
      </c>
      <c r="AV13" s="599">
        <v>0.34533233299425897</v>
      </c>
      <c r="AW13" s="600">
        <v>-0.13717771630258313</v>
      </c>
      <c r="AX13" s="600">
        <v>-6.7180904528473473E-2</v>
      </c>
      <c r="AY13" s="600">
        <v>2.2620904126487273E-3</v>
      </c>
      <c r="BB13" s="601"/>
      <c r="BC13" s="602"/>
    </row>
    <row r="14" spans="1:57" s="595" customFormat="1">
      <c r="A14" s="595" t="s">
        <v>103</v>
      </c>
      <c r="B14" s="598">
        <v>0.57525000000000004</v>
      </c>
      <c r="C14" s="598">
        <v>0.78975000000000006</v>
      </c>
      <c r="D14" s="598">
        <v>0.73125000000000007</v>
      </c>
      <c r="E14" s="598">
        <v>0.58499999999999996</v>
      </c>
      <c r="F14" s="598">
        <v>0.92625000000000013</v>
      </c>
      <c r="G14" s="598">
        <v>0.87750000000000006</v>
      </c>
      <c r="H14" s="598">
        <v>0.69224999999999992</v>
      </c>
      <c r="I14" s="598">
        <v>0.82874999999999999</v>
      </c>
      <c r="J14" s="598">
        <v>0.83850000000000013</v>
      </c>
      <c r="K14" s="598">
        <v>0.89700000000000002</v>
      </c>
      <c r="L14" s="598">
        <v>0.91649999999999987</v>
      </c>
      <c r="M14" s="598">
        <v>0.47775000000000006</v>
      </c>
      <c r="N14" s="598">
        <v>0.38025000000000009</v>
      </c>
      <c r="O14" s="598">
        <v>0.29249999999999998</v>
      </c>
      <c r="P14" s="598">
        <v>0.29249999999999998</v>
      </c>
      <c r="Q14" s="598">
        <v>0.29249999999999998</v>
      </c>
      <c r="R14" s="598">
        <v>0.29249999999999998</v>
      </c>
      <c r="S14" s="598">
        <v>0.29249999999999998</v>
      </c>
      <c r="T14" s="598">
        <v>0.24375000000000005</v>
      </c>
      <c r="U14" s="598">
        <v>0.24375000000000005</v>
      </c>
      <c r="V14" s="598">
        <v>0.22425</v>
      </c>
      <c r="W14" s="598">
        <v>0.2145</v>
      </c>
      <c r="X14" s="598">
        <v>0.3705</v>
      </c>
      <c r="Y14" s="598">
        <v>0.17549999999999999</v>
      </c>
      <c r="Z14" s="598">
        <v>0.16575000000000001</v>
      </c>
      <c r="AA14" s="598">
        <v>0.16575000000000001</v>
      </c>
      <c r="AB14" s="598">
        <v>0.16575000000000001</v>
      </c>
      <c r="AC14" s="598">
        <v>0.18525</v>
      </c>
      <c r="AD14" s="598">
        <v>0.18525</v>
      </c>
      <c r="AE14" s="598">
        <v>0.24375000000000005</v>
      </c>
      <c r="AF14" s="598">
        <v>0.24375000000000005</v>
      </c>
      <c r="AG14" s="598">
        <v>0.29249999999999998</v>
      </c>
      <c r="AH14" s="598">
        <v>0.24375000000000005</v>
      </c>
      <c r="AI14" s="598">
        <v>0.24375000000000005</v>
      </c>
      <c r="AJ14" s="598">
        <v>0.33150000000000002</v>
      </c>
      <c r="AK14" s="598">
        <v>0.32175000000000009</v>
      </c>
      <c r="AL14" s="598">
        <v>0.15600000000000003</v>
      </c>
      <c r="AM14" s="598">
        <v>0.14624999999999999</v>
      </c>
      <c r="AN14" s="598">
        <v>0.18342227346162526</v>
      </c>
      <c r="AO14" s="598">
        <v>0.24752523006344246</v>
      </c>
      <c r="AP14" s="598">
        <v>0.27056674344548548</v>
      </c>
      <c r="AQ14" s="598">
        <v>0.187773111763575</v>
      </c>
      <c r="AR14" s="598">
        <v>0.135378009243945</v>
      </c>
      <c r="AS14" s="598">
        <v>0.12497931046506749</v>
      </c>
      <c r="AT14" s="598">
        <v>0.10839884008141498</v>
      </c>
      <c r="AU14" s="598">
        <v>0.14066617773186224</v>
      </c>
      <c r="AV14" s="599">
        <v>0.12697472606216775</v>
      </c>
      <c r="AW14" s="600">
        <v>-9.4859872664741385E-2</v>
      </c>
      <c r="AX14" s="600">
        <v>-2.0376333453765216E-2</v>
      </c>
      <c r="AY14" s="600">
        <v>8.3174462114065425E-4</v>
      </c>
      <c r="BB14" s="601"/>
      <c r="BC14" s="602"/>
    </row>
    <row r="15" spans="1:57" s="595" customFormat="1">
      <c r="A15" s="595" t="s">
        <v>104</v>
      </c>
      <c r="B15" s="598">
        <v>1.6964999999999999</v>
      </c>
      <c r="C15" s="598">
        <v>1.794</v>
      </c>
      <c r="D15" s="598">
        <v>1.86225</v>
      </c>
      <c r="E15" s="598">
        <v>1.716</v>
      </c>
      <c r="F15" s="598">
        <v>3.8609999999999998</v>
      </c>
      <c r="G15" s="598">
        <v>2.8177500000000002</v>
      </c>
      <c r="H15" s="598">
        <v>2.6715000000000004</v>
      </c>
      <c r="I15" s="598">
        <v>2.8079999999999998</v>
      </c>
      <c r="J15" s="598">
        <v>1.16025</v>
      </c>
      <c r="K15" s="598">
        <v>1.3454999999999999</v>
      </c>
      <c r="L15" s="598">
        <v>3.2954999999999997</v>
      </c>
      <c r="M15" s="598">
        <v>3.2272500000000002</v>
      </c>
      <c r="N15" s="598">
        <v>3.3540000000000001</v>
      </c>
      <c r="O15" s="598">
        <v>3.4417499999999999</v>
      </c>
      <c r="P15" s="598">
        <v>3.4125000000000001</v>
      </c>
      <c r="Q15" s="598">
        <v>2.7007500000000002</v>
      </c>
      <c r="R15" s="598">
        <v>2.6812499999999995</v>
      </c>
      <c r="S15" s="598">
        <v>2.5447499999999996</v>
      </c>
      <c r="T15" s="598">
        <v>2.34</v>
      </c>
      <c r="U15" s="598">
        <v>2.5350000000000001</v>
      </c>
      <c r="V15" s="598">
        <v>2.5447499999999996</v>
      </c>
      <c r="W15" s="598">
        <v>2.4472499999999995</v>
      </c>
      <c r="X15" s="598">
        <v>2.3497500000000002</v>
      </c>
      <c r="Y15" s="598">
        <v>2.3302500000000004</v>
      </c>
      <c r="Z15" s="598">
        <v>2.3692500000000001</v>
      </c>
      <c r="AA15" s="598">
        <v>0.78</v>
      </c>
      <c r="AB15" s="598">
        <v>0.94574999999999998</v>
      </c>
      <c r="AC15" s="598">
        <v>0.58499999999999996</v>
      </c>
      <c r="AD15" s="598">
        <v>0.43875000000000003</v>
      </c>
      <c r="AE15" s="598">
        <v>0.61424999999999996</v>
      </c>
      <c r="AF15" s="598">
        <v>0.9750000000000002</v>
      </c>
      <c r="AG15" s="598">
        <v>1.3162500000000001</v>
      </c>
      <c r="AH15" s="598">
        <v>1.0237500000000002</v>
      </c>
      <c r="AI15" s="598">
        <v>0.78</v>
      </c>
      <c r="AJ15" s="598">
        <v>0.73124999999999996</v>
      </c>
      <c r="AK15" s="598">
        <v>0.69224999999999981</v>
      </c>
      <c r="AL15" s="598">
        <v>0.69224999999999981</v>
      </c>
      <c r="AM15" s="598">
        <v>0.63375000000000004</v>
      </c>
      <c r="AN15" s="598">
        <v>0.38651167429436251</v>
      </c>
      <c r="AO15" s="598">
        <v>0.32698997708231403</v>
      </c>
      <c r="AP15" s="598">
        <v>0.28687736181897006</v>
      </c>
      <c r="AQ15" s="598">
        <v>0.2332051593269775</v>
      </c>
      <c r="AR15" s="598">
        <v>0.23212245356274003</v>
      </c>
      <c r="AS15" s="598">
        <v>0.2230387323411</v>
      </c>
      <c r="AT15" s="598">
        <v>0.41830213750474499</v>
      </c>
      <c r="AU15" s="598">
        <v>0.19738623103831127</v>
      </c>
      <c r="AV15" s="599">
        <v>0.15528288418119754</v>
      </c>
      <c r="AW15" s="600">
        <v>-0.21114904559692305</v>
      </c>
      <c r="AX15" s="600">
        <v>-0.13883561112177445</v>
      </c>
      <c r="AY15" s="600">
        <v>1.0171764702975824E-3</v>
      </c>
      <c r="BB15" s="601"/>
      <c r="BC15" s="602"/>
    </row>
    <row r="16" spans="1:57" s="595" customFormat="1">
      <c r="A16" s="595" t="s">
        <v>105</v>
      </c>
      <c r="B16" s="598">
        <v>4.1827500000000004</v>
      </c>
      <c r="C16" s="598">
        <v>2.9737499999999999</v>
      </c>
      <c r="D16" s="598">
        <v>2.7592500000000006</v>
      </c>
      <c r="E16" s="598">
        <v>2.2327500000000002</v>
      </c>
      <c r="F16" s="598">
        <v>2.2717499999999999</v>
      </c>
      <c r="G16" s="598">
        <v>2.1840000000000006</v>
      </c>
      <c r="H16" s="598">
        <v>1.9500000000000004</v>
      </c>
      <c r="I16" s="598">
        <v>1.74525</v>
      </c>
      <c r="J16" s="598">
        <v>1.6964999999999999</v>
      </c>
      <c r="K16" s="598">
        <v>1.70625</v>
      </c>
      <c r="L16" s="598">
        <v>1.5795000000000001</v>
      </c>
      <c r="M16" s="598">
        <v>2.7007500000000002</v>
      </c>
      <c r="N16" s="598">
        <v>3.6172499999999999</v>
      </c>
      <c r="O16" s="598">
        <v>4.0267499999999998</v>
      </c>
      <c r="P16" s="598">
        <v>3.7049999999999996</v>
      </c>
      <c r="Q16" s="598">
        <v>3.3637500000000009</v>
      </c>
      <c r="R16" s="598">
        <v>3.5295000000000001</v>
      </c>
      <c r="S16" s="598">
        <v>3.4027500000000002</v>
      </c>
      <c r="T16" s="598">
        <v>3.2370000000000005</v>
      </c>
      <c r="U16" s="598">
        <v>3.0225</v>
      </c>
      <c r="V16" s="598">
        <v>3.4807499999999996</v>
      </c>
      <c r="W16" s="598">
        <v>3.753750000000001</v>
      </c>
      <c r="X16" s="598">
        <v>6.3375000000000004</v>
      </c>
      <c r="Y16" s="598">
        <v>4.2900000000000009</v>
      </c>
      <c r="Z16" s="598">
        <v>3.6075000000000004</v>
      </c>
      <c r="AA16" s="598">
        <v>2.6909999999999998</v>
      </c>
      <c r="AB16" s="598">
        <v>3.2370000000000005</v>
      </c>
      <c r="AC16" s="598">
        <v>4.2314999999999996</v>
      </c>
      <c r="AD16" s="598">
        <v>4.2900000000000009</v>
      </c>
      <c r="AE16" s="598">
        <v>5.3137500000000006</v>
      </c>
      <c r="AF16" s="598">
        <v>6.9030000000000014</v>
      </c>
      <c r="AG16" s="598">
        <v>5.0700000000000012</v>
      </c>
      <c r="AH16" s="598">
        <v>7.0200000000000014</v>
      </c>
      <c r="AI16" s="598">
        <v>8.9699999999999989</v>
      </c>
      <c r="AJ16" s="598">
        <v>8.5800000000000018</v>
      </c>
      <c r="AK16" s="598">
        <v>6.5325000000000006</v>
      </c>
      <c r="AL16" s="598">
        <v>9.0675000000000026</v>
      </c>
      <c r="AM16" s="598">
        <v>11.017500000000002</v>
      </c>
      <c r="AN16" s="598">
        <v>9.7614309670362651</v>
      </c>
      <c r="AO16" s="598">
        <v>10.465255694319261</v>
      </c>
      <c r="AP16" s="598">
        <v>9.8952507418920579</v>
      </c>
      <c r="AQ16" s="598">
        <v>10.163732648788192</v>
      </c>
      <c r="AR16" s="598">
        <v>7.959589401822095</v>
      </c>
      <c r="AS16" s="598">
        <v>9.2644919366872394</v>
      </c>
      <c r="AT16" s="598">
        <v>10.475259773754342</v>
      </c>
      <c r="AU16" s="598">
        <v>9.35587882538643</v>
      </c>
      <c r="AV16" s="599">
        <v>9.1690237355549353</v>
      </c>
      <c r="AW16" s="600">
        <v>-1.7286935826757222E-2</v>
      </c>
      <c r="AX16" s="600">
        <v>1.1140426413942528E-3</v>
      </c>
      <c r="AY16" s="600">
        <v>6.0061450098541032E-2</v>
      </c>
      <c r="BB16" s="601"/>
      <c r="BC16" s="602"/>
    </row>
    <row r="17" spans="1:57" s="595" customFormat="1">
      <c r="A17" s="595" t="s">
        <v>213</v>
      </c>
      <c r="B17" s="598">
        <v>0.26325000000000004</v>
      </c>
      <c r="C17" s="598">
        <v>0.2535</v>
      </c>
      <c r="D17" s="598">
        <v>0.30225000000000002</v>
      </c>
      <c r="E17" s="598">
        <v>0.30225000000000002</v>
      </c>
      <c r="F17" s="598">
        <v>0.34124999999999994</v>
      </c>
      <c r="G17" s="598">
        <v>0.34124999999999994</v>
      </c>
      <c r="H17" s="598">
        <v>0.32175000000000004</v>
      </c>
      <c r="I17" s="598">
        <v>0.312</v>
      </c>
      <c r="J17" s="598">
        <v>0.32175000000000004</v>
      </c>
      <c r="K17" s="598">
        <v>0.39</v>
      </c>
      <c r="L17" s="598">
        <v>0.94575000000000009</v>
      </c>
      <c r="M17" s="598">
        <v>0.91650000000000009</v>
      </c>
      <c r="N17" s="598">
        <v>0.624</v>
      </c>
      <c r="O17" s="598">
        <v>0.82874999999999999</v>
      </c>
      <c r="P17" s="598">
        <v>0.71174999999999999</v>
      </c>
      <c r="Q17" s="598">
        <v>0.75075000000000003</v>
      </c>
      <c r="R17" s="598">
        <v>0.624</v>
      </c>
      <c r="S17" s="598">
        <v>0.60450000000000004</v>
      </c>
      <c r="T17" s="598">
        <v>0.59475</v>
      </c>
      <c r="U17" s="598">
        <v>0.63375000000000004</v>
      </c>
      <c r="V17" s="598">
        <v>0.91649999999999998</v>
      </c>
      <c r="W17" s="598">
        <v>0.95550000000000002</v>
      </c>
      <c r="X17" s="598">
        <v>0.92625000000000002</v>
      </c>
      <c r="Y17" s="598">
        <v>0.97500000000000009</v>
      </c>
      <c r="Z17" s="598">
        <v>0.97500000000000009</v>
      </c>
      <c r="AA17" s="598">
        <v>0.96525000000000005</v>
      </c>
      <c r="AB17" s="598">
        <v>0.96525000000000005</v>
      </c>
      <c r="AC17" s="598">
        <v>0.97500000000000009</v>
      </c>
      <c r="AD17" s="598">
        <v>1.0042499999999999</v>
      </c>
      <c r="AE17" s="598">
        <v>0.95550000000000013</v>
      </c>
      <c r="AF17" s="598">
        <v>0.92625000000000013</v>
      </c>
      <c r="AG17" s="598">
        <v>0.89700000000000002</v>
      </c>
      <c r="AH17" s="598">
        <v>0.93600000000000017</v>
      </c>
      <c r="AI17" s="598">
        <v>1.04325</v>
      </c>
      <c r="AJ17" s="598">
        <v>0.78974999999999995</v>
      </c>
      <c r="AK17" s="598">
        <v>0.57524999999999993</v>
      </c>
      <c r="AL17" s="598">
        <v>0.60450000000000004</v>
      </c>
      <c r="AM17" s="598">
        <v>0.57525000000000004</v>
      </c>
      <c r="AN17" s="598">
        <v>1.0254702981951676</v>
      </c>
      <c r="AO17" s="598">
        <v>1.2778892368999866</v>
      </c>
      <c r="AP17" s="598">
        <v>1.3332681647923947</v>
      </c>
      <c r="AQ17" s="598">
        <v>1.4166532931663678</v>
      </c>
      <c r="AR17" s="598">
        <v>1.2656022584078541</v>
      </c>
      <c r="AS17" s="598">
        <v>1.1167470572928344</v>
      </c>
      <c r="AT17" s="598">
        <v>1.1151942970511848</v>
      </c>
      <c r="AU17" s="598">
        <v>1.5126812964623102</v>
      </c>
      <c r="AV17" s="599">
        <v>1.5793628577782932</v>
      </c>
      <c r="AW17" s="600">
        <v>4.6942196621462484E-2</v>
      </c>
      <c r="AX17" s="600">
        <v>0.10080035644978147</v>
      </c>
      <c r="AY17" s="600">
        <v>1.0345575080376755E-2</v>
      </c>
      <c r="BB17" s="601"/>
      <c r="BC17" s="602"/>
    </row>
    <row r="18" spans="1:57" s="596" customFormat="1">
      <c r="A18" s="605" t="s">
        <v>109</v>
      </c>
      <c r="B18" s="606">
        <v>10.539750000000002</v>
      </c>
      <c r="C18" s="606">
        <v>10.07175</v>
      </c>
      <c r="D18" s="606">
        <v>10.032750000000004</v>
      </c>
      <c r="E18" s="606">
        <v>9.3795000000000002</v>
      </c>
      <c r="F18" s="606">
        <v>12.1875</v>
      </c>
      <c r="G18" s="606">
        <v>10.890750000000001</v>
      </c>
      <c r="H18" s="606">
        <v>9.915750000000001</v>
      </c>
      <c r="I18" s="606">
        <v>10.305750000000002</v>
      </c>
      <c r="J18" s="606">
        <v>9.1844999999999999</v>
      </c>
      <c r="K18" s="606">
        <v>10.247249999999999</v>
      </c>
      <c r="L18" s="606">
        <v>12.52875</v>
      </c>
      <c r="M18" s="606">
        <v>11.836500000000001</v>
      </c>
      <c r="N18" s="606">
        <v>11.748750000000003</v>
      </c>
      <c r="O18" s="606">
        <v>12.74325</v>
      </c>
      <c r="P18" s="606">
        <v>11.924250000000001</v>
      </c>
      <c r="Q18" s="606">
        <v>10.988250000000001</v>
      </c>
      <c r="R18" s="606">
        <v>10.686</v>
      </c>
      <c r="S18" s="606">
        <v>10.266749999999998</v>
      </c>
      <c r="T18" s="606">
        <v>10.83225</v>
      </c>
      <c r="U18" s="606">
        <v>11.241750000000001</v>
      </c>
      <c r="V18" s="606">
        <v>11.290499999999998</v>
      </c>
      <c r="W18" s="606">
        <v>11.544000000000002</v>
      </c>
      <c r="X18" s="606">
        <v>14.391000000000002</v>
      </c>
      <c r="Y18" s="606">
        <v>11.963250000000002</v>
      </c>
      <c r="Z18" s="606">
        <v>11.154</v>
      </c>
      <c r="AA18" s="606">
        <v>8.2582499999999985</v>
      </c>
      <c r="AB18" s="606">
        <v>9.0967500000000001</v>
      </c>
      <c r="AC18" s="606">
        <v>9.6524999999999999</v>
      </c>
      <c r="AD18" s="606">
        <v>9.3697500000000016</v>
      </c>
      <c r="AE18" s="606">
        <v>10.023</v>
      </c>
      <c r="AF18" s="606">
        <v>12.645750000000001</v>
      </c>
      <c r="AG18" s="606">
        <v>10.539750000000002</v>
      </c>
      <c r="AH18" s="606">
        <v>12.421500000000002</v>
      </c>
      <c r="AI18" s="606">
        <v>14.595749999999997</v>
      </c>
      <c r="AJ18" s="606">
        <v>15.356250000000003</v>
      </c>
      <c r="AK18" s="606">
        <v>12.129</v>
      </c>
      <c r="AL18" s="606">
        <v>14.001000000000003</v>
      </c>
      <c r="AM18" s="606">
        <v>15.668250000000002</v>
      </c>
      <c r="AN18" s="606">
        <v>14.523453574899483</v>
      </c>
      <c r="AO18" s="606">
        <v>15.76378519706493</v>
      </c>
      <c r="AP18" s="606">
        <v>14.886007566275797</v>
      </c>
      <c r="AQ18" s="606">
        <v>14.947871512472934</v>
      </c>
      <c r="AR18" s="606">
        <v>12.05760251549688</v>
      </c>
      <c r="AS18" s="606">
        <v>13.244682779195312</v>
      </c>
      <c r="AT18" s="606">
        <v>15.000807629832257</v>
      </c>
      <c r="AU18" s="606">
        <v>13.955504588634934</v>
      </c>
      <c r="AV18" s="606">
        <v>13.849137732730759</v>
      </c>
      <c r="AW18" s="607">
        <v>-4.9030124540625497E-3</v>
      </c>
      <c r="AX18" s="607">
        <v>-1.0899837861716444E-3</v>
      </c>
      <c r="AY18" s="607">
        <v>9.0718414395279931E-2</v>
      </c>
      <c r="BB18" s="601"/>
      <c r="BC18" s="602"/>
      <c r="BE18" s="609"/>
    </row>
    <row r="19" spans="1:57" s="595" customFormat="1">
      <c r="B19" s="598"/>
      <c r="C19" s="598"/>
      <c r="D19" s="598"/>
      <c r="E19" s="598"/>
      <c r="F19" s="598"/>
      <c r="G19" s="598"/>
      <c r="H19" s="598"/>
      <c r="I19" s="598"/>
      <c r="J19" s="598"/>
      <c r="K19" s="598"/>
      <c r="L19" s="598"/>
      <c r="M19" s="598"/>
      <c r="N19" s="598"/>
      <c r="O19" s="598"/>
      <c r="P19" s="598"/>
      <c r="Q19" s="598"/>
      <c r="R19" s="598"/>
      <c r="S19" s="598"/>
      <c r="T19" s="598"/>
      <c r="U19" s="598"/>
      <c r="V19" s="598"/>
      <c r="W19" s="598"/>
      <c r="X19" s="598"/>
      <c r="Y19" s="598"/>
      <c r="Z19" s="598"/>
      <c r="AA19" s="598"/>
      <c r="AB19" s="598"/>
      <c r="AC19" s="598"/>
      <c r="AD19" s="598"/>
      <c r="AE19" s="598"/>
      <c r="AF19" s="598"/>
      <c r="AG19" s="598"/>
      <c r="AH19" s="598"/>
      <c r="AI19" s="598"/>
      <c r="AJ19" s="598"/>
      <c r="AK19" s="598"/>
      <c r="AL19" s="598"/>
      <c r="AM19" s="598"/>
      <c r="AN19" s="598"/>
      <c r="AO19" s="598"/>
      <c r="AP19" s="598"/>
      <c r="AQ19" s="598"/>
      <c r="AR19" s="598"/>
      <c r="AS19" s="598"/>
      <c r="AT19" s="598"/>
      <c r="AU19" s="598"/>
      <c r="AV19" s="599"/>
      <c r="AW19" s="600"/>
      <c r="AX19" s="600"/>
      <c r="AY19" s="600"/>
      <c r="BB19" s="601"/>
      <c r="BC19" s="602"/>
    </row>
    <row r="20" spans="1:57" s="595" customFormat="1">
      <c r="A20" s="595" t="s">
        <v>116</v>
      </c>
      <c r="B20" s="598">
        <v>0</v>
      </c>
      <c r="C20" s="598">
        <v>0</v>
      </c>
      <c r="D20" s="598">
        <v>0</v>
      </c>
      <c r="E20" s="598">
        <v>0</v>
      </c>
      <c r="F20" s="598">
        <v>0</v>
      </c>
      <c r="G20" s="598">
        <v>0</v>
      </c>
      <c r="H20" s="598">
        <v>0</v>
      </c>
      <c r="I20" s="598">
        <v>9.7500000000000017E-2</v>
      </c>
      <c r="J20" s="598">
        <v>0.11699999999999999</v>
      </c>
      <c r="K20" s="598">
        <v>8.7750000000000009E-2</v>
      </c>
      <c r="L20" s="598">
        <v>8.7750000000000009E-2</v>
      </c>
      <c r="M20" s="598">
        <v>0.30225000000000002</v>
      </c>
      <c r="N20" s="598">
        <v>0.31200000000000006</v>
      </c>
      <c r="O20" s="598">
        <v>0.36075000000000002</v>
      </c>
      <c r="P20" s="598">
        <v>0.35100000000000003</v>
      </c>
      <c r="Q20" s="598">
        <v>6.8250000000000005E-2</v>
      </c>
      <c r="R20" s="598">
        <v>9.7500000000000017E-2</v>
      </c>
      <c r="S20" s="598">
        <v>0.23399999999999999</v>
      </c>
      <c r="T20" s="598">
        <v>0.20474999999999999</v>
      </c>
      <c r="U20" s="598">
        <v>0.20474999999999999</v>
      </c>
      <c r="V20" s="598">
        <v>0.15600000000000003</v>
      </c>
      <c r="W20" s="598">
        <v>0.17550000000000002</v>
      </c>
      <c r="X20" s="598">
        <v>0.24374999999999999</v>
      </c>
      <c r="Y20" s="598">
        <v>0.18525</v>
      </c>
      <c r="Z20" s="598">
        <v>0.39974999999999999</v>
      </c>
      <c r="AA20" s="598">
        <v>0.25350000000000006</v>
      </c>
      <c r="AB20" s="598">
        <v>0.28274999999999995</v>
      </c>
      <c r="AC20" s="598">
        <v>0.22425</v>
      </c>
      <c r="AD20" s="598">
        <v>0.23399999999999999</v>
      </c>
      <c r="AE20" s="598">
        <v>0.27300000000000002</v>
      </c>
      <c r="AF20" s="598">
        <v>0.19500000000000003</v>
      </c>
      <c r="AG20" s="598">
        <v>0.18524999999999997</v>
      </c>
      <c r="AH20" s="598">
        <v>0.17549999999999999</v>
      </c>
      <c r="AI20" s="598">
        <v>0.13650000000000001</v>
      </c>
      <c r="AJ20" s="598">
        <v>8.7749999999999981E-2</v>
      </c>
      <c r="AK20" s="598">
        <v>8.7749999999999981E-2</v>
      </c>
      <c r="AL20" s="598">
        <v>7.8E-2</v>
      </c>
      <c r="AM20" s="598">
        <v>6.8250000000000019E-2</v>
      </c>
      <c r="AN20" s="598">
        <v>0.10222157714437501</v>
      </c>
      <c r="AO20" s="598">
        <v>0.1201250400379575</v>
      </c>
      <c r="AP20" s="598">
        <v>0.10321417669730699</v>
      </c>
      <c r="AQ20" s="598">
        <v>0.13411863834525001</v>
      </c>
      <c r="AR20" s="598">
        <v>0.10923090075553499</v>
      </c>
      <c r="AS20" s="598">
        <v>0.1057542651821175</v>
      </c>
      <c r="AT20" s="598">
        <v>6.8207578941937491E-2</v>
      </c>
      <c r="AU20" s="598">
        <v>5.7144725230905004E-2</v>
      </c>
      <c r="AV20" s="599">
        <v>5.3171035777762499E-2</v>
      </c>
      <c r="AW20" s="600">
        <v>-6.6988079250545285E-2</v>
      </c>
      <c r="AX20" s="600">
        <v>-3.759459857781744E-2</v>
      </c>
      <c r="AY20" s="600">
        <v>3.4829547879456339E-4</v>
      </c>
      <c r="BB20" s="601"/>
      <c r="BC20" s="602"/>
    </row>
    <row r="21" spans="1:57" s="595" customFormat="1">
      <c r="A21" s="595" t="s">
        <v>120</v>
      </c>
      <c r="B21" s="598">
        <v>0</v>
      </c>
      <c r="C21" s="598">
        <v>0</v>
      </c>
      <c r="D21" s="598">
        <v>0</v>
      </c>
      <c r="E21" s="598">
        <v>0</v>
      </c>
      <c r="F21" s="598">
        <v>0</v>
      </c>
      <c r="G21" s="598">
        <v>0</v>
      </c>
      <c r="H21" s="598">
        <v>0</v>
      </c>
      <c r="I21" s="598">
        <v>0</v>
      </c>
      <c r="J21" s="598">
        <v>0</v>
      </c>
      <c r="K21" s="598">
        <v>0</v>
      </c>
      <c r="L21" s="598">
        <v>0</v>
      </c>
      <c r="M21" s="598">
        <v>0</v>
      </c>
      <c r="N21" s="598">
        <v>0</v>
      </c>
      <c r="O21" s="598">
        <v>0</v>
      </c>
      <c r="P21" s="598">
        <v>0</v>
      </c>
      <c r="Q21" s="598">
        <v>0</v>
      </c>
      <c r="R21" s="598">
        <v>0</v>
      </c>
      <c r="S21" s="598">
        <v>0</v>
      </c>
      <c r="T21" s="598">
        <v>0</v>
      </c>
      <c r="U21" s="598">
        <v>0</v>
      </c>
      <c r="V21" s="598">
        <v>0</v>
      </c>
      <c r="W21" s="598">
        <v>0</v>
      </c>
      <c r="X21" s="598">
        <v>0</v>
      </c>
      <c r="Y21" s="598">
        <v>0</v>
      </c>
      <c r="Z21" s="598">
        <v>0</v>
      </c>
      <c r="AA21" s="598">
        <v>0</v>
      </c>
      <c r="AB21" s="598">
        <v>0</v>
      </c>
      <c r="AC21" s="598">
        <v>0</v>
      </c>
      <c r="AD21" s="598">
        <v>0</v>
      </c>
      <c r="AE21" s="598">
        <v>0</v>
      </c>
      <c r="AF21" s="598">
        <v>0</v>
      </c>
      <c r="AG21" s="598">
        <v>0</v>
      </c>
      <c r="AH21" s="598">
        <v>0</v>
      </c>
      <c r="AI21" s="598">
        <v>0</v>
      </c>
      <c r="AJ21" s="598">
        <v>0</v>
      </c>
      <c r="AK21" s="598">
        <v>0</v>
      </c>
      <c r="AL21" s="598">
        <v>0</v>
      </c>
      <c r="AM21" s="598">
        <v>0</v>
      </c>
      <c r="AN21" s="598">
        <v>2.9125121024999999E-2</v>
      </c>
      <c r="AO21" s="598">
        <v>3.8970328799999995E-2</v>
      </c>
      <c r="AP21" s="598">
        <v>2.8310085374999995E-2</v>
      </c>
      <c r="AQ21" s="598">
        <v>2.7115107110617504E-2</v>
      </c>
      <c r="AR21" s="598">
        <v>1.4921693264399998E-2</v>
      </c>
      <c r="AS21" s="598">
        <v>2.692160659811025E-2</v>
      </c>
      <c r="AT21" s="598">
        <v>2.0720746330634997E-2</v>
      </c>
      <c r="AU21" s="598">
        <v>1.6225568001162004E-2</v>
      </c>
      <c r="AV21" s="599">
        <v>2.1060071868556501E-2</v>
      </c>
      <c r="AW21" s="600">
        <v>0.30151195286853927</v>
      </c>
      <c r="AX21" s="600" t="s">
        <v>151</v>
      </c>
      <c r="AY21" s="600">
        <v>1.3795344979859395E-4</v>
      </c>
      <c r="BB21" s="601"/>
      <c r="BC21" s="602"/>
    </row>
    <row r="22" spans="1:57" s="595" customFormat="1">
      <c r="A22" s="595" t="s">
        <v>125</v>
      </c>
      <c r="B22" s="598">
        <v>0</v>
      </c>
      <c r="C22" s="598">
        <v>0</v>
      </c>
      <c r="D22" s="598">
        <v>0</v>
      </c>
      <c r="E22" s="598">
        <v>0</v>
      </c>
      <c r="F22" s="598">
        <v>0</v>
      </c>
      <c r="G22" s="598">
        <v>0</v>
      </c>
      <c r="H22" s="598">
        <v>0</v>
      </c>
      <c r="I22" s="598">
        <v>0</v>
      </c>
      <c r="J22" s="598">
        <v>0</v>
      </c>
      <c r="K22" s="598">
        <v>0</v>
      </c>
      <c r="L22" s="598">
        <v>0</v>
      </c>
      <c r="M22" s="598">
        <v>0</v>
      </c>
      <c r="N22" s="598">
        <v>0</v>
      </c>
      <c r="O22" s="598">
        <v>0</v>
      </c>
      <c r="P22" s="598">
        <v>0</v>
      </c>
      <c r="Q22" s="598">
        <v>0</v>
      </c>
      <c r="R22" s="598">
        <v>0</v>
      </c>
      <c r="S22" s="598">
        <v>0</v>
      </c>
      <c r="T22" s="598">
        <v>0</v>
      </c>
      <c r="U22" s="598">
        <v>0</v>
      </c>
      <c r="V22" s="598">
        <v>0</v>
      </c>
      <c r="W22" s="598">
        <v>0</v>
      </c>
      <c r="X22" s="598">
        <v>0</v>
      </c>
      <c r="Y22" s="598">
        <v>0</v>
      </c>
      <c r="Z22" s="598">
        <v>0</v>
      </c>
      <c r="AA22" s="598">
        <v>0</v>
      </c>
      <c r="AB22" s="598">
        <v>0</v>
      </c>
      <c r="AC22" s="598">
        <v>0</v>
      </c>
      <c r="AD22" s="598">
        <v>0</v>
      </c>
      <c r="AE22" s="598">
        <v>0</v>
      </c>
      <c r="AF22" s="598">
        <v>0</v>
      </c>
      <c r="AG22" s="598">
        <v>0</v>
      </c>
      <c r="AH22" s="598">
        <v>0</v>
      </c>
      <c r="AI22" s="598">
        <v>0</v>
      </c>
      <c r="AJ22" s="598">
        <v>0</v>
      </c>
      <c r="AK22" s="598">
        <v>0</v>
      </c>
      <c r="AL22" s="598">
        <v>0</v>
      </c>
      <c r="AM22" s="598">
        <v>0</v>
      </c>
      <c r="AN22" s="598">
        <v>4.7379142289271002E-2</v>
      </c>
      <c r="AO22" s="598">
        <v>5.4034740141047255E-2</v>
      </c>
      <c r="AP22" s="598">
        <v>4.3044652105523253E-2</v>
      </c>
      <c r="AQ22" s="598">
        <v>5.3237057812282509E-2</v>
      </c>
      <c r="AR22" s="598">
        <v>3.624620312883374E-2</v>
      </c>
      <c r="AS22" s="598">
        <v>3.035396092182675E-2</v>
      </c>
      <c r="AT22" s="598">
        <v>3.8719824859316264E-2</v>
      </c>
      <c r="AU22" s="598">
        <v>2.9361135697627501E-2</v>
      </c>
      <c r="AV22" s="599">
        <v>3.1123261231140002E-2</v>
      </c>
      <c r="AW22" s="600">
        <v>6.2919730401103546E-2</v>
      </c>
      <c r="AX22" s="600" t="s">
        <v>151</v>
      </c>
      <c r="AY22" s="600">
        <v>2.0387210844370621E-4</v>
      </c>
      <c r="BB22" s="601"/>
      <c r="BC22" s="602"/>
    </row>
    <row r="23" spans="1:57" s="595" customFormat="1">
      <c r="A23" s="595" t="s">
        <v>129</v>
      </c>
      <c r="B23" s="598">
        <v>0</v>
      </c>
      <c r="C23" s="598">
        <v>0</v>
      </c>
      <c r="D23" s="598">
        <v>0</v>
      </c>
      <c r="E23" s="598">
        <v>0</v>
      </c>
      <c r="F23" s="598">
        <v>0</v>
      </c>
      <c r="G23" s="598">
        <v>0</v>
      </c>
      <c r="H23" s="598">
        <v>0</v>
      </c>
      <c r="I23" s="598">
        <v>0</v>
      </c>
      <c r="J23" s="598">
        <v>0</v>
      </c>
      <c r="K23" s="598">
        <v>0</v>
      </c>
      <c r="L23" s="598">
        <v>0</v>
      </c>
      <c r="M23" s="598">
        <v>0</v>
      </c>
      <c r="N23" s="598">
        <v>0</v>
      </c>
      <c r="O23" s="598">
        <v>0</v>
      </c>
      <c r="P23" s="598">
        <v>0</v>
      </c>
      <c r="Q23" s="598">
        <v>0</v>
      </c>
      <c r="R23" s="598">
        <v>0</v>
      </c>
      <c r="S23" s="598">
        <v>0</v>
      </c>
      <c r="T23" s="598">
        <v>0</v>
      </c>
      <c r="U23" s="598">
        <v>0</v>
      </c>
      <c r="V23" s="598">
        <v>0</v>
      </c>
      <c r="W23" s="598">
        <v>0</v>
      </c>
      <c r="X23" s="598">
        <v>0</v>
      </c>
      <c r="Y23" s="598">
        <v>0</v>
      </c>
      <c r="Z23" s="598">
        <v>0</v>
      </c>
      <c r="AA23" s="598">
        <v>0</v>
      </c>
      <c r="AB23" s="598">
        <v>0</v>
      </c>
      <c r="AC23" s="598">
        <v>0</v>
      </c>
      <c r="AD23" s="598">
        <v>0</v>
      </c>
      <c r="AE23" s="598">
        <v>0</v>
      </c>
      <c r="AF23" s="598">
        <v>0</v>
      </c>
      <c r="AG23" s="598">
        <v>0</v>
      </c>
      <c r="AH23" s="598">
        <v>0</v>
      </c>
      <c r="AI23" s="598">
        <v>0</v>
      </c>
      <c r="AJ23" s="598">
        <v>0</v>
      </c>
      <c r="AK23" s="598">
        <v>0</v>
      </c>
      <c r="AL23" s="598">
        <v>0</v>
      </c>
      <c r="AM23" s="598">
        <v>0</v>
      </c>
      <c r="AN23" s="598">
        <v>2.8527303584324998E-2</v>
      </c>
      <c r="AO23" s="598">
        <v>2.0231324781330003E-2</v>
      </c>
      <c r="AP23" s="598">
        <v>4.1268243526877253E-2</v>
      </c>
      <c r="AQ23" s="598">
        <v>2.5738614343942499E-2</v>
      </c>
      <c r="AR23" s="598">
        <v>1.7642897328712499E-2</v>
      </c>
      <c r="AS23" s="598">
        <v>1.87871060813475E-2</v>
      </c>
      <c r="AT23" s="598">
        <v>1.97853257338425E-2</v>
      </c>
      <c r="AU23" s="598">
        <v>1.8192739620646499E-2</v>
      </c>
      <c r="AV23" s="599">
        <v>2.006745642291E-2</v>
      </c>
      <c r="AW23" s="600">
        <v>0.10606957364129177</v>
      </c>
      <c r="AX23" s="600" t="s">
        <v>151</v>
      </c>
      <c r="AY23" s="600">
        <v>1.3145134829082309E-4</v>
      </c>
      <c r="BB23" s="601"/>
      <c r="BC23" s="602"/>
    </row>
    <row r="24" spans="1:57" s="595" customFormat="1">
      <c r="A24" s="595" t="s">
        <v>131</v>
      </c>
      <c r="B24" s="598">
        <v>2.7592500000000002</v>
      </c>
      <c r="C24" s="598">
        <v>2.7104999999999992</v>
      </c>
      <c r="D24" s="598">
        <v>0.27300000000000002</v>
      </c>
      <c r="E24" s="598">
        <v>0.14624999999999999</v>
      </c>
      <c r="F24" s="598">
        <v>0.29249999999999998</v>
      </c>
      <c r="G24" s="598">
        <v>0.47775000000000001</v>
      </c>
      <c r="H24" s="598">
        <v>0.23399999999999999</v>
      </c>
      <c r="I24" s="598">
        <v>0.28274999999999995</v>
      </c>
      <c r="J24" s="598">
        <v>0.34124999999999994</v>
      </c>
      <c r="K24" s="598">
        <v>0.27300000000000002</v>
      </c>
      <c r="L24" s="598">
        <v>0.29249999999999998</v>
      </c>
      <c r="M24" s="598">
        <v>0.156</v>
      </c>
      <c r="N24" s="598">
        <v>0.32175000000000004</v>
      </c>
      <c r="O24" s="598">
        <v>0.17549999999999999</v>
      </c>
      <c r="P24" s="598">
        <v>1.39425</v>
      </c>
      <c r="Q24" s="598">
        <v>0.47775000000000001</v>
      </c>
      <c r="R24" s="598">
        <v>0.35099999999999998</v>
      </c>
      <c r="S24" s="598">
        <v>0.29249999999999998</v>
      </c>
      <c r="T24" s="598">
        <v>0.33150000000000002</v>
      </c>
      <c r="U24" s="598">
        <v>0.36074999999999996</v>
      </c>
      <c r="V24" s="598">
        <v>0.39974999999999994</v>
      </c>
      <c r="W24" s="598">
        <v>0.41925000000000001</v>
      </c>
      <c r="X24" s="598">
        <v>0.39974999999999994</v>
      </c>
      <c r="Y24" s="598">
        <v>0.44850000000000001</v>
      </c>
      <c r="Z24" s="598">
        <v>0.64350000000000007</v>
      </c>
      <c r="AA24" s="598">
        <v>0.67274999999999996</v>
      </c>
      <c r="AB24" s="598">
        <v>0.53625000000000012</v>
      </c>
      <c r="AC24" s="598">
        <v>0.57524999999999993</v>
      </c>
      <c r="AD24" s="598">
        <v>0.60450000000000004</v>
      </c>
      <c r="AE24" s="598">
        <v>0.58499999999999996</v>
      </c>
      <c r="AF24" s="598">
        <v>0.58499999999999996</v>
      </c>
      <c r="AG24" s="598">
        <v>0.58499999999999996</v>
      </c>
      <c r="AH24" s="598">
        <v>0.58499999999999996</v>
      </c>
      <c r="AI24" s="598">
        <v>0.48749999999999999</v>
      </c>
      <c r="AJ24" s="598">
        <v>0.48749999999999999</v>
      </c>
      <c r="AK24" s="598">
        <v>0.58499999999999996</v>
      </c>
      <c r="AL24" s="598">
        <v>0.63375000000000004</v>
      </c>
      <c r="AM24" s="598">
        <v>0.66300000000000003</v>
      </c>
      <c r="AN24" s="598">
        <v>0.44236232891817523</v>
      </c>
      <c r="AO24" s="598">
        <v>0.36273488987855929</v>
      </c>
      <c r="AP24" s="598">
        <v>0.37439854535533318</v>
      </c>
      <c r="AQ24" s="598">
        <v>0.39705234386368199</v>
      </c>
      <c r="AR24" s="598">
        <v>0.232380902522769</v>
      </c>
      <c r="AS24" s="598">
        <v>0.198689184518097</v>
      </c>
      <c r="AT24" s="598">
        <v>0.15180098176599521</v>
      </c>
      <c r="AU24" s="598">
        <v>0.14797867631810444</v>
      </c>
      <c r="AV24" s="599">
        <v>0.18057347426553824</v>
      </c>
      <c r="AW24" s="600">
        <v>0.22361005394861966</v>
      </c>
      <c r="AX24" s="600">
        <v>-0.1179898190648474</v>
      </c>
      <c r="AY24" s="600">
        <v>1.1828418189892937E-3</v>
      </c>
      <c r="BB24" s="601"/>
      <c r="BC24" s="602"/>
    </row>
    <row r="25" spans="1:57" s="595" customFormat="1">
      <c r="A25" s="595" t="s">
        <v>132</v>
      </c>
      <c r="B25" s="598">
        <v>0</v>
      </c>
      <c r="C25" s="598">
        <v>0</v>
      </c>
      <c r="D25" s="598">
        <v>0</v>
      </c>
      <c r="E25" s="598">
        <v>0</v>
      </c>
      <c r="F25" s="598">
        <v>0</v>
      </c>
      <c r="G25" s="598">
        <v>0</v>
      </c>
      <c r="H25" s="598">
        <v>0</v>
      </c>
      <c r="I25" s="598">
        <v>0</v>
      </c>
      <c r="J25" s="598">
        <v>0</v>
      </c>
      <c r="K25" s="598">
        <v>0</v>
      </c>
      <c r="L25" s="598">
        <v>0</v>
      </c>
      <c r="M25" s="598">
        <v>0</v>
      </c>
      <c r="N25" s="598">
        <v>0</v>
      </c>
      <c r="O25" s="598">
        <v>0</v>
      </c>
      <c r="P25" s="598">
        <v>0</v>
      </c>
      <c r="Q25" s="598">
        <v>0</v>
      </c>
      <c r="R25" s="598">
        <v>0</v>
      </c>
      <c r="S25" s="598">
        <v>0</v>
      </c>
      <c r="T25" s="598">
        <v>0</v>
      </c>
      <c r="U25" s="598">
        <v>0</v>
      </c>
      <c r="V25" s="598">
        <v>0</v>
      </c>
      <c r="W25" s="598">
        <v>0</v>
      </c>
      <c r="X25" s="598">
        <v>0</v>
      </c>
      <c r="Y25" s="598">
        <v>0</v>
      </c>
      <c r="Z25" s="598">
        <v>0</v>
      </c>
      <c r="AA25" s="598">
        <v>0</v>
      </c>
      <c r="AB25" s="598">
        <v>0</v>
      </c>
      <c r="AC25" s="598">
        <v>0</v>
      </c>
      <c r="AD25" s="598">
        <v>0</v>
      </c>
      <c r="AE25" s="598">
        <v>0</v>
      </c>
      <c r="AF25" s="598">
        <v>0</v>
      </c>
      <c r="AG25" s="598">
        <v>0</v>
      </c>
      <c r="AH25" s="598">
        <v>0</v>
      </c>
      <c r="AI25" s="598">
        <v>0</v>
      </c>
      <c r="AJ25" s="598">
        <v>0</v>
      </c>
      <c r="AK25" s="598">
        <v>0</v>
      </c>
      <c r="AL25" s="598">
        <v>0</v>
      </c>
      <c r="AM25" s="598">
        <v>0</v>
      </c>
      <c r="AN25" s="598">
        <v>2.83575663119775E-2</v>
      </c>
      <c r="AO25" s="598">
        <v>3.3009184521592502E-2</v>
      </c>
      <c r="AP25" s="598">
        <v>3.6199979685382501E-2</v>
      </c>
      <c r="AQ25" s="598">
        <v>9.6239434043805E-2</v>
      </c>
      <c r="AR25" s="598">
        <v>4.6035160589661756E-2</v>
      </c>
      <c r="AS25" s="598">
        <v>5.7240023649354002E-2</v>
      </c>
      <c r="AT25" s="598">
        <v>4.8575065293007494E-2</v>
      </c>
      <c r="AU25" s="598">
        <v>5.7789100265617496E-2</v>
      </c>
      <c r="AV25" s="599">
        <v>8.0262745307744993E-2</v>
      </c>
      <c r="AW25" s="600">
        <v>0.3926959040748268</v>
      </c>
      <c r="AX25" s="600" t="s">
        <v>151</v>
      </c>
      <c r="AY25" s="600">
        <v>5.257590132938261E-4</v>
      </c>
      <c r="BB25" s="601"/>
      <c r="BC25" s="602"/>
    </row>
    <row r="26" spans="1:57" s="595" customFormat="1">
      <c r="A26" s="595" t="s">
        <v>134</v>
      </c>
      <c r="B26" s="598">
        <v>9.7500000000000003E-2</v>
      </c>
      <c r="C26" s="598">
        <v>9.7500000000000003E-2</v>
      </c>
      <c r="D26" s="598">
        <v>6.8250000000000005E-2</v>
      </c>
      <c r="E26" s="598">
        <v>6.8250000000000005E-2</v>
      </c>
      <c r="F26" s="598">
        <v>5.8499999999999996E-2</v>
      </c>
      <c r="G26" s="598">
        <v>6.8250000000000005E-2</v>
      </c>
      <c r="H26" s="598">
        <v>0</v>
      </c>
      <c r="I26" s="598">
        <v>0</v>
      </c>
      <c r="J26" s="598">
        <v>0</v>
      </c>
      <c r="K26" s="598">
        <v>0</v>
      </c>
      <c r="L26" s="598">
        <v>0</v>
      </c>
      <c r="M26" s="598">
        <v>0</v>
      </c>
      <c r="N26" s="598">
        <v>0</v>
      </c>
      <c r="O26" s="598">
        <v>0</v>
      </c>
      <c r="P26" s="598">
        <v>0</v>
      </c>
      <c r="Q26" s="598">
        <v>0</v>
      </c>
      <c r="R26" s="598">
        <v>0</v>
      </c>
      <c r="S26" s="598">
        <v>0</v>
      </c>
      <c r="T26" s="598">
        <v>0</v>
      </c>
      <c r="U26" s="598">
        <v>0</v>
      </c>
      <c r="V26" s="598">
        <v>0</v>
      </c>
      <c r="W26" s="598">
        <v>0</v>
      </c>
      <c r="X26" s="598">
        <v>0</v>
      </c>
      <c r="Y26" s="598">
        <v>0</v>
      </c>
      <c r="Z26" s="598">
        <v>0</v>
      </c>
      <c r="AA26" s="598">
        <v>0</v>
      </c>
      <c r="AB26" s="598">
        <v>0</v>
      </c>
      <c r="AC26" s="598">
        <v>0</v>
      </c>
      <c r="AD26" s="598">
        <v>0</v>
      </c>
      <c r="AE26" s="598">
        <v>0</v>
      </c>
      <c r="AF26" s="598">
        <v>0</v>
      </c>
      <c r="AG26" s="598">
        <v>0</v>
      </c>
      <c r="AH26" s="598">
        <v>0</v>
      </c>
      <c r="AI26" s="598">
        <v>0</v>
      </c>
      <c r="AJ26" s="598">
        <v>0</v>
      </c>
      <c r="AK26" s="598">
        <v>0</v>
      </c>
      <c r="AL26" s="598">
        <v>0</v>
      </c>
      <c r="AM26" s="598">
        <v>0</v>
      </c>
      <c r="AN26" s="598">
        <v>3.5988271523489997E-2</v>
      </c>
      <c r="AO26" s="598">
        <v>5.9441385681921755E-2</v>
      </c>
      <c r="AP26" s="598">
        <v>4.9416193537658991E-2</v>
      </c>
      <c r="AQ26" s="598">
        <v>3.193231160927925E-2</v>
      </c>
      <c r="AR26" s="598">
        <v>1.8415225799490002E-2</v>
      </c>
      <c r="AS26" s="598">
        <v>1.8697489141519499E-2</v>
      </c>
      <c r="AT26" s="598">
        <v>1.604651957376E-2</v>
      </c>
      <c r="AU26" s="598">
        <v>1.5575214134600248E-2</v>
      </c>
      <c r="AV26" s="599">
        <v>2.5241743162642501E-2</v>
      </c>
      <c r="AW26" s="600">
        <v>0.62507548240598854</v>
      </c>
      <c r="AX26" s="600" t="s">
        <v>151</v>
      </c>
      <c r="AY26" s="600">
        <v>1.6534537820906686E-4</v>
      </c>
      <c r="BB26" s="601"/>
      <c r="BC26" s="602"/>
    </row>
    <row r="27" spans="1:57" s="595" customFormat="1">
      <c r="A27" s="595" t="s">
        <v>141</v>
      </c>
      <c r="B27" s="598">
        <v>0</v>
      </c>
      <c r="C27" s="598">
        <v>0</v>
      </c>
      <c r="D27" s="598">
        <v>0</v>
      </c>
      <c r="E27" s="598">
        <v>0</v>
      </c>
      <c r="F27" s="598">
        <v>0</v>
      </c>
      <c r="G27" s="598">
        <v>0</v>
      </c>
      <c r="H27" s="598">
        <v>0</v>
      </c>
      <c r="I27" s="598">
        <v>0</v>
      </c>
      <c r="J27" s="598">
        <v>0</v>
      </c>
      <c r="K27" s="598">
        <v>0</v>
      </c>
      <c r="L27" s="598">
        <v>0</v>
      </c>
      <c r="M27" s="598">
        <v>0</v>
      </c>
      <c r="N27" s="598">
        <v>0</v>
      </c>
      <c r="O27" s="598">
        <v>0</v>
      </c>
      <c r="P27" s="598">
        <v>0</v>
      </c>
      <c r="Q27" s="598">
        <v>0</v>
      </c>
      <c r="R27" s="598">
        <v>0</v>
      </c>
      <c r="S27" s="598">
        <v>0</v>
      </c>
      <c r="T27" s="598">
        <v>0</v>
      </c>
      <c r="U27" s="598">
        <v>0</v>
      </c>
      <c r="V27" s="598">
        <v>0</v>
      </c>
      <c r="W27" s="598">
        <v>0</v>
      </c>
      <c r="X27" s="598">
        <v>0</v>
      </c>
      <c r="Y27" s="598">
        <v>0</v>
      </c>
      <c r="Z27" s="598">
        <v>0</v>
      </c>
      <c r="AA27" s="598">
        <v>0</v>
      </c>
      <c r="AB27" s="598">
        <v>0</v>
      </c>
      <c r="AC27" s="598">
        <v>0</v>
      </c>
      <c r="AD27" s="598">
        <v>0</v>
      </c>
      <c r="AE27" s="598">
        <v>0</v>
      </c>
      <c r="AF27" s="598">
        <v>0</v>
      </c>
      <c r="AG27" s="598">
        <v>0</v>
      </c>
      <c r="AH27" s="598">
        <v>0</v>
      </c>
      <c r="AI27" s="598">
        <v>0</v>
      </c>
      <c r="AJ27" s="598">
        <v>0</v>
      </c>
      <c r="AK27" s="598">
        <v>0</v>
      </c>
      <c r="AL27" s="598">
        <v>0</v>
      </c>
      <c r="AM27" s="598">
        <v>0</v>
      </c>
      <c r="AN27" s="598">
        <v>0.22550119432059379</v>
      </c>
      <c r="AO27" s="598">
        <v>0.23725235494119903</v>
      </c>
      <c r="AP27" s="598">
        <v>0.23039130368824051</v>
      </c>
      <c r="AQ27" s="598">
        <v>0.23507183930109748</v>
      </c>
      <c r="AR27" s="598">
        <v>0.15612260870038464</v>
      </c>
      <c r="AS27" s="598">
        <v>0.15944843772830702</v>
      </c>
      <c r="AT27" s="598">
        <v>0.11802218935679251</v>
      </c>
      <c r="AU27" s="598">
        <v>0.1040581108536645</v>
      </c>
      <c r="AV27" s="599">
        <v>0.13753895733150301</v>
      </c>
      <c r="AW27" s="600">
        <v>0.32537267168567285</v>
      </c>
      <c r="AX27" s="600" t="s">
        <v>151</v>
      </c>
      <c r="AY27" s="600">
        <v>9.0094534168761928E-4</v>
      </c>
      <c r="BB27" s="601"/>
      <c r="BC27" s="602"/>
    </row>
    <row r="28" spans="1:57" s="595" customFormat="1">
      <c r="A28" s="595" t="s">
        <v>142</v>
      </c>
      <c r="B28" s="598">
        <v>2.9932499999999997</v>
      </c>
      <c r="C28" s="598">
        <v>3.0907499999999994</v>
      </c>
      <c r="D28" s="598">
        <v>3.1784999999999997</v>
      </c>
      <c r="E28" s="598">
        <v>4.2120000000000006</v>
      </c>
      <c r="F28" s="598">
        <v>6.4447500000000009</v>
      </c>
      <c r="G28" s="598">
        <v>4.2120000000000006</v>
      </c>
      <c r="H28" s="598">
        <v>4.104750000000001</v>
      </c>
      <c r="I28" s="598">
        <v>3.9487499999999995</v>
      </c>
      <c r="J28" s="598">
        <v>3.7049999999999996</v>
      </c>
      <c r="K28" s="598">
        <v>3.3247500000000003</v>
      </c>
      <c r="L28" s="598">
        <v>2.5447499999999996</v>
      </c>
      <c r="M28" s="598">
        <v>2.0865</v>
      </c>
      <c r="N28" s="598">
        <v>2.0670000000000006</v>
      </c>
      <c r="O28" s="598">
        <v>2.1840000000000002</v>
      </c>
      <c r="P28" s="598">
        <v>2.3205</v>
      </c>
      <c r="Q28" s="598">
        <v>2.5447499999999996</v>
      </c>
      <c r="R28" s="598">
        <v>2.34</v>
      </c>
      <c r="S28" s="598">
        <v>2.4277500000000005</v>
      </c>
      <c r="T28" s="598">
        <v>2.3692500000000001</v>
      </c>
      <c r="U28" s="598">
        <v>3.1102499999999997</v>
      </c>
      <c r="V28" s="598">
        <v>2.2327500000000002</v>
      </c>
      <c r="W28" s="598">
        <v>2.3692500000000001</v>
      </c>
      <c r="X28" s="598">
        <v>1.9792499999999997</v>
      </c>
      <c r="Y28" s="598">
        <v>1.9500000000000004</v>
      </c>
      <c r="Z28" s="598">
        <v>2.0475000000000003</v>
      </c>
      <c r="AA28" s="598">
        <v>1.6964999999999999</v>
      </c>
      <c r="AB28" s="598">
        <v>1.6575</v>
      </c>
      <c r="AC28" s="598">
        <v>1.599</v>
      </c>
      <c r="AD28" s="598">
        <v>1.45275</v>
      </c>
      <c r="AE28" s="598">
        <v>1.5502500000000001</v>
      </c>
      <c r="AF28" s="598">
        <v>1.5892499999999998</v>
      </c>
      <c r="AG28" s="598">
        <v>1.5014999999999998</v>
      </c>
      <c r="AH28" s="598">
        <v>0.68249999999999988</v>
      </c>
      <c r="AI28" s="598">
        <v>0.68249999999999988</v>
      </c>
      <c r="AJ28" s="598">
        <v>0.68249999999999988</v>
      </c>
      <c r="AK28" s="598">
        <v>0.71174999999999999</v>
      </c>
      <c r="AL28" s="598">
        <v>0.61424999999999996</v>
      </c>
      <c r="AM28" s="598">
        <v>1.17</v>
      </c>
      <c r="AN28" s="598">
        <v>1.3677971226765495</v>
      </c>
      <c r="AO28" s="598">
        <v>1.3586223588748199</v>
      </c>
      <c r="AP28" s="598">
        <v>1.3518058481974802</v>
      </c>
      <c r="AQ28" s="598">
        <v>1.3931194093271713</v>
      </c>
      <c r="AR28" s="598">
        <v>1.3662910807824915</v>
      </c>
      <c r="AS28" s="598">
        <v>1.232183535955661</v>
      </c>
      <c r="AT28" s="598">
        <v>1.1737606855240499</v>
      </c>
      <c r="AU28" s="598">
        <v>1.1043216921678825</v>
      </c>
      <c r="AV28" s="599">
        <v>0.89213333190398636</v>
      </c>
      <c r="AW28" s="600">
        <v>-0.18993030820831147</v>
      </c>
      <c r="AX28" s="600">
        <v>3.8026545923091515E-2</v>
      </c>
      <c r="AY28" s="600">
        <v>5.8438960505268487E-3</v>
      </c>
      <c r="BB28" s="601"/>
      <c r="BC28" s="602"/>
    </row>
    <row r="29" spans="1:57" s="595" customFormat="1">
      <c r="A29" s="595" t="s">
        <v>143</v>
      </c>
      <c r="B29" s="598">
        <v>0</v>
      </c>
      <c r="C29" s="598">
        <v>0</v>
      </c>
      <c r="D29" s="598">
        <v>0</v>
      </c>
      <c r="E29" s="598">
        <v>0</v>
      </c>
      <c r="F29" s="598">
        <v>0</v>
      </c>
      <c r="G29" s="598">
        <v>1.95E-2</v>
      </c>
      <c r="H29" s="598">
        <v>0</v>
      </c>
      <c r="I29" s="598">
        <v>0</v>
      </c>
      <c r="J29" s="598">
        <v>0</v>
      </c>
      <c r="K29" s="598">
        <v>0</v>
      </c>
      <c r="L29" s="598">
        <v>0</v>
      </c>
      <c r="M29" s="598">
        <v>0</v>
      </c>
      <c r="N29" s="598">
        <v>0</v>
      </c>
      <c r="O29" s="598">
        <v>0</v>
      </c>
      <c r="P29" s="598">
        <v>0</v>
      </c>
      <c r="Q29" s="598">
        <v>0</v>
      </c>
      <c r="R29" s="598">
        <v>0</v>
      </c>
      <c r="S29" s="598">
        <v>0</v>
      </c>
      <c r="T29" s="598">
        <v>0</v>
      </c>
      <c r="U29" s="598">
        <v>0</v>
      </c>
      <c r="V29" s="598">
        <v>0</v>
      </c>
      <c r="W29" s="598">
        <v>0</v>
      </c>
      <c r="X29" s="598">
        <v>0</v>
      </c>
      <c r="Y29" s="598">
        <v>0</v>
      </c>
      <c r="Z29" s="598">
        <v>0</v>
      </c>
      <c r="AA29" s="598">
        <v>0</v>
      </c>
      <c r="AB29" s="598">
        <v>0</v>
      </c>
      <c r="AC29" s="598">
        <v>0</v>
      </c>
      <c r="AD29" s="598">
        <v>0</v>
      </c>
      <c r="AE29" s="598">
        <v>0</v>
      </c>
      <c r="AF29" s="598">
        <v>0</v>
      </c>
      <c r="AG29" s="598">
        <v>0</v>
      </c>
      <c r="AH29" s="598">
        <v>0</v>
      </c>
      <c r="AI29" s="598">
        <v>0</v>
      </c>
      <c r="AJ29" s="598">
        <v>0</v>
      </c>
      <c r="AK29" s="598">
        <v>0</v>
      </c>
      <c r="AL29" s="598">
        <v>0</v>
      </c>
      <c r="AM29" s="598">
        <v>0</v>
      </c>
      <c r="AN29" s="598">
        <v>0.44343227063728136</v>
      </c>
      <c r="AO29" s="598">
        <v>0.49374394297472401</v>
      </c>
      <c r="AP29" s="598">
        <v>0.4593292038842422</v>
      </c>
      <c r="AQ29" s="598">
        <v>0.42555170545760929</v>
      </c>
      <c r="AR29" s="598">
        <v>0.31408550204264019</v>
      </c>
      <c r="AS29" s="598">
        <v>0.36735963738977101</v>
      </c>
      <c r="AT29" s="598">
        <v>0.43499393361723004</v>
      </c>
      <c r="AU29" s="598">
        <v>0.40061803274416952</v>
      </c>
      <c r="AV29" s="599">
        <v>0.417961573901313</v>
      </c>
      <c r="AW29" s="600">
        <v>4.6150297411648111E-2</v>
      </c>
      <c r="AX29" s="600" t="s">
        <v>151</v>
      </c>
      <c r="AY29" s="600">
        <v>2.7378463550745791E-3</v>
      </c>
      <c r="BB29" s="601"/>
      <c r="BC29" s="602"/>
    </row>
    <row r="30" spans="1:57" s="595" customFormat="1">
      <c r="A30" s="605" t="s">
        <v>144</v>
      </c>
      <c r="B30" s="606">
        <v>5.85</v>
      </c>
      <c r="C30" s="606">
        <v>5.8987499999999988</v>
      </c>
      <c r="D30" s="606">
        <v>3.5197499999999997</v>
      </c>
      <c r="E30" s="606">
        <v>4.4265000000000008</v>
      </c>
      <c r="F30" s="606">
        <v>6.7957500000000017</v>
      </c>
      <c r="G30" s="606">
        <v>4.7775000000000007</v>
      </c>
      <c r="H30" s="606">
        <v>4.338750000000001</v>
      </c>
      <c r="I30" s="606">
        <v>4.3289999999999997</v>
      </c>
      <c r="J30" s="606">
        <v>4.1632499999999997</v>
      </c>
      <c r="K30" s="606">
        <v>3.6855000000000002</v>
      </c>
      <c r="L30" s="606">
        <v>2.9249999999999998</v>
      </c>
      <c r="M30" s="606">
        <v>2.5447500000000001</v>
      </c>
      <c r="N30" s="606">
        <v>2.7007500000000007</v>
      </c>
      <c r="O30" s="606">
        <v>2.7202500000000001</v>
      </c>
      <c r="P30" s="606">
        <v>4.0657499999999995</v>
      </c>
      <c r="Q30" s="606">
        <v>3.0907499999999999</v>
      </c>
      <c r="R30" s="606">
        <v>2.7885</v>
      </c>
      <c r="S30" s="606">
        <v>2.9542500000000005</v>
      </c>
      <c r="T30" s="606">
        <v>2.9055</v>
      </c>
      <c r="U30" s="606">
        <v>3.6757499999999999</v>
      </c>
      <c r="V30" s="606">
        <v>2.7885000000000004</v>
      </c>
      <c r="W30" s="606">
        <v>2.964</v>
      </c>
      <c r="X30" s="606">
        <v>2.6227499999999999</v>
      </c>
      <c r="Y30" s="606">
        <v>2.5837500000000002</v>
      </c>
      <c r="Z30" s="606">
        <v>3.0907500000000003</v>
      </c>
      <c r="AA30" s="606">
        <v>2.6227499999999999</v>
      </c>
      <c r="AB30" s="606">
        <v>2.4765000000000001</v>
      </c>
      <c r="AC30" s="606">
        <v>2.3984999999999999</v>
      </c>
      <c r="AD30" s="606">
        <v>2.2912499999999998</v>
      </c>
      <c r="AE30" s="606">
        <v>2.4082500000000002</v>
      </c>
      <c r="AF30" s="606">
        <v>2.3692499999999996</v>
      </c>
      <c r="AG30" s="606">
        <v>2.2717499999999999</v>
      </c>
      <c r="AH30" s="606">
        <v>1.4429999999999998</v>
      </c>
      <c r="AI30" s="606">
        <v>1.3065</v>
      </c>
      <c r="AJ30" s="606">
        <v>1.2577499999999997</v>
      </c>
      <c r="AK30" s="606">
        <v>1.3845000000000001</v>
      </c>
      <c r="AL30" s="606">
        <v>1.3260000000000001</v>
      </c>
      <c r="AM30" s="606">
        <v>1.9012499999999999</v>
      </c>
      <c r="AN30" s="606">
        <v>2.7506918984310382</v>
      </c>
      <c r="AO30" s="606">
        <v>2.7781655506331506</v>
      </c>
      <c r="AP30" s="606">
        <v>2.7173782320530453</v>
      </c>
      <c r="AQ30" s="606">
        <v>2.8191764612147368</v>
      </c>
      <c r="AR30" s="606">
        <v>2.3113721749149185</v>
      </c>
      <c r="AS30" s="606">
        <v>2.2154352471661118</v>
      </c>
      <c r="AT30" s="606">
        <v>2.0906328509965659</v>
      </c>
      <c r="AU30" s="606">
        <v>1.9512649950343794</v>
      </c>
      <c r="AV30" s="606">
        <v>1.8591336511730971</v>
      </c>
      <c r="AW30" s="607">
        <v>-4.4605846581704189E-2</v>
      </c>
      <c r="AX30" s="607">
        <v>3.4371887847584714E-2</v>
      </c>
      <c r="AY30" s="607">
        <v>1.217820634310892E-2</v>
      </c>
      <c r="BB30" s="601"/>
      <c r="BC30" s="602"/>
      <c r="BE30" s="609"/>
    </row>
    <row r="31" spans="1:57" s="595" customFormat="1">
      <c r="B31" s="598"/>
      <c r="C31" s="598"/>
      <c r="D31" s="598"/>
      <c r="E31" s="598"/>
      <c r="F31" s="598"/>
      <c r="G31" s="598"/>
      <c r="H31" s="598"/>
      <c r="I31" s="598"/>
      <c r="J31" s="598"/>
      <c r="K31" s="598"/>
      <c r="L31" s="598"/>
      <c r="M31" s="598"/>
      <c r="N31" s="598"/>
      <c r="O31" s="598"/>
      <c r="P31" s="598"/>
      <c r="Q31" s="598"/>
      <c r="R31" s="598"/>
      <c r="S31" s="598"/>
      <c r="T31" s="598"/>
      <c r="U31" s="598"/>
      <c r="V31" s="598"/>
      <c r="W31" s="598"/>
      <c r="X31" s="598"/>
      <c r="Y31" s="598"/>
      <c r="Z31" s="598"/>
      <c r="AA31" s="598"/>
      <c r="AB31" s="598"/>
      <c r="AC31" s="598"/>
      <c r="AD31" s="598"/>
      <c r="AE31" s="598"/>
      <c r="AF31" s="598"/>
      <c r="AG31" s="598"/>
      <c r="AH31" s="598"/>
      <c r="AI31" s="598"/>
      <c r="AJ31" s="598"/>
      <c r="AK31" s="598"/>
      <c r="AL31" s="598"/>
      <c r="AM31" s="598"/>
      <c r="AN31" s="598"/>
      <c r="AO31" s="598"/>
      <c r="AP31" s="598"/>
      <c r="AQ31" s="598"/>
      <c r="AR31" s="598"/>
      <c r="AS31" s="598"/>
      <c r="AT31" s="598"/>
      <c r="AU31" s="598"/>
      <c r="AV31" s="599"/>
      <c r="AW31" s="600"/>
      <c r="AX31" s="600"/>
      <c r="AY31" s="600"/>
      <c r="BB31" s="601"/>
      <c r="BC31" s="602"/>
    </row>
    <row r="32" spans="1:57" s="595" customFormat="1">
      <c r="A32" s="595" t="s">
        <v>145</v>
      </c>
      <c r="B32" s="598">
        <v>0</v>
      </c>
      <c r="C32" s="598">
        <v>0</v>
      </c>
      <c r="D32" s="598">
        <v>0</v>
      </c>
      <c r="E32" s="598">
        <v>0</v>
      </c>
      <c r="F32" s="598">
        <v>0</v>
      </c>
      <c r="G32" s="598">
        <v>0</v>
      </c>
      <c r="H32" s="598">
        <v>0</v>
      </c>
      <c r="I32" s="598">
        <v>0</v>
      </c>
      <c r="J32" s="598">
        <v>0</v>
      </c>
      <c r="K32" s="598">
        <v>0</v>
      </c>
      <c r="L32" s="598">
        <v>16.468381294964026</v>
      </c>
      <c r="M32" s="598">
        <v>19.001978417266187</v>
      </c>
      <c r="N32" s="598">
        <v>18.459064748201435</v>
      </c>
      <c r="O32" s="598">
        <v>18.097122302158276</v>
      </c>
      <c r="P32" s="598">
        <v>17.644694244604317</v>
      </c>
      <c r="Q32" s="598">
        <v>12.577500000000002</v>
      </c>
      <c r="R32" s="598">
        <v>11.7</v>
      </c>
      <c r="S32" s="598">
        <v>10.725</v>
      </c>
      <c r="T32" s="598">
        <v>8.4824999999999982</v>
      </c>
      <c r="U32" s="598">
        <v>7.5367500000000005</v>
      </c>
      <c r="V32" s="598">
        <v>7.1174999999999997</v>
      </c>
      <c r="W32" s="598">
        <v>7.0492500000000007</v>
      </c>
      <c r="X32" s="598">
        <v>6.9809999999999999</v>
      </c>
      <c r="Y32" s="598">
        <v>6.9712500000000004</v>
      </c>
      <c r="Z32" s="598">
        <v>6.9224999999999994</v>
      </c>
      <c r="AA32" s="598">
        <v>6.7275000000000009</v>
      </c>
      <c r="AB32" s="598">
        <v>6.7275000000000009</v>
      </c>
      <c r="AC32" s="598">
        <v>6.63</v>
      </c>
      <c r="AD32" s="598">
        <v>3.2174999999999998</v>
      </c>
      <c r="AE32" s="598">
        <v>3.2174999999999998</v>
      </c>
      <c r="AF32" s="598">
        <v>3.7049999999999996</v>
      </c>
      <c r="AG32" s="598">
        <v>2.145</v>
      </c>
      <c r="AH32" s="598">
        <v>2.4375</v>
      </c>
      <c r="AI32" s="598">
        <v>2.4375</v>
      </c>
      <c r="AJ32" s="598">
        <v>1.4624999999999999</v>
      </c>
      <c r="AK32" s="598">
        <v>1.2675000000000001</v>
      </c>
      <c r="AL32" s="598">
        <v>1.0725</v>
      </c>
      <c r="AM32" s="598">
        <v>0.63375000000000004</v>
      </c>
      <c r="AN32" s="598">
        <v>0.44819583215791797</v>
      </c>
      <c r="AO32" s="598">
        <v>0.32826078831316879</v>
      </c>
      <c r="AP32" s="598">
        <v>0.21329629709838449</v>
      </c>
      <c r="AQ32" s="598">
        <v>0.22589368345908004</v>
      </c>
      <c r="AR32" s="598">
        <v>0.18132427146395252</v>
      </c>
      <c r="AS32" s="598">
        <v>0.2421125968321125</v>
      </c>
      <c r="AT32" s="598">
        <v>0.27122033835428999</v>
      </c>
      <c r="AU32" s="598">
        <v>0.15730960543525502</v>
      </c>
      <c r="AV32" s="599">
        <v>0.16790322201490498</v>
      </c>
      <c r="AW32" s="600">
        <v>7.0266690813343136E-2</v>
      </c>
      <c r="AX32" s="600">
        <v>-0.16925799006071618</v>
      </c>
      <c r="AY32" s="600">
        <v>1.0998456631023355E-3</v>
      </c>
      <c r="BB32" s="601"/>
      <c r="BC32" s="602"/>
    </row>
    <row r="33" spans="1:57" s="595" customFormat="1">
      <c r="A33" s="595" t="s">
        <v>147</v>
      </c>
      <c r="B33" s="598">
        <v>0</v>
      </c>
      <c r="C33" s="598">
        <v>0</v>
      </c>
      <c r="D33" s="598">
        <v>0</v>
      </c>
      <c r="E33" s="598">
        <v>0</v>
      </c>
      <c r="F33" s="598">
        <v>0</v>
      </c>
      <c r="G33" s="598">
        <v>0</v>
      </c>
      <c r="H33" s="598">
        <v>0</v>
      </c>
      <c r="I33" s="598">
        <v>0</v>
      </c>
      <c r="J33" s="598">
        <v>0</v>
      </c>
      <c r="K33" s="598">
        <v>0</v>
      </c>
      <c r="L33" s="598">
        <v>1.2766187050359712</v>
      </c>
      <c r="M33" s="598">
        <v>1.4730215827338127</v>
      </c>
      <c r="N33" s="598">
        <v>1.430935251798561</v>
      </c>
      <c r="O33" s="598">
        <v>1.4028776978417263</v>
      </c>
      <c r="P33" s="598">
        <v>1.3678057553956833</v>
      </c>
      <c r="Q33" s="598">
        <v>0.97499999999999998</v>
      </c>
      <c r="R33" s="598">
        <v>0.97499999999999998</v>
      </c>
      <c r="S33" s="598">
        <v>0.39</v>
      </c>
      <c r="T33" s="598">
        <v>0.29249999999999993</v>
      </c>
      <c r="U33" s="598">
        <v>0.43874999999999992</v>
      </c>
      <c r="V33" s="598">
        <v>0.68249999999999988</v>
      </c>
      <c r="W33" s="598">
        <v>0.63375000000000004</v>
      </c>
      <c r="X33" s="598">
        <v>0.48749999999999999</v>
      </c>
      <c r="Y33" s="598">
        <v>0.97499999999999998</v>
      </c>
      <c r="Z33" s="598">
        <v>1.0725</v>
      </c>
      <c r="AA33" s="598">
        <v>1.1797499999999999</v>
      </c>
      <c r="AB33" s="598">
        <v>1.0725</v>
      </c>
      <c r="AC33" s="598">
        <v>0.68249999999999988</v>
      </c>
      <c r="AD33" s="598">
        <v>0.39</v>
      </c>
      <c r="AE33" s="598">
        <v>1.56</v>
      </c>
      <c r="AF33" s="598">
        <v>2.4375</v>
      </c>
      <c r="AG33" s="598">
        <v>3.0225</v>
      </c>
      <c r="AH33" s="598">
        <v>3.0225</v>
      </c>
      <c r="AI33" s="598">
        <v>2.4375</v>
      </c>
      <c r="AJ33" s="598">
        <v>2.4375000000000004</v>
      </c>
      <c r="AK33" s="598">
        <v>1.8524999999999998</v>
      </c>
      <c r="AL33" s="598">
        <v>2.4375</v>
      </c>
      <c r="AM33" s="598">
        <v>2.496</v>
      </c>
      <c r="AN33" s="598">
        <v>3.6589652765342429</v>
      </c>
      <c r="AO33" s="598">
        <v>3.8403382162713364</v>
      </c>
      <c r="AP33" s="598">
        <v>3.5926182704599108</v>
      </c>
      <c r="AQ33" s="598">
        <v>2.623786843699349</v>
      </c>
      <c r="AR33" s="598">
        <v>2.3871588314227483</v>
      </c>
      <c r="AS33" s="598">
        <v>2.0175867989079954</v>
      </c>
      <c r="AT33" s="598">
        <v>1.5472579159158901</v>
      </c>
      <c r="AU33" s="598">
        <v>1.4547078137560701</v>
      </c>
      <c r="AV33" s="599">
        <v>1.4793683460059011</v>
      </c>
      <c r="AW33" s="600">
        <v>1.9738394157210459E-2</v>
      </c>
      <c r="AX33" s="600">
        <v>-4.8709478017052166E-2</v>
      </c>
      <c r="AY33" s="600">
        <v>9.6905636470813409E-3</v>
      </c>
      <c r="BB33" s="601"/>
      <c r="BC33" s="602"/>
    </row>
    <row r="34" spans="1:57" s="595" customFormat="1">
      <c r="A34" s="595" t="s">
        <v>148</v>
      </c>
      <c r="B34" s="598">
        <v>0</v>
      </c>
      <c r="C34" s="598">
        <v>0</v>
      </c>
      <c r="D34" s="598">
        <v>0</v>
      </c>
      <c r="E34" s="598">
        <v>0</v>
      </c>
      <c r="F34" s="598">
        <v>0</v>
      </c>
      <c r="G34" s="598">
        <v>0</v>
      </c>
      <c r="H34" s="598">
        <v>0</v>
      </c>
      <c r="I34" s="598">
        <v>0</v>
      </c>
      <c r="J34" s="598">
        <v>0</v>
      </c>
      <c r="K34" s="598">
        <v>0</v>
      </c>
      <c r="L34" s="598">
        <v>0</v>
      </c>
      <c r="M34" s="598">
        <v>0</v>
      </c>
      <c r="N34" s="598">
        <v>0</v>
      </c>
      <c r="O34" s="598">
        <v>0</v>
      </c>
      <c r="P34" s="598">
        <v>0</v>
      </c>
      <c r="Q34" s="598">
        <v>0</v>
      </c>
      <c r="R34" s="598">
        <v>0</v>
      </c>
      <c r="S34" s="598">
        <v>0</v>
      </c>
      <c r="T34" s="598">
        <v>0</v>
      </c>
      <c r="U34" s="598">
        <v>0</v>
      </c>
      <c r="V34" s="598">
        <v>0</v>
      </c>
      <c r="W34" s="598">
        <v>0</v>
      </c>
      <c r="X34" s="598">
        <v>0</v>
      </c>
      <c r="Y34" s="598">
        <v>0</v>
      </c>
      <c r="Z34" s="598">
        <v>0</v>
      </c>
      <c r="AA34" s="598">
        <v>0</v>
      </c>
      <c r="AB34" s="598">
        <v>0</v>
      </c>
      <c r="AC34" s="598">
        <v>4.875</v>
      </c>
      <c r="AD34" s="598">
        <v>5.3625000000000007</v>
      </c>
      <c r="AE34" s="598">
        <v>13.65</v>
      </c>
      <c r="AF34" s="598">
        <v>14.576249999999998</v>
      </c>
      <c r="AG34" s="598">
        <v>15.210000000000003</v>
      </c>
      <c r="AH34" s="598">
        <v>16.477499999999999</v>
      </c>
      <c r="AI34" s="598">
        <v>19.5</v>
      </c>
      <c r="AJ34" s="598">
        <v>19.012499999999999</v>
      </c>
      <c r="AK34" s="598">
        <v>17.0625</v>
      </c>
      <c r="AL34" s="598">
        <v>17.452499999999997</v>
      </c>
      <c r="AM34" s="598">
        <v>17.823000000000004</v>
      </c>
      <c r="AN34" s="598">
        <v>20.94456923143192</v>
      </c>
      <c r="AO34" s="598">
        <v>19.518527801778625</v>
      </c>
      <c r="AP34" s="598">
        <v>21.064661142332241</v>
      </c>
      <c r="AQ34" s="598">
        <v>23.890219790648839</v>
      </c>
      <c r="AR34" s="598">
        <v>20.964231529698601</v>
      </c>
      <c r="AS34" s="598">
        <v>21.221521252566081</v>
      </c>
      <c r="AT34" s="598">
        <v>23.790750129850039</v>
      </c>
      <c r="AU34" s="598">
        <v>25.06807379412346</v>
      </c>
      <c r="AV34" s="599">
        <v>26.40592098854442</v>
      </c>
      <c r="AW34" s="600">
        <v>5.6254509022597876E-2</v>
      </c>
      <c r="AX34" s="600">
        <v>4.2279911151523741E-2</v>
      </c>
      <c r="AY34" s="600">
        <v>0.17297129460026314</v>
      </c>
      <c r="BB34" s="601"/>
      <c r="BC34" s="602"/>
    </row>
    <row r="35" spans="1:57" s="595" customFormat="1">
      <c r="A35" s="595" t="s">
        <v>149</v>
      </c>
      <c r="B35" s="598">
        <v>0</v>
      </c>
      <c r="C35" s="598">
        <v>0</v>
      </c>
      <c r="D35" s="598">
        <v>0</v>
      </c>
      <c r="E35" s="598">
        <v>0</v>
      </c>
      <c r="F35" s="598">
        <v>0</v>
      </c>
      <c r="G35" s="598">
        <v>0</v>
      </c>
      <c r="H35" s="598">
        <v>0</v>
      </c>
      <c r="I35" s="598">
        <v>0</v>
      </c>
      <c r="J35" s="598">
        <v>0</v>
      </c>
      <c r="K35" s="598">
        <v>0</v>
      </c>
      <c r="L35" s="598">
        <v>0</v>
      </c>
      <c r="M35" s="598">
        <v>0</v>
      </c>
      <c r="N35" s="598">
        <v>0</v>
      </c>
      <c r="O35" s="598">
        <v>0</v>
      </c>
      <c r="P35" s="598">
        <v>0</v>
      </c>
      <c r="Q35" s="598">
        <v>0</v>
      </c>
      <c r="R35" s="598">
        <v>0</v>
      </c>
      <c r="S35" s="598">
        <v>0</v>
      </c>
      <c r="T35" s="598">
        <v>0</v>
      </c>
      <c r="U35" s="598">
        <v>0</v>
      </c>
      <c r="V35" s="598">
        <v>0</v>
      </c>
      <c r="W35" s="598">
        <v>0</v>
      </c>
      <c r="X35" s="598">
        <v>0</v>
      </c>
      <c r="Y35" s="598">
        <v>0</v>
      </c>
      <c r="Z35" s="598">
        <v>0</v>
      </c>
      <c r="AA35" s="598">
        <v>0</v>
      </c>
      <c r="AB35" s="598">
        <v>0</v>
      </c>
      <c r="AC35" s="598">
        <v>0</v>
      </c>
      <c r="AD35" s="598">
        <v>0</v>
      </c>
      <c r="AE35" s="598">
        <v>0</v>
      </c>
      <c r="AF35" s="598">
        <v>0</v>
      </c>
      <c r="AG35" s="598">
        <v>9.7500000000000017E-2</v>
      </c>
      <c r="AH35" s="598">
        <v>9.7500000000000017E-2</v>
      </c>
      <c r="AI35" s="598">
        <v>1.0725000000000002</v>
      </c>
      <c r="AJ35" s="598">
        <v>0.4875000000000001</v>
      </c>
      <c r="AK35" s="598">
        <v>0.39000000000000007</v>
      </c>
      <c r="AL35" s="598">
        <v>0.4875000000000001</v>
      </c>
      <c r="AM35" s="598">
        <v>0.73125000000000007</v>
      </c>
      <c r="AN35" s="598">
        <v>2.2362939395603139</v>
      </c>
      <c r="AO35" s="598">
        <v>1.9758241864211468</v>
      </c>
      <c r="AP35" s="598">
        <v>1.8158254935389497</v>
      </c>
      <c r="AQ35" s="598">
        <v>1.8041258850092987</v>
      </c>
      <c r="AR35" s="598">
        <v>1.6358226519804682</v>
      </c>
      <c r="AS35" s="598">
        <v>1.4790132470955368</v>
      </c>
      <c r="AT35" s="598">
        <v>1.3601842685997148</v>
      </c>
      <c r="AU35" s="598">
        <v>1.6576875580595263</v>
      </c>
      <c r="AV35" s="599">
        <v>1.1781076440014311</v>
      </c>
      <c r="AW35" s="600">
        <v>-0.28735947227616421</v>
      </c>
      <c r="AX35" s="600">
        <v>9.2247439737740633E-2</v>
      </c>
      <c r="AY35" s="600">
        <v>7.7171633002233878E-3</v>
      </c>
      <c r="BB35" s="601"/>
      <c r="BC35" s="602"/>
    </row>
    <row r="36" spans="1:57" s="595" customFormat="1">
      <c r="A36" s="595" t="s">
        <v>150</v>
      </c>
      <c r="B36" s="598">
        <v>15.307499999999999</v>
      </c>
      <c r="C36" s="598">
        <v>16.964999999999996</v>
      </c>
      <c r="D36" s="598">
        <v>18.524999999999999</v>
      </c>
      <c r="E36" s="598">
        <v>16.574999999999996</v>
      </c>
      <c r="F36" s="598">
        <v>14.625</v>
      </c>
      <c r="G36" s="598">
        <v>12.674999999999999</v>
      </c>
      <c r="H36" s="598">
        <v>12.918749999999999</v>
      </c>
      <c r="I36" s="598">
        <v>13.65</v>
      </c>
      <c r="J36" s="598">
        <v>14.625</v>
      </c>
      <c r="K36" s="598">
        <v>15.599999999999998</v>
      </c>
      <c r="L36" s="598">
        <v>0</v>
      </c>
      <c r="M36" s="598">
        <v>0</v>
      </c>
      <c r="N36" s="598">
        <v>0</v>
      </c>
      <c r="O36" s="598">
        <v>0</v>
      </c>
      <c r="P36" s="598">
        <v>0</v>
      </c>
      <c r="Q36" s="598">
        <v>0</v>
      </c>
      <c r="R36" s="598">
        <v>0</v>
      </c>
      <c r="S36" s="598">
        <v>0</v>
      </c>
      <c r="T36" s="598">
        <v>0</v>
      </c>
      <c r="U36" s="598">
        <v>0</v>
      </c>
      <c r="V36" s="598">
        <v>0</v>
      </c>
      <c r="W36" s="598">
        <v>0</v>
      </c>
      <c r="X36" s="598">
        <v>0</v>
      </c>
      <c r="Y36" s="598">
        <v>0</v>
      </c>
      <c r="Z36" s="598">
        <v>0</v>
      </c>
      <c r="AA36" s="598">
        <v>0</v>
      </c>
      <c r="AB36" s="598">
        <v>0</v>
      </c>
      <c r="AC36" s="598">
        <v>0</v>
      </c>
      <c r="AD36" s="598">
        <v>0</v>
      </c>
      <c r="AE36" s="598">
        <v>0</v>
      </c>
      <c r="AF36" s="598">
        <v>0</v>
      </c>
      <c r="AG36" s="598">
        <v>0</v>
      </c>
      <c r="AH36" s="598">
        <v>0</v>
      </c>
      <c r="AI36" s="598">
        <v>0</v>
      </c>
      <c r="AJ36" s="598">
        <v>0</v>
      </c>
      <c r="AK36" s="598">
        <v>0</v>
      </c>
      <c r="AL36" s="598">
        <v>0</v>
      </c>
      <c r="AM36" s="598">
        <v>0</v>
      </c>
      <c r="AN36" s="598">
        <v>0</v>
      </c>
      <c r="AO36" s="598">
        <v>0</v>
      </c>
      <c r="AP36" s="598">
        <v>0</v>
      </c>
      <c r="AQ36" s="598">
        <v>0</v>
      </c>
      <c r="AR36" s="598">
        <v>0</v>
      </c>
      <c r="AS36" s="598">
        <v>0</v>
      </c>
      <c r="AT36" s="598">
        <v>0</v>
      </c>
      <c r="AU36" s="598">
        <v>0</v>
      </c>
      <c r="AV36" s="610">
        <v>0</v>
      </c>
      <c r="AW36" s="598" t="s">
        <v>151</v>
      </c>
      <c r="AX36" s="598" t="s">
        <v>151</v>
      </c>
      <c r="AY36" s="598">
        <v>0</v>
      </c>
      <c r="BB36" s="601"/>
      <c r="BC36" s="602"/>
    </row>
    <row r="37" spans="1:57" s="595" customFormat="1">
      <c r="A37" s="595" t="s">
        <v>152</v>
      </c>
      <c r="B37" s="598">
        <v>0</v>
      </c>
      <c r="C37" s="598">
        <v>0</v>
      </c>
      <c r="D37" s="598">
        <v>0</v>
      </c>
      <c r="E37" s="598">
        <v>0</v>
      </c>
      <c r="F37" s="598">
        <v>0</v>
      </c>
      <c r="G37" s="598">
        <v>0</v>
      </c>
      <c r="H37" s="598">
        <v>0</v>
      </c>
      <c r="I37" s="598">
        <v>0</v>
      </c>
      <c r="J37" s="598">
        <v>0</v>
      </c>
      <c r="K37" s="598">
        <v>0</v>
      </c>
      <c r="L37" s="598">
        <v>0</v>
      </c>
      <c r="M37" s="598">
        <v>0</v>
      </c>
      <c r="N37" s="598">
        <v>0</v>
      </c>
      <c r="O37" s="598">
        <v>0</v>
      </c>
      <c r="P37" s="598">
        <v>0</v>
      </c>
      <c r="Q37" s="598">
        <v>0</v>
      </c>
      <c r="R37" s="598">
        <v>0</v>
      </c>
      <c r="S37" s="598">
        <v>0</v>
      </c>
      <c r="T37" s="598">
        <v>0</v>
      </c>
      <c r="U37" s="598">
        <v>0</v>
      </c>
      <c r="V37" s="598">
        <v>0</v>
      </c>
      <c r="W37" s="598">
        <v>0</v>
      </c>
      <c r="X37" s="598">
        <v>0</v>
      </c>
      <c r="Y37" s="598">
        <v>0</v>
      </c>
      <c r="Z37" s="598">
        <v>0</v>
      </c>
      <c r="AA37" s="598">
        <v>0</v>
      </c>
      <c r="AB37" s="598">
        <v>0</v>
      </c>
      <c r="AC37" s="598">
        <v>0</v>
      </c>
      <c r="AD37" s="598">
        <v>0</v>
      </c>
      <c r="AE37" s="598">
        <v>0</v>
      </c>
      <c r="AF37" s="598">
        <v>0</v>
      </c>
      <c r="AG37" s="598">
        <v>0</v>
      </c>
      <c r="AH37" s="598">
        <v>0</v>
      </c>
      <c r="AI37" s="598">
        <v>0</v>
      </c>
      <c r="AJ37" s="598">
        <v>0</v>
      </c>
      <c r="AK37" s="598">
        <v>0</v>
      </c>
      <c r="AL37" s="598">
        <v>0</v>
      </c>
      <c r="AM37" s="598">
        <v>0.78000000000000014</v>
      </c>
      <c r="AN37" s="598">
        <v>1.4668378848654475</v>
      </c>
      <c r="AO37" s="598">
        <v>1.2681182506908244</v>
      </c>
      <c r="AP37" s="598">
        <v>1.0830229629245034</v>
      </c>
      <c r="AQ37" s="598">
        <v>1.0176715813308232</v>
      </c>
      <c r="AR37" s="598">
        <v>0.83026780203173622</v>
      </c>
      <c r="AS37" s="598">
        <v>0.77277362998263688</v>
      </c>
      <c r="AT37" s="598">
        <v>0.60910491798604494</v>
      </c>
      <c r="AU37" s="598">
        <v>0.53796048538247931</v>
      </c>
      <c r="AV37" s="599">
        <v>0.45873662834762197</v>
      </c>
      <c r="AW37" s="600">
        <v>-0.14493080156067573</v>
      </c>
      <c r="AX37" s="600" t="s">
        <v>151</v>
      </c>
      <c r="AY37" s="600">
        <v>3.0049422824627589E-3</v>
      </c>
      <c r="BB37" s="601"/>
      <c r="BC37" s="602"/>
    </row>
    <row r="38" spans="1:57" s="595" customFormat="1">
      <c r="A38" s="595" t="s">
        <v>153</v>
      </c>
      <c r="B38" s="598">
        <v>0</v>
      </c>
      <c r="C38" s="598">
        <v>0</v>
      </c>
      <c r="D38" s="598">
        <v>0</v>
      </c>
      <c r="E38" s="598">
        <v>0</v>
      </c>
      <c r="F38" s="598">
        <v>0</v>
      </c>
      <c r="G38" s="598">
        <v>0</v>
      </c>
      <c r="H38" s="598">
        <v>0</v>
      </c>
      <c r="I38" s="598">
        <v>0</v>
      </c>
      <c r="J38" s="598">
        <v>0</v>
      </c>
      <c r="K38" s="598">
        <v>0</v>
      </c>
      <c r="L38" s="598">
        <v>0</v>
      </c>
      <c r="M38" s="598">
        <v>0</v>
      </c>
      <c r="N38" s="598">
        <v>0</v>
      </c>
      <c r="O38" s="598">
        <v>0</v>
      </c>
      <c r="P38" s="598">
        <v>0</v>
      </c>
      <c r="Q38" s="598">
        <v>0</v>
      </c>
      <c r="R38" s="598">
        <v>0</v>
      </c>
      <c r="S38" s="598">
        <v>0</v>
      </c>
      <c r="T38" s="598">
        <v>0</v>
      </c>
      <c r="U38" s="598">
        <v>0</v>
      </c>
      <c r="V38" s="598">
        <v>0</v>
      </c>
      <c r="W38" s="598">
        <v>0</v>
      </c>
      <c r="X38" s="598">
        <v>0</v>
      </c>
      <c r="Y38" s="598">
        <v>0</v>
      </c>
      <c r="Z38" s="598">
        <v>0</v>
      </c>
      <c r="AA38" s="598">
        <v>0</v>
      </c>
      <c r="AB38" s="598">
        <v>0</v>
      </c>
      <c r="AC38" s="598">
        <v>0</v>
      </c>
      <c r="AD38" s="598">
        <v>0</v>
      </c>
      <c r="AE38" s="598">
        <v>0</v>
      </c>
      <c r="AF38" s="598">
        <v>0</v>
      </c>
      <c r="AG38" s="598">
        <v>0</v>
      </c>
      <c r="AH38" s="598">
        <v>0</v>
      </c>
      <c r="AI38" s="598">
        <v>0</v>
      </c>
      <c r="AJ38" s="598">
        <v>0</v>
      </c>
      <c r="AK38" s="598">
        <v>0</v>
      </c>
      <c r="AL38" s="598">
        <v>0</v>
      </c>
      <c r="AM38" s="598">
        <v>0</v>
      </c>
      <c r="AN38" s="598">
        <v>8.0971295726782508E-2</v>
      </c>
      <c r="AO38" s="598">
        <v>6.9484276013178012E-2</v>
      </c>
      <c r="AP38" s="598">
        <v>6.7502600716385253E-2</v>
      </c>
      <c r="AQ38" s="598">
        <v>6.1845580011851996E-2</v>
      </c>
      <c r="AR38" s="598">
        <v>5.7753026618820008E-2</v>
      </c>
      <c r="AS38" s="598">
        <v>7.4453367593670008E-2</v>
      </c>
      <c r="AT38" s="598">
        <v>8.8048855162905004E-2</v>
      </c>
      <c r="AU38" s="598">
        <v>5.5587858137642998E-2</v>
      </c>
      <c r="AV38" s="599">
        <v>6.9230081964420015E-2</v>
      </c>
      <c r="AW38" s="600">
        <v>0.2488294341178634</v>
      </c>
      <c r="AX38" s="600" t="s">
        <v>151</v>
      </c>
      <c r="AY38" s="600">
        <v>4.5348984070137327E-4</v>
      </c>
      <c r="BB38" s="601"/>
      <c r="BC38" s="602"/>
    </row>
    <row r="39" spans="1:57" s="596" customFormat="1">
      <c r="A39" s="605" t="s">
        <v>154</v>
      </c>
      <c r="B39" s="606">
        <v>15.307499999999999</v>
      </c>
      <c r="C39" s="606">
        <v>16.964999999999996</v>
      </c>
      <c r="D39" s="606">
        <v>18.524999999999999</v>
      </c>
      <c r="E39" s="606">
        <v>16.574999999999996</v>
      </c>
      <c r="F39" s="606">
        <v>14.625</v>
      </c>
      <c r="G39" s="606">
        <v>12.674999999999999</v>
      </c>
      <c r="H39" s="606">
        <v>12.918749999999999</v>
      </c>
      <c r="I39" s="606">
        <v>13.65</v>
      </c>
      <c r="J39" s="606">
        <v>14.625</v>
      </c>
      <c r="K39" s="606">
        <v>15.599999999999998</v>
      </c>
      <c r="L39" s="606">
        <v>17.744999999999997</v>
      </c>
      <c r="M39" s="606">
        <v>20.475000000000001</v>
      </c>
      <c r="N39" s="606">
        <v>19.889999999999997</v>
      </c>
      <c r="O39" s="606">
        <v>19.500000000000004</v>
      </c>
      <c r="P39" s="606">
        <v>19.012499999999999</v>
      </c>
      <c r="Q39" s="606">
        <v>13.552500000000002</v>
      </c>
      <c r="R39" s="606">
        <v>12.674999999999999</v>
      </c>
      <c r="S39" s="606">
        <v>11.115</v>
      </c>
      <c r="T39" s="606">
        <v>8.7749999999999986</v>
      </c>
      <c r="U39" s="606">
        <v>7.9755000000000003</v>
      </c>
      <c r="V39" s="606">
        <v>7.8</v>
      </c>
      <c r="W39" s="606">
        <v>7.6830000000000007</v>
      </c>
      <c r="X39" s="606">
        <v>7.4684999999999997</v>
      </c>
      <c r="Y39" s="606">
        <v>7.94625</v>
      </c>
      <c r="Z39" s="606">
        <v>7.9949999999999992</v>
      </c>
      <c r="AA39" s="606">
        <v>7.9072500000000012</v>
      </c>
      <c r="AB39" s="606">
        <v>7.8000000000000007</v>
      </c>
      <c r="AC39" s="606">
        <v>12.1875</v>
      </c>
      <c r="AD39" s="606">
        <v>8.9700000000000006</v>
      </c>
      <c r="AE39" s="606">
        <v>18.427500000000002</v>
      </c>
      <c r="AF39" s="606">
        <v>20.718749999999996</v>
      </c>
      <c r="AG39" s="606">
        <v>20.475000000000001</v>
      </c>
      <c r="AH39" s="606">
        <v>22.035</v>
      </c>
      <c r="AI39" s="606">
        <v>25.447499999999998</v>
      </c>
      <c r="AJ39" s="606">
        <v>23.4</v>
      </c>
      <c r="AK39" s="606">
        <v>20.572499999999998</v>
      </c>
      <c r="AL39" s="606">
        <v>21.449999999999996</v>
      </c>
      <c r="AM39" s="606">
        <v>22.464000000000006</v>
      </c>
      <c r="AN39" s="606">
        <v>28.835833460276628</v>
      </c>
      <c r="AO39" s="606">
        <v>27.000553519488282</v>
      </c>
      <c r="AP39" s="606">
        <v>27.836926767070377</v>
      </c>
      <c r="AQ39" s="606">
        <v>29.623543364159243</v>
      </c>
      <c r="AR39" s="606">
        <v>26.05655811321633</v>
      </c>
      <c r="AS39" s="606">
        <v>25.807460892978035</v>
      </c>
      <c r="AT39" s="606">
        <v>27.666566425868883</v>
      </c>
      <c r="AU39" s="606">
        <v>28.931327114894433</v>
      </c>
      <c r="AV39" s="606">
        <v>29.759266910878701</v>
      </c>
      <c r="AW39" s="607">
        <v>3.1435544953900552E-2</v>
      </c>
      <c r="AX39" s="607">
        <v>3.3283497146078256E-2</v>
      </c>
      <c r="AY39" s="607">
        <v>0.19493729933383436</v>
      </c>
      <c r="BB39" s="601"/>
      <c r="BC39" s="602"/>
      <c r="BE39" s="609"/>
    </row>
    <row r="40" spans="1:57" s="595" customFormat="1">
      <c r="B40" s="598"/>
      <c r="C40" s="598"/>
      <c r="D40" s="598"/>
      <c r="E40" s="598"/>
      <c r="F40" s="598"/>
      <c r="G40" s="598"/>
      <c r="H40" s="598"/>
      <c r="I40" s="598"/>
      <c r="J40" s="598"/>
      <c r="K40" s="598"/>
      <c r="L40" s="598"/>
      <c r="M40" s="598"/>
      <c r="N40" s="598"/>
      <c r="O40" s="598"/>
      <c r="P40" s="598"/>
      <c r="Q40" s="598"/>
      <c r="R40" s="598"/>
      <c r="S40" s="598"/>
      <c r="T40" s="598"/>
      <c r="U40" s="598"/>
      <c r="V40" s="598"/>
      <c r="W40" s="598"/>
      <c r="X40" s="598"/>
      <c r="Y40" s="598"/>
      <c r="Z40" s="598"/>
      <c r="AA40" s="598"/>
      <c r="AB40" s="598"/>
      <c r="AC40" s="598"/>
      <c r="AD40" s="598"/>
      <c r="AE40" s="598"/>
      <c r="AF40" s="598"/>
      <c r="AG40" s="598"/>
      <c r="AH40" s="598"/>
      <c r="AI40" s="598"/>
      <c r="AJ40" s="598"/>
      <c r="AK40" s="598"/>
      <c r="AL40" s="598"/>
      <c r="AM40" s="598"/>
      <c r="AN40" s="598"/>
      <c r="AO40" s="598"/>
      <c r="AP40" s="598"/>
      <c r="AQ40" s="598"/>
      <c r="AR40" s="598"/>
      <c r="AS40" s="598"/>
      <c r="AT40" s="598"/>
      <c r="AU40" s="598"/>
      <c r="AV40" s="599"/>
      <c r="AW40" s="600"/>
      <c r="AX40" s="600"/>
      <c r="AY40" s="600"/>
      <c r="BB40" s="601"/>
      <c r="BC40" s="602"/>
    </row>
    <row r="41" spans="1:57" s="595" customFormat="1">
      <c r="A41" s="595" t="s">
        <v>231</v>
      </c>
      <c r="B41" s="598">
        <v>0.45824999999999994</v>
      </c>
      <c r="C41" s="598">
        <v>0.72150000000000003</v>
      </c>
      <c r="D41" s="598">
        <v>0.86775000000000002</v>
      </c>
      <c r="E41" s="598">
        <v>0.92624999999999991</v>
      </c>
      <c r="F41" s="598">
        <v>0.94574999999999998</v>
      </c>
      <c r="G41" s="598">
        <v>0.87750000000000006</v>
      </c>
      <c r="H41" s="598">
        <v>0.58499999999999996</v>
      </c>
      <c r="I41" s="598">
        <v>0.45824999999999994</v>
      </c>
      <c r="J41" s="598">
        <v>0</v>
      </c>
      <c r="K41" s="598">
        <v>0</v>
      </c>
      <c r="L41" s="598">
        <v>0</v>
      </c>
      <c r="M41" s="598">
        <v>0</v>
      </c>
      <c r="N41" s="598">
        <v>0</v>
      </c>
      <c r="O41" s="598">
        <v>0</v>
      </c>
      <c r="P41" s="598">
        <v>0</v>
      </c>
      <c r="Q41" s="598">
        <v>0</v>
      </c>
      <c r="R41" s="598">
        <v>0</v>
      </c>
      <c r="S41" s="598">
        <v>0</v>
      </c>
      <c r="T41" s="598">
        <v>0</v>
      </c>
      <c r="U41" s="598">
        <v>0</v>
      </c>
      <c r="V41" s="598">
        <v>0</v>
      </c>
      <c r="W41" s="598">
        <v>0</v>
      </c>
      <c r="X41" s="598">
        <v>0</v>
      </c>
      <c r="Y41" s="598">
        <v>0</v>
      </c>
      <c r="Z41" s="598">
        <v>0</v>
      </c>
      <c r="AA41" s="598">
        <v>0</v>
      </c>
      <c r="AB41" s="598">
        <v>0</v>
      </c>
      <c r="AC41" s="598">
        <v>0</v>
      </c>
      <c r="AD41" s="598">
        <v>0</v>
      </c>
      <c r="AE41" s="598">
        <v>0</v>
      </c>
      <c r="AF41" s="598">
        <v>0</v>
      </c>
      <c r="AG41" s="598">
        <v>0</v>
      </c>
      <c r="AH41" s="598">
        <v>0</v>
      </c>
      <c r="AI41" s="598">
        <v>0</v>
      </c>
      <c r="AJ41" s="598">
        <v>0</v>
      </c>
      <c r="AK41" s="598">
        <v>0</v>
      </c>
      <c r="AL41" s="598">
        <v>0</v>
      </c>
      <c r="AM41" s="598">
        <v>0</v>
      </c>
      <c r="AN41" s="598">
        <v>8.0585957859615004E-2</v>
      </c>
      <c r="AO41" s="598">
        <v>4.1159189130150001E-2</v>
      </c>
      <c r="AP41" s="598">
        <v>3.94223012633775E-2</v>
      </c>
      <c r="AQ41" s="598">
        <v>0.108911821352295</v>
      </c>
      <c r="AR41" s="598">
        <v>0.12833510935423423</v>
      </c>
      <c r="AS41" s="598">
        <v>7.8431819277532497E-2</v>
      </c>
      <c r="AT41" s="598">
        <v>0.17348844576462752</v>
      </c>
      <c r="AU41" s="598">
        <v>0.25166393339458804</v>
      </c>
      <c r="AV41" s="599">
        <v>0.1450889160641505</v>
      </c>
      <c r="AW41" s="600">
        <v>-0.42190198658435596</v>
      </c>
      <c r="AX41" s="600" t="s">
        <v>151</v>
      </c>
      <c r="AY41" s="600">
        <v>9.5040114884280779E-4</v>
      </c>
      <c r="BB41" s="601"/>
      <c r="BC41" s="602"/>
    </row>
    <row r="42" spans="1:57" s="595" customFormat="1">
      <c r="A42" s="595" t="s">
        <v>155</v>
      </c>
      <c r="B42" s="598">
        <v>22.98075</v>
      </c>
      <c r="C42" s="598">
        <v>27.202499999999997</v>
      </c>
      <c r="D42" s="598">
        <v>25.720499999999998</v>
      </c>
      <c r="E42" s="598">
        <v>25.086750000000002</v>
      </c>
      <c r="F42" s="598">
        <v>15.395249999999999</v>
      </c>
      <c r="G42" s="598">
        <v>9.2332500000000017</v>
      </c>
      <c r="H42" s="598">
        <v>7.9949999999999992</v>
      </c>
      <c r="I42" s="598">
        <v>13.893750000000001</v>
      </c>
      <c r="J42" s="598">
        <v>9.4574999999999996</v>
      </c>
      <c r="K42" s="598">
        <v>6.3375000000000004</v>
      </c>
      <c r="L42" s="598">
        <v>5.2650000000000006</v>
      </c>
      <c r="M42" s="598">
        <v>5.1674999999999995</v>
      </c>
      <c r="N42" s="598">
        <v>4.68</v>
      </c>
      <c r="O42" s="598">
        <v>3.9</v>
      </c>
      <c r="P42" s="598">
        <v>9.75</v>
      </c>
      <c r="Q42" s="598">
        <v>11.06625</v>
      </c>
      <c r="R42" s="598">
        <v>11.309999999999999</v>
      </c>
      <c r="S42" s="598">
        <v>11.017500000000002</v>
      </c>
      <c r="T42" s="598">
        <v>10.725000000000001</v>
      </c>
      <c r="U42" s="598">
        <v>11.017500000000002</v>
      </c>
      <c r="V42" s="598">
        <v>11.309999999999999</v>
      </c>
      <c r="W42" s="598">
        <v>11.309999999999999</v>
      </c>
      <c r="X42" s="598">
        <v>10.725000000000001</v>
      </c>
      <c r="Y42" s="598">
        <v>9.75</v>
      </c>
      <c r="Z42" s="598">
        <v>11.602500000000003</v>
      </c>
      <c r="AA42" s="598">
        <v>11.2125</v>
      </c>
      <c r="AB42" s="598">
        <v>12.967500000000001</v>
      </c>
      <c r="AC42" s="598">
        <v>10.530000000000001</v>
      </c>
      <c r="AD42" s="598">
        <v>14.430000000000001</v>
      </c>
      <c r="AE42" s="598">
        <v>12.743250000000002</v>
      </c>
      <c r="AF42" s="598">
        <v>11.7</v>
      </c>
      <c r="AG42" s="598">
        <v>15.434250000000002</v>
      </c>
      <c r="AH42" s="598">
        <v>15.297749999999999</v>
      </c>
      <c r="AI42" s="598">
        <v>16.389749999999999</v>
      </c>
      <c r="AJ42" s="598">
        <v>15.473249999999998</v>
      </c>
      <c r="AK42" s="598">
        <v>16.165499999999998</v>
      </c>
      <c r="AL42" s="598">
        <v>16.233749999999997</v>
      </c>
      <c r="AM42" s="598">
        <v>17.111250000000002</v>
      </c>
      <c r="AN42" s="598">
        <v>12.022513176992565</v>
      </c>
      <c r="AO42" s="598">
        <v>13.061711145413776</v>
      </c>
      <c r="AP42" s="598">
        <v>12.721337084762963</v>
      </c>
      <c r="AQ42" s="598">
        <v>17.026941207658982</v>
      </c>
      <c r="AR42" s="598">
        <v>18.500400448188849</v>
      </c>
      <c r="AS42" s="598">
        <v>18.084910202552798</v>
      </c>
      <c r="AT42" s="598">
        <v>14.643859987730902</v>
      </c>
      <c r="AU42" s="598">
        <v>14.154839155868874</v>
      </c>
      <c r="AV42" s="599">
        <v>18.4529964258471</v>
      </c>
      <c r="AW42" s="600">
        <v>0.30722450299030957</v>
      </c>
      <c r="AX42" s="600">
        <v>1.2895879496386486E-2</v>
      </c>
      <c r="AY42" s="600">
        <v>0.12087587031777854</v>
      </c>
      <c r="BB42" s="601"/>
      <c r="BC42" s="602"/>
    </row>
    <row r="43" spans="1:57" s="595" customFormat="1">
      <c r="A43" s="595" t="s">
        <v>156</v>
      </c>
      <c r="B43" s="598">
        <v>8.5702499999999979</v>
      </c>
      <c r="C43" s="598">
        <v>10.881</v>
      </c>
      <c r="D43" s="598">
        <v>8.6775000000000002</v>
      </c>
      <c r="E43" s="598">
        <v>9.0675000000000008</v>
      </c>
      <c r="F43" s="598">
        <v>11.875499999999999</v>
      </c>
      <c r="G43" s="598">
        <v>9.3697499999999998</v>
      </c>
      <c r="H43" s="598">
        <v>3.2272500000000002</v>
      </c>
      <c r="I43" s="598">
        <v>3.4319999999999999</v>
      </c>
      <c r="J43" s="598">
        <v>3.2759999999999998</v>
      </c>
      <c r="K43" s="598">
        <v>3.9877499999999992</v>
      </c>
      <c r="L43" s="598">
        <v>5.2649999999999997</v>
      </c>
      <c r="M43" s="598">
        <v>6.2204999999999995</v>
      </c>
      <c r="N43" s="598">
        <v>4.9627499999999989</v>
      </c>
      <c r="O43" s="598">
        <v>4.4947499999999998</v>
      </c>
      <c r="P43" s="598">
        <v>4.758</v>
      </c>
      <c r="Q43" s="598">
        <v>4.0462499999999997</v>
      </c>
      <c r="R43" s="598">
        <v>4.8750000000000002E-2</v>
      </c>
      <c r="S43" s="598">
        <v>5.8499999999999996E-2</v>
      </c>
      <c r="T43" s="598">
        <v>4.8750000000000002E-2</v>
      </c>
      <c r="U43" s="598">
        <v>4.8750000000000002E-2</v>
      </c>
      <c r="V43" s="598">
        <v>4.8750000000000002E-2</v>
      </c>
      <c r="W43" s="598">
        <v>4.8750000000000002E-2</v>
      </c>
      <c r="X43" s="598">
        <v>0.78</v>
      </c>
      <c r="Y43" s="598">
        <v>2.9249999999999998</v>
      </c>
      <c r="Z43" s="598">
        <v>4.0950000000000006</v>
      </c>
      <c r="AA43" s="598">
        <v>4.3387500000000001</v>
      </c>
      <c r="AB43" s="598">
        <v>3.9779999999999993</v>
      </c>
      <c r="AC43" s="598">
        <v>4.1924999999999999</v>
      </c>
      <c r="AD43" s="598">
        <v>6.9614999999999991</v>
      </c>
      <c r="AE43" s="598">
        <v>7.7999999999999989</v>
      </c>
      <c r="AF43" s="598">
        <v>7.7025000000000006</v>
      </c>
      <c r="AG43" s="598">
        <v>6.4349999999999996</v>
      </c>
      <c r="AH43" s="598">
        <v>6.4545000000000003</v>
      </c>
      <c r="AI43" s="598">
        <v>5.85</v>
      </c>
      <c r="AJ43" s="598">
        <v>6.8055000000000003</v>
      </c>
      <c r="AK43" s="598">
        <v>7.3807500000000008</v>
      </c>
      <c r="AL43" s="598">
        <v>9.3697499999999998</v>
      </c>
      <c r="AM43" s="598">
        <v>11.6805</v>
      </c>
      <c r="AN43" s="598">
        <v>13.288307263916</v>
      </c>
      <c r="AO43" s="598">
        <v>13.794951961758438</v>
      </c>
      <c r="AP43" s="598">
        <v>15.825192181975705</v>
      </c>
      <c r="AQ43" s="598">
        <v>17.466448882843157</v>
      </c>
      <c r="AR43" s="598">
        <v>17.523902082388936</v>
      </c>
      <c r="AS43" s="598">
        <v>17.556141641826933</v>
      </c>
      <c r="AT43" s="598">
        <v>17.719191248089395</v>
      </c>
      <c r="AU43" s="598">
        <v>17.161060900179006</v>
      </c>
      <c r="AV43" s="599">
        <v>17.708767818009647</v>
      </c>
      <c r="AW43" s="600">
        <v>3.4742845643567444E-2</v>
      </c>
      <c r="AX43" s="600">
        <v>6.5727160396385376E-2</v>
      </c>
      <c r="AY43" s="600">
        <v>0.11600082029274655</v>
      </c>
      <c r="BB43" s="601"/>
      <c r="BC43" s="602"/>
    </row>
    <row r="44" spans="1:57" s="595" customFormat="1">
      <c r="A44" s="595" t="s">
        <v>158</v>
      </c>
      <c r="B44" s="598">
        <v>4.5142499999999988</v>
      </c>
      <c r="C44" s="598">
        <v>4.2022499999999994</v>
      </c>
      <c r="D44" s="598">
        <v>3.3149999999999999</v>
      </c>
      <c r="E44" s="598">
        <v>4.1827500000000004</v>
      </c>
      <c r="F44" s="598">
        <v>3.4807499999999996</v>
      </c>
      <c r="G44" s="598">
        <v>1.3844999999999998</v>
      </c>
      <c r="H44" s="598">
        <v>0.73124999999999996</v>
      </c>
      <c r="I44" s="598">
        <v>0.46799999999999997</v>
      </c>
      <c r="J44" s="598">
        <v>0.58499999999999996</v>
      </c>
      <c r="K44" s="598">
        <v>0.63375000000000004</v>
      </c>
      <c r="L44" s="598">
        <v>0.74099999999999999</v>
      </c>
      <c r="M44" s="598">
        <v>0.68249999999999988</v>
      </c>
      <c r="N44" s="598">
        <v>0.68249999999999988</v>
      </c>
      <c r="O44" s="598">
        <v>0.87750000000000006</v>
      </c>
      <c r="P44" s="598">
        <v>1.0725000000000002</v>
      </c>
      <c r="Q44" s="598">
        <v>1.6964999999999999</v>
      </c>
      <c r="R44" s="598">
        <v>15.112500000000001</v>
      </c>
      <c r="S44" s="598">
        <v>0.48749999999999993</v>
      </c>
      <c r="T44" s="598">
        <v>0.48749999999999993</v>
      </c>
      <c r="U44" s="598">
        <v>0.48749999999999993</v>
      </c>
      <c r="V44" s="598">
        <v>0.48749999999999993</v>
      </c>
      <c r="W44" s="598">
        <v>0.48749999999999993</v>
      </c>
      <c r="X44" s="598">
        <v>0.49724999999999991</v>
      </c>
      <c r="Y44" s="598">
        <v>0.48749999999999993</v>
      </c>
      <c r="Z44" s="598">
        <v>0.48749999999999993</v>
      </c>
      <c r="AA44" s="598">
        <v>0.48749999999999993</v>
      </c>
      <c r="AB44" s="598">
        <v>0.48749999999999993</v>
      </c>
      <c r="AC44" s="598">
        <v>0.87750000000000006</v>
      </c>
      <c r="AD44" s="598">
        <v>1.0725000000000002</v>
      </c>
      <c r="AE44" s="598">
        <v>0.97499999999999987</v>
      </c>
      <c r="AF44" s="598">
        <v>0.97499999999999987</v>
      </c>
      <c r="AG44" s="598">
        <v>0.87750000000000006</v>
      </c>
      <c r="AH44" s="598">
        <v>0.92624999999999991</v>
      </c>
      <c r="AI44" s="598">
        <v>0.48749999999999993</v>
      </c>
      <c r="AJ44" s="598">
        <v>0.19500000000000001</v>
      </c>
      <c r="AK44" s="598">
        <v>0.2145</v>
      </c>
      <c r="AL44" s="598">
        <v>0.2145</v>
      </c>
      <c r="AM44" s="598">
        <v>0.22425</v>
      </c>
      <c r="AN44" s="598">
        <v>1.4928801574315298</v>
      </c>
      <c r="AO44" s="598">
        <v>1.5564338134008202</v>
      </c>
      <c r="AP44" s="598">
        <v>0.98474343499416772</v>
      </c>
      <c r="AQ44" s="598">
        <v>1.2781802365995194</v>
      </c>
      <c r="AR44" s="598">
        <v>0.8935704433741799</v>
      </c>
      <c r="AS44" s="598">
        <v>0.97268817309753375</v>
      </c>
      <c r="AT44" s="598">
        <v>0.82284582413396978</v>
      </c>
      <c r="AU44" s="598">
        <v>0.887243174902695</v>
      </c>
      <c r="AV44" s="599">
        <v>1.03851594081495</v>
      </c>
      <c r="AW44" s="600">
        <v>0.17370436811990686</v>
      </c>
      <c r="AX44" s="600">
        <v>0.17084279309120398</v>
      </c>
      <c r="AY44" s="600">
        <v>6.802771500516943E-3</v>
      </c>
      <c r="BB44" s="601"/>
      <c r="BC44" s="602"/>
    </row>
    <row r="45" spans="1:57" s="595" customFormat="1">
      <c r="A45" s="595" t="s">
        <v>159</v>
      </c>
      <c r="B45" s="598">
        <v>3.3149999999999999</v>
      </c>
      <c r="C45" s="598">
        <v>3.6952500000000001</v>
      </c>
      <c r="D45" s="598">
        <v>3.6854999999999998</v>
      </c>
      <c r="E45" s="598">
        <v>3.1590000000000003</v>
      </c>
      <c r="F45" s="598">
        <v>2.4277500000000001</v>
      </c>
      <c r="G45" s="598">
        <v>0.80924999999999991</v>
      </c>
      <c r="H45" s="598">
        <v>0.82874999999999999</v>
      </c>
      <c r="I45" s="598">
        <v>9.7500000000000003E-2</v>
      </c>
      <c r="J45" s="598">
        <v>1.3357500000000002</v>
      </c>
      <c r="K45" s="598">
        <v>0.85799999999999998</v>
      </c>
      <c r="L45" s="598">
        <v>0.51675000000000004</v>
      </c>
      <c r="M45" s="598">
        <v>0.55574999999999997</v>
      </c>
      <c r="N45" s="598">
        <v>0.29249999999999998</v>
      </c>
      <c r="O45" s="598">
        <v>0.72150000000000003</v>
      </c>
      <c r="P45" s="598">
        <v>0.66300000000000003</v>
      </c>
      <c r="Q45" s="598">
        <v>0.69224999999999992</v>
      </c>
      <c r="R45" s="598">
        <v>0.624</v>
      </c>
      <c r="S45" s="598">
        <v>0.56549999999999989</v>
      </c>
      <c r="T45" s="598">
        <v>0.59475</v>
      </c>
      <c r="U45" s="598">
        <v>0.44850000000000001</v>
      </c>
      <c r="V45" s="598">
        <v>0.22425</v>
      </c>
      <c r="W45" s="598">
        <v>0.2145</v>
      </c>
      <c r="X45" s="598">
        <v>0.94574999999999998</v>
      </c>
      <c r="Y45" s="598">
        <v>0.78975000000000006</v>
      </c>
      <c r="Z45" s="598">
        <v>1.3162500000000001</v>
      </c>
      <c r="AA45" s="598">
        <v>1.248</v>
      </c>
      <c r="AB45" s="598">
        <v>1.1114999999999999</v>
      </c>
      <c r="AC45" s="598">
        <v>1.5502500000000001</v>
      </c>
      <c r="AD45" s="598">
        <v>1.6184999999999998</v>
      </c>
      <c r="AE45" s="598">
        <v>1.92075</v>
      </c>
      <c r="AF45" s="598">
        <v>1.4039999999999999</v>
      </c>
      <c r="AG45" s="598">
        <v>1.39425</v>
      </c>
      <c r="AH45" s="598">
        <v>1.3649999999999998</v>
      </c>
      <c r="AI45" s="598">
        <v>1.3649999999999998</v>
      </c>
      <c r="AJ45" s="598">
        <v>1.4039999999999999</v>
      </c>
      <c r="AK45" s="598">
        <v>1.2577500000000001</v>
      </c>
      <c r="AL45" s="598">
        <v>0.89700000000000002</v>
      </c>
      <c r="AM45" s="598">
        <v>1.2675000000000001</v>
      </c>
      <c r="AN45" s="598">
        <v>2.2902509643347102</v>
      </c>
      <c r="AO45" s="598">
        <v>2.5153860705281588</v>
      </c>
      <c r="AP45" s="598">
        <v>2.3538373795815155</v>
      </c>
      <c r="AQ45" s="598">
        <v>2.7607759144006954</v>
      </c>
      <c r="AR45" s="598">
        <v>2.5843664381079967</v>
      </c>
      <c r="AS45" s="598">
        <v>2.5712975700177774</v>
      </c>
      <c r="AT45" s="598">
        <v>2.5866469665553828</v>
      </c>
      <c r="AU45" s="598">
        <v>2.5047589921034357</v>
      </c>
      <c r="AV45" s="599">
        <v>2.5763178469601238</v>
      </c>
      <c r="AW45" s="600">
        <v>3.1387155476716E-2</v>
      </c>
      <c r="AX45" s="600">
        <v>0.1112728394102569</v>
      </c>
      <c r="AY45" s="600">
        <v>1.6876102654544062E-2</v>
      </c>
      <c r="BB45" s="601"/>
      <c r="BC45" s="602"/>
    </row>
    <row r="46" spans="1:57" s="595" customFormat="1">
      <c r="A46" s="595" t="s">
        <v>160</v>
      </c>
      <c r="B46" s="598">
        <v>3.1492499999999994</v>
      </c>
      <c r="C46" s="598">
        <v>3.1687500000000002</v>
      </c>
      <c r="D46" s="598">
        <v>2.6130000000000004</v>
      </c>
      <c r="E46" s="598">
        <v>3.0907499999999999</v>
      </c>
      <c r="F46" s="598">
        <v>2.2619999999999996</v>
      </c>
      <c r="G46" s="598">
        <v>1.16025</v>
      </c>
      <c r="H46" s="598">
        <v>1.62825</v>
      </c>
      <c r="I46" s="598">
        <v>0.48749999999999999</v>
      </c>
      <c r="J46" s="598">
        <v>8.7749999999999995E-2</v>
      </c>
      <c r="K46" s="598">
        <v>4.8750000000000002E-2</v>
      </c>
      <c r="L46" s="598">
        <v>0</v>
      </c>
      <c r="M46" s="598">
        <v>0</v>
      </c>
      <c r="N46" s="598">
        <v>0</v>
      </c>
      <c r="O46" s="598">
        <v>0</v>
      </c>
      <c r="P46" s="598">
        <v>0</v>
      </c>
      <c r="Q46" s="598">
        <v>0</v>
      </c>
      <c r="R46" s="598">
        <v>0.48749999999999999</v>
      </c>
      <c r="S46" s="598">
        <v>0</v>
      </c>
      <c r="T46" s="598">
        <v>0</v>
      </c>
      <c r="U46" s="598">
        <v>0</v>
      </c>
      <c r="V46" s="598">
        <v>0</v>
      </c>
      <c r="W46" s="598">
        <v>0</v>
      </c>
      <c r="X46" s="598">
        <v>0</v>
      </c>
      <c r="Y46" s="598">
        <v>0</v>
      </c>
      <c r="Z46" s="598">
        <v>0</v>
      </c>
      <c r="AA46" s="598">
        <v>0</v>
      </c>
      <c r="AB46" s="598">
        <v>0</v>
      </c>
      <c r="AC46" s="598">
        <v>0.29249999999999998</v>
      </c>
      <c r="AD46" s="598">
        <v>3.9</v>
      </c>
      <c r="AE46" s="598">
        <v>3.8024999999999998</v>
      </c>
      <c r="AF46" s="598">
        <v>3.6075000000000004</v>
      </c>
      <c r="AG46" s="598">
        <v>3.0225</v>
      </c>
      <c r="AH46" s="598">
        <v>3.12</v>
      </c>
      <c r="AI46" s="598">
        <v>3.5100000000000002</v>
      </c>
      <c r="AJ46" s="598">
        <v>3.8707500000000001</v>
      </c>
      <c r="AK46" s="598">
        <v>0.99450000000000005</v>
      </c>
      <c r="AL46" s="598">
        <v>0.54600000000000004</v>
      </c>
      <c r="AM46" s="598">
        <v>0.68249999999999988</v>
      </c>
      <c r="AN46" s="598">
        <v>1.7378137787200516</v>
      </c>
      <c r="AO46" s="598">
        <v>1.5794517557367118</v>
      </c>
      <c r="AP46" s="598">
        <v>1.3861187019618217</v>
      </c>
      <c r="AQ46" s="598">
        <v>1.36758076827567</v>
      </c>
      <c r="AR46" s="598">
        <v>1.2860795271922065</v>
      </c>
      <c r="AS46" s="598">
        <v>1.3018245592229476</v>
      </c>
      <c r="AT46" s="598">
        <v>1.6419251776685353</v>
      </c>
      <c r="AU46" s="598">
        <v>1.2987224074741213</v>
      </c>
      <c r="AV46" s="599">
        <v>1.3703479656429809</v>
      </c>
      <c r="AW46" s="600">
        <v>5.8041607446758903E-2</v>
      </c>
      <c r="AX46" s="600">
        <v>9.6386859273347003E-2</v>
      </c>
      <c r="AY46" s="600">
        <v>8.9764284977196414E-3</v>
      </c>
      <c r="BB46" s="601"/>
      <c r="BC46" s="602"/>
    </row>
    <row r="47" spans="1:57" s="595" customFormat="1">
      <c r="A47" s="595" t="s">
        <v>161</v>
      </c>
      <c r="B47" s="598">
        <v>28.440749999999998</v>
      </c>
      <c r="C47" s="598">
        <v>36.474749999999986</v>
      </c>
      <c r="D47" s="598">
        <v>36.464999999999989</v>
      </c>
      <c r="E47" s="598">
        <v>32.096999999999994</v>
      </c>
      <c r="F47" s="598">
        <v>37.04025</v>
      </c>
      <c r="G47" s="598">
        <v>37.410749999999993</v>
      </c>
      <c r="H47" s="598">
        <v>24.940499999999993</v>
      </c>
      <c r="I47" s="598">
        <v>11.982749999999998</v>
      </c>
      <c r="J47" s="598">
        <v>6.3667500000000006</v>
      </c>
      <c r="K47" s="598">
        <v>4.1144999999999996</v>
      </c>
      <c r="L47" s="598">
        <v>3.0225</v>
      </c>
      <c r="M47" s="598">
        <v>2.34</v>
      </c>
      <c r="N47" s="598">
        <v>1.9499999999999997</v>
      </c>
      <c r="O47" s="598">
        <v>3.2174999999999998</v>
      </c>
      <c r="P47" s="598">
        <v>3.9974999999999987</v>
      </c>
      <c r="Q47" s="598">
        <v>7.3612500000000001</v>
      </c>
      <c r="R47" s="598">
        <v>12.772499999999999</v>
      </c>
      <c r="S47" s="598">
        <v>12.187499999999998</v>
      </c>
      <c r="T47" s="598">
        <v>11.894999999999998</v>
      </c>
      <c r="U47" s="598">
        <v>2.9249999999999998</v>
      </c>
      <c r="V47" s="598">
        <v>0.97499999999999987</v>
      </c>
      <c r="W47" s="598">
        <v>0.90675000000000006</v>
      </c>
      <c r="X47" s="598">
        <v>0.96524999999999994</v>
      </c>
      <c r="Y47" s="598">
        <v>1.3942499999999998</v>
      </c>
      <c r="Z47" s="598">
        <v>0.30225000000000002</v>
      </c>
      <c r="AA47" s="598">
        <v>0.55574999999999986</v>
      </c>
      <c r="AB47" s="598">
        <v>0.22425</v>
      </c>
      <c r="AC47" s="598">
        <v>5.8499999999999996E-2</v>
      </c>
      <c r="AD47" s="598">
        <v>0.11699999999999999</v>
      </c>
      <c r="AE47" s="598">
        <v>0.2145</v>
      </c>
      <c r="AF47" s="598">
        <v>0.19500000000000001</v>
      </c>
      <c r="AG47" s="598">
        <v>6.8250000000000005E-2</v>
      </c>
      <c r="AH47" s="598">
        <v>0.19500000000000001</v>
      </c>
      <c r="AI47" s="598">
        <v>0</v>
      </c>
      <c r="AJ47" s="598">
        <v>0</v>
      </c>
      <c r="AK47" s="598">
        <v>0</v>
      </c>
      <c r="AL47" s="598">
        <v>0</v>
      </c>
      <c r="AM47" s="598">
        <v>0</v>
      </c>
      <c r="AN47" s="598">
        <v>2.6736473507085612</v>
      </c>
      <c r="AO47" s="598">
        <v>2.5020500708188735</v>
      </c>
      <c r="AP47" s="598">
        <v>2.7313071805730291</v>
      </c>
      <c r="AQ47" s="598">
        <v>3.111150559364348</v>
      </c>
      <c r="AR47" s="598">
        <v>2.8662604700832377</v>
      </c>
      <c r="AS47" s="598">
        <v>2.8911220922446788</v>
      </c>
      <c r="AT47" s="598">
        <v>2.5917538502727284</v>
      </c>
      <c r="AU47" s="598">
        <v>2.846922621832789</v>
      </c>
      <c r="AV47" s="599">
        <v>2.7926396432337097</v>
      </c>
      <c r="AW47" s="600">
        <v>-1.6379760631973106E-2</v>
      </c>
      <c r="AX47" s="600" t="s">
        <v>151</v>
      </c>
      <c r="AY47" s="600">
        <v>1.8293112921594742E-2</v>
      </c>
      <c r="BB47" s="601"/>
      <c r="BC47" s="602"/>
    </row>
    <row r="48" spans="1:57" s="595" customFormat="1">
      <c r="A48" s="595" t="s">
        <v>232</v>
      </c>
      <c r="B48" s="598">
        <v>1.39425</v>
      </c>
      <c r="C48" s="598">
        <v>1.5697500000000002</v>
      </c>
      <c r="D48" s="598">
        <v>1.7257500000000001</v>
      </c>
      <c r="E48" s="598">
        <v>1.21875</v>
      </c>
      <c r="F48" s="598">
        <v>1.0725000000000002</v>
      </c>
      <c r="G48" s="598">
        <v>1.0725000000000002</v>
      </c>
      <c r="H48" s="598">
        <v>1.17</v>
      </c>
      <c r="I48" s="598">
        <v>1.3649999999999998</v>
      </c>
      <c r="J48" s="598">
        <v>0.43875000000000003</v>
      </c>
      <c r="K48" s="598">
        <v>0.33150000000000002</v>
      </c>
      <c r="L48" s="598">
        <v>0.34124999999999994</v>
      </c>
      <c r="M48" s="598">
        <v>0.34124999999999994</v>
      </c>
      <c r="N48" s="598">
        <v>0.45824999999999994</v>
      </c>
      <c r="O48" s="598">
        <v>0.57524999999999993</v>
      </c>
      <c r="P48" s="598">
        <v>0.48749999999999999</v>
      </c>
      <c r="Q48" s="598">
        <v>0.48749999999999999</v>
      </c>
      <c r="R48" s="598">
        <v>0.50700000000000001</v>
      </c>
      <c r="S48" s="598">
        <v>0.48749999999999999</v>
      </c>
      <c r="T48" s="598">
        <v>0.39</v>
      </c>
      <c r="U48" s="598">
        <v>0.39</v>
      </c>
      <c r="V48" s="598">
        <v>0.43875000000000003</v>
      </c>
      <c r="W48" s="598">
        <v>0.43875000000000003</v>
      </c>
      <c r="X48" s="598">
        <v>0.42899999999999999</v>
      </c>
      <c r="Y48" s="598">
        <v>0.40949999999999998</v>
      </c>
      <c r="Z48" s="598">
        <v>0.39974999999999994</v>
      </c>
      <c r="AA48" s="598">
        <v>0.39974999999999994</v>
      </c>
      <c r="AB48" s="598">
        <v>0.29249999999999998</v>
      </c>
      <c r="AC48" s="598">
        <v>0.29249999999999998</v>
      </c>
      <c r="AD48" s="598">
        <v>0.27300000000000002</v>
      </c>
      <c r="AE48" s="598">
        <v>0.27300000000000002</v>
      </c>
      <c r="AF48" s="598">
        <v>0.27300000000000002</v>
      </c>
      <c r="AG48" s="598">
        <v>0.24374999999999999</v>
      </c>
      <c r="AH48" s="598">
        <v>0.14624999999999999</v>
      </c>
      <c r="AI48" s="598">
        <v>0.14624999999999999</v>
      </c>
      <c r="AJ48" s="598">
        <v>0.14624999999999999</v>
      </c>
      <c r="AK48" s="598">
        <v>0.14624999999999999</v>
      </c>
      <c r="AL48" s="598">
        <v>0.23399999999999999</v>
      </c>
      <c r="AM48" s="598">
        <v>9.7500000000000003E-2</v>
      </c>
      <c r="AN48" s="598">
        <v>0.44621528520617398</v>
      </c>
      <c r="AO48" s="598">
        <v>0.41469854399195627</v>
      </c>
      <c r="AP48" s="598">
        <v>0.53853049588057011</v>
      </c>
      <c r="AQ48" s="598">
        <v>0.57152554945228273</v>
      </c>
      <c r="AR48" s="598">
        <v>1.1948478228568535</v>
      </c>
      <c r="AS48" s="598">
        <v>0.71692655280885609</v>
      </c>
      <c r="AT48" s="598">
        <v>0.95123090542967204</v>
      </c>
      <c r="AU48" s="598">
        <v>0.99665565636524556</v>
      </c>
      <c r="AV48" s="599">
        <v>1.0556635396860146</v>
      </c>
      <c r="AW48" s="600">
        <v>6.2107822096116871E-2</v>
      </c>
      <c r="AX48" s="600">
        <v>0.16260173431756164</v>
      </c>
      <c r="AY48" s="600">
        <v>6.9150963983041023E-3</v>
      </c>
      <c r="BB48" s="601"/>
      <c r="BC48" s="602"/>
    </row>
    <row r="49" spans="1:57" s="595" customFormat="1">
      <c r="A49" s="595" t="s">
        <v>162</v>
      </c>
      <c r="B49" s="598">
        <v>12.6945</v>
      </c>
      <c r="C49" s="598">
        <v>14.888249999999999</v>
      </c>
      <c r="D49" s="598">
        <v>13.893750000000001</v>
      </c>
      <c r="E49" s="598">
        <v>10.617750000000001</v>
      </c>
      <c r="F49" s="598">
        <v>10.032749999999997</v>
      </c>
      <c r="G49" s="598">
        <v>9.3405000000000005</v>
      </c>
      <c r="H49" s="598">
        <v>5.5379999999999994</v>
      </c>
      <c r="I49" s="598">
        <v>3.8512500000000003</v>
      </c>
      <c r="J49" s="598">
        <v>4.9042500000000002</v>
      </c>
      <c r="K49" s="598">
        <v>6.8639999999999999</v>
      </c>
      <c r="L49" s="598">
        <v>5.8987499999999997</v>
      </c>
      <c r="M49" s="598">
        <v>3.5782499999999997</v>
      </c>
      <c r="N49" s="598">
        <v>2.4180000000000001</v>
      </c>
      <c r="O49" s="598">
        <v>1.4332499999999999</v>
      </c>
      <c r="P49" s="598">
        <v>1.1017499999999998</v>
      </c>
      <c r="Q49" s="598">
        <v>1.0237500000000002</v>
      </c>
      <c r="R49" s="598">
        <v>0.50700000000000001</v>
      </c>
      <c r="S49" s="598">
        <v>0.81899999999999995</v>
      </c>
      <c r="T49" s="598">
        <v>0.42899999999999999</v>
      </c>
      <c r="U49" s="598">
        <v>0.38025000000000003</v>
      </c>
      <c r="V49" s="598">
        <v>0.35099999999999998</v>
      </c>
      <c r="W49" s="598">
        <v>0.38025000000000003</v>
      </c>
      <c r="X49" s="598">
        <v>1.482</v>
      </c>
      <c r="Y49" s="598">
        <v>1.4624999999999999</v>
      </c>
      <c r="Z49" s="598">
        <v>1.2675000000000001</v>
      </c>
      <c r="AA49" s="598">
        <v>1.2577500000000001</v>
      </c>
      <c r="AB49" s="598">
        <v>1.2577500000000001</v>
      </c>
      <c r="AC49" s="598">
        <v>1.0237500000000002</v>
      </c>
      <c r="AD49" s="598">
        <v>0.94574999999999998</v>
      </c>
      <c r="AE49" s="598">
        <v>1.1407499999999999</v>
      </c>
      <c r="AF49" s="598">
        <v>0.88725000000000009</v>
      </c>
      <c r="AG49" s="598">
        <v>0.92624999999999991</v>
      </c>
      <c r="AH49" s="598">
        <v>0.94574999999999998</v>
      </c>
      <c r="AI49" s="598">
        <v>0.95550000000000002</v>
      </c>
      <c r="AJ49" s="598">
        <v>0.94574999999999998</v>
      </c>
      <c r="AK49" s="598">
        <v>0.94574999999999998</v>
      </c>
      <c r="AL49" s="598">
        <v>0.95550000000000002</v>
      </c>
      <c r="AM49" s="598">
        <v>0.99450000000000005</v>
      </c>
      <c r="AN49" s="598">
        <v>1.3308783665787869</v>
      </c>
      <c r="AO49" s="598">
        <v>1.0866573628281151</v>
      </c>
      <c r="AP49" s="598">
        <v>1.1509394290566219</v>
      </c>
      <c r="AQ49" s="598">
        <v>0.99951121932547282</v>
      </c>
      <c r="AR49" s="598">
        <v>1.1042369515839092</v>
      </c>
      <c r="AS49" s="598">
        <v>1.2659885698588049</v>
      </c>
      <c r="AT49" s="598">
        <v>1.0023399236386568</v>
      </c>
      <c r="AU49" s="598">
        <v>1.0647257785544251</v>
      </c>
      <c r="AV49" s="599">
        <v>0.98201231490831287</v>
      </c>
      <c r="AW49" s="600">
        <v>-7.5158337066263403E-2</v>
      </c>
      <c r="AX49" s="600">
        <v>2.7406572768846615E-3</v>
      </c>
      <c r="AY49" s="600">
        <v>6.43264597727085E-3</v>
      </c>
      <c r="BB49" s="601"/>
      <c r="BC49" s="602"/>
    </row>
    <row r="50" spans="1:57" s="595" customFormat="1">
      <c r="A50" s="595" t="s">
        <v>233</v>
      </c>
      <c r="B50" s="598">
        <v>0</v>
      </c>
      <c r="C50" s="598">
        <v>0</v>
      </c>
      <c r="D50" s="598">
        <v>0</v>
      </c>
      <c r="E50" s="598">
        <v>0</v>
      </c>
      <c r="F50" s="598">
        <v>0</v>
      </c>
      <c r="G50" s="598">
        <v>0</v>
      </c>
      <c r="H50" s="598">
        <v>0</v>
      </c>
      <c r="I50" s="598">
        <v>0</v>
      </c>
      <c r="J50" s="598">
        <v>0</v>
      </c>
      <c r="K50" s="598">
        <v>0</v>
      </c>
      <c r="L50" s="598">
        <v>0</v>
      </c>
      <c r="M50" s="598">
        <v>0</v>
      </c>
      <c r="N50" s="598">
        <v>0</v>
      </c>
      <c r="O50" s="598">
        <v>0</v>
      </c>
      <c r="P50" s="598">
        <v>0</v>
      </c>
      <c r="Q50" s="598">
        <v>0</v>
      </c>
      <c r="R50" s="598">
        <v>0</v>
      </c>
      <c r="S50" s="598">
        <v>0</v>
      </c>
      <c r="T50" s="598">
        <v>0</v>
      </c>
      <c r="U50" s="598">
        <v>0</v>
      </c>
      <c r="V50" s="598">
        <v>0</v>
      </c>
      <c r="W50" s="598">
        <v>0</v>
      </c>
      <c r="X50" s="598">
        <v>0</v>
      </c>
      <c r="Y50" s="598">
        <v>0</v>
      </c>
      <c r="Z50" s="598">
        <v>0.48749999999999999</v>
      </c>
      <c r="AA50" s="598">
        <v>0.48749999999999999</v>
      </c>
      <c r="AB50" s="598">
        <v>0.48749999999999999</v>
      </c>
      <c r="AC50" s="598">
        <v>0.53625000000000012</v>
      </c>
      <c r="AD50" s="598">
        <v>0.58499999999999996</v>
      </c>
      <c r="AE50" s="598">
        <v>0.58499999999999996</v>
      </c>
      <c r="AF50" s="598">
        <v>0.48749999999999999</v>
      </c>
      <c r="AG50" s="598">
        <v>0.70199999999999996</v>
      </c>
      <c r="AH50" s="598">
        <v>0.58499999999999996</v>
      </c>
      <c r="AI50" s="598">
        <v>0.43875000000000003</v>
      </c>
      <c r="AJ50" s="598">
        <v>0.73124999999999996</v>
      </c>
      <c r="AK50" s="598">
        <v>0.48749999999999999</v>
      </c>
      <c r="AL50" s="598">
        <v>0.24374999999999999</v>
      </c>
      <c r="AM50" s="598">
        <v>0.29249999999999998</v>
      </c>
      <c r="AN50" s="598">
        <v>1.1257393528681949</v>
      </c>
      <c r="AO50" s="598">
        <v>1.1640757465647473</v>
      </c>
      <c r="AP50" s="598">
        <v>0.64262298719033006</v>
      </c>
      <c r="AQ50" s="598">
        <v>0.34136104230286496</v>
      </c>
      <c r="AR50" s="598">
        <v>0.39693242804431123</v>
      </c>
      <c r="AS50" s="598">
        <v>0.46094341752995244</v>
      </c>
      <c r="AT50" s="598">
        <v>0.70816135464730479</v>
      </c>
      <c r="AU50" s="598">
        <v>0.85029217675671731</v>
      </c>
      <c r="AV50" s="599">
        <v>0.91689816799634616</v>
      </c>
      <c r="AW50" s="600">
        <v>8.1287400853903291E-2</v>
      </c>
      <c r="AX50" s="600">
        <v>0.14166226859545006</v>
      </c>
      <c r="AY50" s="600">
        <v>6.0061174614489347E-3</v>
      </c>
      <c r="BB50" s="601"/>
      <c r="BC50" s="602"/>
    </row>
    <row r="51" spans="1:57" s="595" customFormat="1">
      <c r="A51" s="595" t="s">
        <v>163</v>
      </c>
      <c r="B51" s="598">
        <v>0</v>
      </c>
      <c r="C51" s="598">
        <v>0</v>
      </c>
      <c r="D51" s="598">
        <v>0</v>
      </c>
      <c r="E51" s="598">
        <v>0</v>
      </c>
      <c r="F51" s="598">
        <v>0</v>
      </c>
      <c r="G51" s="598">
        <v>0</v>
      </c>
      <c r="H51" s="598">
        <v>0</v>
      </c>
      <c r="I51" s="598">
        <v>0</v>
      </c>
      <c r="J51" s="598">
        <v>0</v>
      </c>
      <c r="K51" s="598">
        <v>0</v>
      </c>
      <c r="L51" s="598">
        <v>0</v>
      </c>
      <c r="M51" s="598">
        <v>0</v>
      </c>
      <c r="N51" s="598">
        <v>0</v>
      </c>
      <c r="O51" s="598">
        <v>0</v>
      </c>
      <c r="P51" s="598">
        <v>0</v>
      </c>
      <c r="Q51" s="598">
        <v>0</v>
      </c>
      <c r="R51" s="598">
        <v>0</v>
      </c>
      <c r="S51" s="598">
        <v>0</v>
      </c>
      <c r="T51" s="598">
        <v>0</v>
      </c>
      <c r="U51" s="598">
        <v>0</v>
      </c>
      <c r="V51" s="598">
        <v>0</v>
      </c>
      <c r="W51" s="598">
        <v>0</v>
      </c>
      <c r="X51" s="598">
        <v>0</v>
      </c>
      <c r="Y51" s="598">
        <v>0</v>
      </c>
      <c r="Z51" s="598">
        <v>0</v>
      </c>
      <c r="AA51" s="598">
        <v>0</v>
      </c>
      <c r="AB51" s="598">
        <v>0</v>
      </c>
      <c r="AC51" s="598">
        <v>0</v>
      </c>
      <c r="AD51" s="598">
        <v>1.95E-2</v>
      </c>
      <c r="AE51" s="598">
        <v>1.95E-2</v>
      </c>
      <c r="AF51" s="598">
        <v>2.9249999999999998E-2</v>
      </c>
      <c r="AG51" s="598">
        <v>2.9249999999999998E-2</v>
      </c>
      <c r="AH51" s="598">
        <v>2.9249999999999998E-2</v>
      </c>
      <c r="AI51" s="598">
        <v>2.9249999999999998E-2</v>
      </c>
      <c r="AJ51" s="598">
        <v>2.9249999999999998E-2</v>
      </c>
      <c r="AK51" s="598">
        <v>2.9249999999999998E-2</v>
      </c>
      <c r="AL51" s="598">
        <v>2.9249999999999998E-2</v>
      </c>
      <c r="AM51" s="598">
        <v>2.9249999999999998E-2</v>
      </c>
      <c r="AN51" s="598">
        <v>7.6183056350699998E-3</v>
      </c>
      <c r="AO51" s="598">
        <v>3.9428192952524997E-3</v>
      </c>
      <c r="AP51" s="598">
        <v>6.336929805862499E-3</v>
      </c>
      <c r="AQ51" s="598">
        <v>6.5147087471699987E-3</v>
      </c>
      <c r="AR51" s="598">
        <v>5.8414684962855012E-3</v>
      </c>
      <c r="AS51" s="598">
        <v>2.0437862957265003E-3</v>
      </c>
      <c r="AT51" s="598">
        <v>6.4260751446449998E-3</v>
      </c>
      <c r="AU51" s="598">
        <v>6.10255511850075E-3</v>
      </c>
      <c r="AV51" s="599">
        <v>3.4257467285925E-3</v>
      </c>
      <c r="AW51" s="600">
        <v>-0.43709933472718476</v>
      </c>
      <c r="AX51" s="600">
        <v>-0.19301969020943399</v>
      </c>
      <c r="AY51" s="600">
        <v>2.2440264320806205E-5</v>
      </c>
      <c r="BB51" s="601"/>
      <c r="BC51" s="602"/>
    </row>
    <row r="52" spans="1:57" s="596" customFormat="1">
      <c r="A52" s="605" t="s">
        <v>164</v>
      </c>
      <c r="B52" s="606">
        <v>85.517250000000004</v>
      </c>
      <c r="C52" s="606">
        <v>102.80399999999999</v>
      </c>
      <c r="D52" s="606">
        <v>96.963749999999976</v>
      </c>
      <c r="E52" s="606">
        <v>89.4465</v>
      </c>
      <c r="F52" s="606">
        <v>84.532499999999999</v>
      </c>
      <c r="G52" s="606">
        <v>70.658249999999995</v>
      </c>
      <c r="H52" s="606">
        <v>46.643999999999998</v>
      </c>
      <c r="I52" s="606">
        <v>36.035999999999994</v>
      </c>
      <c r="J52" s="606">
        <v>26.451750000000004</v>
      </c>
      <c r="K52" s="606">
        <v>23.175749999999994</v>
      </c>
      <c r="L52" s="606">
        <v>21.050249999999998</v>
      </c>
      <c r="M52" s="606">
        <v>18.885749999999998</v>
      </c>
      <c r="N52" s="606">
        <v>15.443999999999999</v>
      </c>
      <c r="O52" s="606">
        <v>15.219749999999999</v>
      </c>
      <c r="P52" s="606">
        <v>21.830249999999999</v>
      </c>
      <c r="Q52" s="606">
        <v>26.373750000000001</v>
      </c>
      <c r="R52" s="606">
        <v>41.369249999999994</v>
      </c>
      <c r="S52" s="606">
        <v>25.623000000000001</v>
      </c>
      <c r="T52" s="606">
        <v>24.569999999999997</v>
      </c>
      <c r="U52" s="606">
        <v>15.697500000000002</v>
      </c>
      <c r="V52" s="606">
        <v>13.835249999999997</v>
      </c>
      <c r="W52" s="606">
        <v>13.786499999999998</v>
      </c>
      <c r="X52" s="606">
        <v>15.824250000000001</v>
      </c>
      <c r="Y52" s="606">
        <v>17.218499999999999</v>
      </c>
      <c r="Z52" s="606">
        <v>19.958250000000003</v>
      </c>
      <c r="AA52" s="606">
        <v>19.987500000000001</v>
      </c>
      <c r="AB52" s="606">
        <v>20.806500000000003</v>
      </c>
      <c r="AC52" s="606">
        <v>19.353750000000002</v>
      </c>
      <c r="AD52" s="606">
        <v>29.922749999999997</v>
      </c>
      <c r="AE52" s="606">
        <v>29.474249999999998</v>
      </c>
      <c r="AF52" s="606">
        <v>27.261000000000003</v>
      </c>
      <c r="AG52" s="606">
        <v>29.132999999999999</v>
      </c>
      <c r="AH52" s="606">
        <v>29.06475</v>
      </c>
      <c r="AI52" s="606">
        <v>29.171999999999997</v>
      </c>
      <c r="AJ52" s="606">
        <v>29.601000000000003</v>
      </c>
      <c r="AK52" s="606">
        <v>27.621749999999999</v>
      </c>
      <c r="AL52" s="606">
        <v>28.723499999999994</v>
      </c>
      <c r="AM52" s="606">
        <v>32.379750000000001</v>
      </c>
      <c r="AN52" s="606">
        <v>36.496449960251262</v>
      </c>
      <c r="AO52" s="606">
        <v>37.720518479466996</v>
      </c>
      <c r="AP52" s="606">
        <v>38.38038810704596</v>
      </c>
      <c r="AQ52" s="606">
        <v>45.038901910322458</v>
      </c>
      <c r="AR52" s="606">
        <v>46.484773189670996</v>
      </c>
      <c r="AS52" s="606">
        <v>45.902318384733547</v>
      </c>
      <c r="AT52" s="606">
        <v>42.84786975907582</v>
      </c>
      <c r="AU52" s="606">
        <v>42.022987352550395</v>
      </c>
      <c r="AV52" s="606">
        <v>47.04267432589193</v>
      </c>
      <c r="AW52" s="607">
        <v>0.12251796783024482</v>
      </c>
      <c r="AX52" s="607">
        <v>5.0571135761722008E-2</v>
      </c>
      <c r="AY52" s="607">
        <v>0.30815180743508797</v>
      </c>
      <c r="BB52" s="601"/>
      <c r="BC52" s="602"/>
      <c r="BE52" s="609"/>
    </row>
    <row r="53" spans="1:57" s="595" customFormat="1">
      <c r="B53" s="598"/>
      <c r="C53" s="598"/>
      <c r="D53" s="598"/>
      <c r="E53" s="598"/>
      <c r="F53" s="598"/>
      <c r="G53" s="598"/>
      <c r="H53" s="598"/>
      <c r="I53" s="598"/>
      <c r="J53" s="598"/>
      <c r="K53" s="598"/>
      <c r="L53" s="598"/>
      <c r="M53" s="598"/>
      <c r="N53" s="598"/>
      <c r="O53" s="598"/>
      <c r="P53" s="598"/>
      <c r="Q53" s="598"/>
      <c r="R53" s="598"/>
      <c r="S53" s="598"/>
      <c r="T53" s="598"/>
      <c r="U53" s="598"/>
      <c r="V53" s="598"/>
      <c r="W53" s="598"/>
      <c r="X53" s="598"/>
      <c r="Y53" s="598"/>
      <c r="Z53" s="598"/>
      <c r="AA53" s="598"/>
      <c r="AB53" s="598"/>
      <c r="AC53" s="598"/>
      <c r="AD53" s="598"/>
      <c r="AE53" s="598"/>
      <c r="AF53" s="598"/>
      <c r="AG53" s="598"/>
      <c r="AH53" s="598"/>
      <c r="AI53" s="598"/>
      <c r="AJ53" s="598"/>
      <c r="AK53" s="598"/>
      <c r="AL53" s="598"/>
      <c r="AM53" s="598"/>
      <c r="AN53" s="598"/>
      <c r="AO53" s="598"/>
      <c r="AP53" s="598"/>
      <c r="AQ53" s="598"/>
      <c r="AR53" s="598"/>
      <c r="AS53" s="598"/>
      <c r="AT53" s="598"/>
      <c r="AU53" s="598"/>
      <c r="AV53" s="599"/>
      <c r="AW53" s="600"/>
      <c r="AX53" s="600"/>
      <c r="AY53" s="600"/>
      <c r="BB53" s="601"/>
      <c r="BC53" s="602"/>
    </row>
    <row r="54" spans="1:57" s="595" customFormat="1">
      <c r="A54" s="595" t="s">
        <v>165</v>
      </c>
      <c r="B54" s="598">
        <v>7.4977500000000008</v>
      </c>
      <c r="C54" s="598">
        <v>10.374000000000001</v>
      </c>
      <c r="D54" s="598">
        <v>11.4465</v>
      </c>
      <c r="E54" s="598">
        <v>11.934000000000001</v>
      </c>
      <c r="F54" s="598">
        <v>9.769499999999999</v>
      </c>
      <c r="G54" s="598">
        <v>9.4672500000000017</v>
      </c>
      <c r="H54" s="598">
        <v>6.5617500000000017</v>
      </c>
      <c r="I54" s="598">
        <v>4.6995000000000005</v>
      </c>
      <c r="J54" s="598">
        <v>4.2607499999999998</v>
      </c>
      <c r="K54" s="598">
        <v>5.5672499999999996</v>
      </c>
      <c r="L54" s="598">
        <v>7.4002499999999998</v>
      </c>
      <c r="M54" s="598">
        <v>9.3015000000000008</v>
      </c>
      <c r="N54" s="598">
        <v>7.3027500000000005</v>
      </c>
      <c r="O54" s="598">
        <v>5.6062500000000002</v>
      </c>
      <c r="P54" s="598">
        <v>5.9670000000000005</v>
      </c>
      <c r="Q54" s="598">
        <v>4.4069999999999991</v>
      </c>
      <c r="R54" s="598">
        <v>4.3875000000000011</v>
      </c>
      <c r="S54" s="598">
        <v>4.4655000000000005</v>
      </c>
      <c r="T54" s="598">
        <v>6.5519999999999996</v>
      </c>
      <c r="U54" s="598">
        <v>6.6982499999999998</v>
      </c>
      <c r="V54" s="598">
        <v>6.9225000000000012</v>
      </c>
      <c r="W54" s="598">
        <v>7.3027500000000005</v>
      </c>
      <c r="X54" s="598">
        <v>6.7567499999999994</v>
      </c>
      <c r="Y54" s="598">
        <v>6.7567499999999994</v>
      </c>
      <c r="Z54" s="598">
        <v>6.5617500000000017</v>
      </c>
      <c r="AA54" s="598">
        <v>6.63</v>
      </c>
      <c r="AB54" s="598">
        <v>4.1924999999999999</v>
      </c>
      <c r="AC54" s="598">
        <v>4.0754999999999999</v>
      </c>
      <c r="AD54" s="598">
        <v>3.9000000000000008</v>
      </c>
      <c r="AE54" s="598">
        <v>3.3149999999999999</v>
      </c>
      <c r="AF54" s="598">
        <v>2.9250000000000003</v>
      </c>
      <c r="AG54" s="598">
        <v>3.2175000000000002</v>
      </c>
      <c r="AH54" s="598">
        <v>4.5629999999999997</v>
      </c>
      <c r="AI54" s="598">
        <v>4.8262500000000008</v>
      </c>
      <c r="AJ54" s="598">
        <v>5.3625000000000007</v>
      </c>
      <c r="AK54" s="598">
        <v>4.8750000000000009</v>
      </c>
      <c r="AL54" s="598">
        <v>3.5100000000000002</v>
      </c>
      <c r="AM54" s="598">
        <v>3.4125000000000005</v>
      </c>
      <c r="AN54" s="598">
        <v>8.8276339597975237</v>
      </c>
      <c r="AO54" s="598">
        <v>9.1776338484827189</v>
      </c>
      <c r="AP54" s="598">
        <v>9.6317943118561224</v>
      </c>
      <c r="AQ54" s="598">
        <v>9.6662378402967306</v>
      </c>
      <c r="AR54" s="598">
        <v>9.229660659966191</v>
      </c>
      <c r="AS54" s="598">
        <v>9.4033959090380907</v>
      </c>
      <c r="AT54" s="598">
        <v>9.7254447144045777</v>
      </c>
      <c r="AU54" s="598">
        <v>9.3084958449498298</v>
      </c>
      <c r="AV54" s="599">
        <v>8.1158885571990993</v>
      </c>
      <c r="AW54" s="600">
        <v>-0.12573158930613715</v>
      </c>
      <c r="AX54" s="600">
        <v>8.7433970455082832E-2</v>
      </c>
      <c r="AY54" s="600">
        <v>5.3162915664982942E-2</v>
      </c>
      <c r="BB54" s="601"/>
      <c r="BC54" s="602"/>
    </row>
    <row r="55" spans="1:57" s="595" customFormat="1">
      <c r="A55" s="595" t="s">
        <v>166</v>
      </c>
      <c r="B55" s="598">
        <v>1.6184999999999998</v>
      </c>
      <c r="C55" s="598">
        <v>1.2870000000000004</v>
      </c>
      <c r="D55" s="598">
        <v>1.2090000000000001</v>
      </c>
      <c r="E55" s="598">
        <v>0.96524999999999994</v>
      </c>
      <c r="F55" s="598">
        <v>1.0627500000000001</v>
      </c>
      <c r="G55" s="598">
        <v>1.2577500000000001</v>
      </c>
      <c r="H55" s="598">
        <v>1.2480000000000002</v>
      </c>
      <c r="I55" s="598">
        <v>0.88725000000000021</v>
      </c>
      <c r="J55" s="598">
        <v>0.6825</v>
      </c>
      <c r="K55" s="598">
        <v>0.55574999999999997</v>
      </c>
      <c r="L55" s="598">
        <v>1.0140000000000002</v>
      </c>
      <c r="M55" s="598">
        <v>0.86775000000000002</v>
      </c>
      <c r="N55" s="598">
        <v>0.4875000000000001</v>
      </c>
      <c r="O55" s="598">
        <v>0.19500000000000003</v>
      </c>
      <c r="P55" s="598">
        <v>0.19500000000000003</v>
      </c>
      <c r="Q55" s="598">
        <v>1.68675</v>
      </c>
      <c r="R55" s="598">
        <v>2.3010000000000002</v>
      </c>
      <c r="S55" s="598">
        <v>1.4625000000000001</v>
      </c>
      <c r="T55" s="598">
        <v>1.2675000000000001</v>
      </c>
      <c r="U55" s="598">
        <v>1.17</v>
      </c>
      <c r="V55" s="598">
        <v>1.1212500000000001</v>
      </c>
      <c r="W55" s="598">
        <v>1.0725000000000002</v>
      </c>
      <c r="X55" s="598">
        <v>1.0335000000000001</v>
      </c>
      <c r="Y55" s="598">
        <v>0.89700000000000002</v>
      </c>
      <c r="Z55" s="598">
        <v>0.89700000000000002</v>
      </c>
      <c r="AA55" s="598">
        <v>0.83850000000000013</v>
      </c>
      <c r="AB55" s="598">
        <v>0.82874999999999999</v>
      </c>
      <c r="AC55" s="598">
        <v>0.82874999999999999</v>
      </c>
      <c r="AD55" s="598">
        <v>0.82874999999999999</v>
      </c>
      <c r="AE55" s="598">
        <v>0.78000000000000014</v>
      </c>
      <c r="AF55" s="598">
        <v>0.78000000000000014</v>
      </c>
      <c r="AG55" s="598">
        <v>0.78000000000000014</v>
      </c>
      <c r="AH55" s="598">
        <v>0.82874999999999999</v>
      </c>
      <c r="AI55" s="598">
        <v>0.82874999999999999</v>
      </c>
      <c r="AJ55" s="598">
        <v>0.82874999999999999</v>
      </c>
      <c r="AK55" s="598">
        <v>0.58499999999999996</v>
      </c>
      <c r="AL55" s="598">
        <v>0.58499999999999996</v>
      </c>
      <c r="AM55" s="598">
        <v>0.39000000000000007</v>
      </c>
      <c r="AN55" s="598">
        <v>2.5790640371490348</v>
      </c>
      <c r="AO55" s="598">
        <v>2.9892396895707742</v>
      </c>
      <c r="AP55" s="598">
        <v>3.0025522219122598</v>
      </c>
      <c r="AQ55" s="598">
        <v>3.021902188270885</v>
      </c>
      <c r="AR55" s="598">
        <v>2.5069313654005532</v>
      </c>
      <c r="AS55" s="598">
        <v>2.4205310286183495</v>
      </c>
      <c r="AT55" s="598">
        <v>2.5354452084821921</v>
      </c>
      <c r="AU55" s="598">
        <v>2.5461326935232078</v>
      </c>
      <c r="AV55" s="599">
        <v>2.3312471214295969</v>
      </c>
      <c r="AW55" s="600">
        <v>-8.1888345493190129E-2</v>
      </c>
      <c r="AX55" s="600">
        <v>0.14826795407934257</v>
      </c>
      <c r="AY55" s="600">
        <v>1.5270773278529076E-2</v>
      </c>
      <c r="BB55" s="601"/>
      <c r="BC55" s="602"/>
    </row>
    <row r="56" spans="1:57" s="595" customFormat="1">
      <c r="A56" s="595" t="s">
        <v>234</v>
      </c>
      <c r="B56" s="598">
        <v>2.9347499999999993</v>
      </c>
      <c r="C56" s="598">
        <v>4.0657499999999995</v>
      </c>
      <c r="D56" s="598">
        <v>4.1534999999999993</v>
      </c>
      <c r="E56" s="598">
        <v>5.1869999999999994</v>
      </c>
      <c r="F56" s="598">
        <v>4.5727500000000001</v>
      </c>
      <c r="G56" s="598">
        <v>4.4459999999999988</v>
      </c>
      <c r="H56" s="598">
        <v>2.2619999999999996</v>
      </c>
      <c r="I56" s="598">
        <v>2.4569999999999999</v>
      </c>
      <c r="J56" s="598">
        <v>3.2174999999999998</v>
      </c>
      <c r="K56" s="598">
        <v>3.3929999999999998</v>
      </c>
      <c r="L56" s="598">
        <v>2.8274999999999997</v>
      </c>
      <c r="M56" s="598">
        <v>3.3149999999999999</v>
      </c>
      <c r="N56" s="598">
        <v>2.1450000000000005</v>
      </c>
      <c r="O56" s="598">
        <v>2.5154999999999998</v>
      </c>
      <c r="P56" s="598">
        <v>2.1937500000000001</v>
      </c>
      <c r="Q56" s="598">
        <v>3.65625</v>
      </c>
      <c r="R56" s="598">
        <v>3.5880000000000001</v>
      </c>
      <c r="S56" s="598">
        <v>1.9889999999999997</v>
      </c>
      <c r="T56" s="598">
        <v>1.68675</v>
      </c>
      <c r="U56" s="598">
        <v>1.7257500000000001</v>
      </c>
      <c r="V56" s="598">
        <v>1.7355</v>
      </c>
      <c r="W56" s="598">
        <v>1.7647499999999998</v>
      </c>
      <c r="X56" s="598">
        <v>1.8037500000000002</v>
      </c>
      <c r="Y56" s="598">
        <v>1.7842499999999997</v>
      </c>
      <c r="Z56" s="598">
        <v>1.482</v>
      </c>
      <c r="AA56" s="598">
        <v>1.3454999999999999</v>
      </c>
      <c r="AB56" s="598">
        <v>1.3260000000000001</v>
      </c>
      <c r="AC56" s="598">
        <v>0.76049999999999995</v>
      </c>
      <c r="AD56" s="598">
        <v>0.73124999999999996</v>
      </c>
      <c r="AE56" s="598">
        <v>0.87750000000000006</v>
      </c>
      <c r="AF56" s="598">
        <v>2.5154999999999998</v>
      </c>
      <c r="AG56" s="598">
        <v>2.9054999999999995</v>
      </c>
      <c r="AH56" s="598">
        <v>2.83725</v>
      </c>
      <c r="AI56" s="598">
        <v>3.841499999999999</v>
      </c>
      <c r="AJ56" s="598">
        <v>3.1784999999999997</v>
      </c>
      <c r="AK56" s="598">
        <v>3.3929999999999998</v>
      </c>
      <c r="AL56" s="598">
        <v>1.2675000000000001</v>
      </c>
      <c r="AM56" s="598">
        <v>3.8219999999999992</v>
      </c>
      <c r="AN56" s="598">
        <v>4.1254825263995167</v>
      </c>
      <c r="AO56" s="598">
        <v>2.9063588370139444</v>
      </c>
      <c r="AP56" s="598">
        <v>2.6892250058047042</v>
      </c>
      <c r="AQ56" s="598">
        <v>2.4420932515088847</v>
      </c>
      <c r="AR56" s="598">
        <v>3.9508400358289584</v>
      </c>
      <c r="AS56" s="598">
        <v>4.6561754088574814</v>
      </c>
      <c r="AT56" s="598">
        <v>5.0729039218834266</v>
      </c>
      <c r="AU56" s="598">
        <v>2.4953328352400272</v>
      </c>
      <c r="AV56" s="599">
        <v>5.941661685461872</v>
      </c>
      <c r="AW56" s="600">
        <v>1.3876334757781614</v>
      </c>
      <c r="AX56" s="600">
        <v>0.16706755372133708</v>
      </c>
      <c r="AY56" s="600">
        <v>3.8920699424079191E-2</v>
      </c>
      <c r="BB56" s="601"/>
      <c r="BC56" s="602"/>
    </row>
    <row r="57" spans="1:57" s="595" customFormat="1">
      <c r="A57" s="595" t="s">
        <v>235</v>
      </c>
      <c r="B57" s="598">
        <v>18.08625</v>
      </c>
      <c r="C57" s="598">
        <v>20.933249999999997</v>
      </c>
      <c r="D57" s="598">
        <v>20.42625</v>
      </c>
      <c r="E57" s="598">
        <v>19.548750000000002</v>
      </c>
      <c r="F57" s="598">
        <v>27.953250000000004</v>
      </c>
      <c r="G57" s="598">
        <v>22.892999999999997</v>
      </c>
      <c r="H57" s="598">
        <v>13.991249999999999</v>
      </c>
      <c r="I57" s="598">
        <v>12.499499999999999</v>
      </c>
      <c r="J57" s="598">
        <v>12.206999999999997</v>
      </c>
      <c r="K57" s="598">
        <v>12.577500000000001</v>
      </c>
      <c r="L57" s="598">
        <v>13.718250000000001</v>
      </c>
      <c r="M57" s="598">
        <v>13.571999999999999</v>
      </c>
      <c r="N57" s="598">
        <v>11.982749999999998</v>
      </c>
      <c r="O57" s="598">
        <v>14.371500000000001</v>
      </c>
      <c r="P57" s="598">
        <v>18.261749999999999</v>
      </c>
      <c r="Q57" s="598">
        <v>21.849749999999997</v>
      </c>
      <c r="R57" s="598">
        <v>24.043500000000002</v>
      </c>
      <c r="S57" s="598">
        <v>25.632749999999998</v>
      </c>
      <c r="T57" s="598">
        <v>25.12575</v>
      </c>
      <c r="U57" s="598">
        <v>26.237249999999996</v>
      </c>
      <c r="V57" s="598">
        <v>25.554749999999999</v>
      </c>
      <c r="W57" s="598">
        <v>25.925249999999995</v>
      </c>
      <c r="X57" s="598">
        <v>22.035000000000004</v>
      </c>
      <c r="Y57" s="598">
        <v>20.377499999999994</v>
      </c>
      <c r="Z57" s="598">
        <v>18.378750000000004</v>
      </c>
      <c r="AA57" s="598">
        <v>16.77</v>
      </c>
      <c r="AB57" s="598">
        <v>16.380000000000003</v>
      </c>
      <c r="AC57" s="598">
        <v>18.427499999999998</v>
      </c>
      <c r="AD57" s="598">
        <v>18.037500000000001</v>
      </c>
      <c r="AE57" s="598">
        <v>22.035000000000004</v>
      </c>
      <c r="AF57" s="598">
        <v>21.9375</v>
      </c>
      <c r="AG57" s="598">
        <v>21.7425</v>
      </c>
      <c r="AH57" s="598">
        <v>21.7425</v>
      </c>
      <c r="AI57" s="598">
        <v>17.413499999999999</v>
      </c>
      <c r="AJ57" s="598">
        <v>14.049749999999998</v>
      </c>
      <c r="AK57" s="598">
        <v>16.048499999999997</v>
      </c>
      <c r="AL57" s="598">
        <v>13.913249999999996</v>
      </c>
      <c r="AM57" s="598">
        <v>12.8505</v>
      </c>
      <c r="AN57" s="598">
        <v>9.2443019122118031</v>
      </c>
      <c r="AO57" s="598">
        <v>8.2872401724134086</v>
      </c>
      <c r="AP57" s="598">
        <v>7.4762976323968733</v>
      </c>
      <c r="AQ57" s="598">
        <v>7.2419589735395178</v>
      </c>
      <c r="AR57" s="598">
        <v>7.5479774830455355</v>
      </c>
      <c r="AS57" s="598">
        <v>7.3027221615852964</v>
      </c>
      <c r="AT57" s="598">
        <v>7.7706069413610113</v>
      </c>
      <c r="AU57" s="598">
        <v>7.0162193956773846</v>
      </c>
      <c r="AV57" s="599">
        <v>6.4715276418707361</v>
      </c>
      <c r="AW57" s="600">
        <v>-7.5106194856712993E-2</v>
      </c>
      <c r="AX57" s="600">
        <v>-7.368686534970259E-2</v>
      </c>
      <c r="AY57" s="600">
        <v>4.2391572509112234E-2</v>
      </c>
      <c r="BB57" s="601"/>
      <c r="BC57" s="602"/>
    </row>
    <row r="58" spans="1:57" s="595" customFormat="1">
      <c r="A58" s="595" t="s">
        <v>214</v>
      </c>
      <c r="B58" s="598">
        <v>3.8512499999999998</v>
      </c>
      <c r="C58" s="598">
        <v>3.3832499999999994</v>
      </c>
      <c r="D58" s="598">
        <v>4.3972499999999997</v>
      </c>
      <c r="E58" s="598">
        <v>3.8512499999999998</v>
      </c>
      <c r="F58" s="598">
        <v>4.2607499999999998</v>
      </c>
      <c r="G58" s="598">
        <v>4.1535000000000002</v>
      </c>
      <c r="H58" s="598">
        <v>4.4167500000000004</v>
      </c>
      <c r="I58" s="598">
        <v>4.2120000000000006</v>
      </c>
      <c r="J58" s="598">
        <v>3.9975000000000001</v>
      </c>
      <c r="K58" s="598">
        <v>4.29</v>
      </c>
      <c r="L58" s="598">
        <v>4.2119999999999997</v>
      </c>
      <c r="M58" s="598">
        <v>4.3192499999999994</v>
      </c>
      <c r="N58" s="598">
        <v>4.0072499999999991</v>
      </c>
      <c r="O58" s="598">
        <v>4.4459999999999997</v>
      </c>
      <c r="P58" s="598">
        <v>4.5825000000000005</v>
      </c>
      <c r="Q58" s="598">
        <v>4.6507500000000004</v>
      </c>
      <c r="R58" s="598">
        <v>7.146749999999999</v>
      </c>
      <c r="S58" s="598">
        <v>7.9072499999999994</v>
      </c>
      <c r="T58" s="598">
        <v>7.4977500000000008</v>
      </c>
      <c r="U58" s="598">
        <v>8.3070000000000004</v>
      </c>
      <c r="V58" s="598">
        <v>9.8475000000000001</v>
      </c>
      <c r="W58" s="598">
        <v>9.6135000000000002</v>
      </c>
      <c r="X58" s="598">
        <v>10.276499999999999</v>
      </c>
      <c r="Y58" s="598">
        <v>10.374000000000001</v>
      </c>
      <c r="Z58" s="598">
        <v>10.422749999999999</v>
      </c>
      <c r="AA58" s="598">
        <v>10.218</v>
      </c>
      <c r="AB58" s="598">
        <v>9.9937500000000004</v>
      </c>
      <c r="AC58" s="598">
        <v>12.04125</v>
      </c>
      <c r="AD58" s="598">
        <v>11.856</v>
      </c>
      <c r="AE58" s="598">
        <v>12.879750000000001</v>
      </c>
      <c r="AF58" s="598">
        <v>13.308749999999998</v>
      </c>
      <c r="AG58" s="598">
        <v>12.996749999999999</v>
      </c>
      <c r="AH58" s="598">
        <v>12.489749999999999</v>
      </c>
      <c r="AI58" s="598">
        <v>12.89925</v>
      </c>
      <c r="AJ58" s="598">
        <v>13.211250000000001</v>
      </c>
      <c r="AK58" s="598">
        <v>12.772500000000003</v>
      </c>
      <c r="AL58" s="598">
        <v>12.977249999999996</v>
      </c>
      <c r="AM58" s="598">
        <v>12.060750000000002</v>
      </c>
      <c r="AN58" s="598">
        <v>9.2736025379979061</v>
      </c>
      <c r="AO58" s="598">
        <v>9.6571650364694239</v>
      </c>
      <c r="AP58" s="598">
        <v>10.396621521306217</v>
      </c>
      <c r="AQ58" s="598">
        <v>10.407900569537992</v>
      </c>
      <c r="AR58" s="598">
        <v>9.3561573383907231</v>
      </c>
      <c r="AS58" s="598">
        <v>8.5458336333062555</v>
      </c>
      <c r="AT58" s="598">
        <v>8.1901323757371873</v>
      </c>
      <c r="AU58" s="598">
        <v>7.8250142923577704</v>
      </c>
      <c r="AV58" s="599">
        <v>7.4083221210477657</v>
      </c>
      <c r="AW58" s="600">
        <v>-5.0657466372012072E-2</v>
      </c>
      <c r="AX58" s="600">
        <v>-5.4517012826479916E-2</v>
      </c>
      <c r="AY58" s="600">
        <v>4.8528020236420312E-2</v>
      </c>
      <c r="BB58" s="601"/>
      <c r="BC58" s="602"/>
    </row>
    <row r="59" spans="1:57" s="596" customFormat="1">
      <c r="A59" s="605" t="s">
        <v>174</v>
      </c>
      <c r="B59" s="606">
        <v>33.988500000000002</v>
      </c>
      <c r="C59" s="606">
        <v>40.043249999999993</v>
      </c>
      <c r="D59" s="606">
        <v>41.6325</v>
      </c>
      <c r="E59" s="606">
        <v>41.486250000000005</v>
      </c>
      <c r="F59" s="606">
        <v>47.619000000000007</v>
      </c>
      <c r="G59" s="606">
        <v>42.217499999999994</v>
      </c>
      <c r="H59" s="606">
        <v>28.479750000000003</v>
      </c>
      <c r="I59" s="606">
        <v>24.755250000000004</v>
      </c>
      <c r="J59" s="606">
        <v>24.365250000000003</v>
      </c>
      <c r="K59" s="606">
        <v>26.383499999999998</v>
      </c>
      <c r="L59" s="606">
        <v>29.172000000000001</v>
      </c>
      <c r="M59" s="606">
        <v>31.375500000000006</v>
      </c>
      <c r="N59" s="606">
        <v>25.925249999999998</v>
      </c>
      <c r="O59" s="606">
        <v>27.134249999999998</v>
      </c>
      <c r="P59" s="606">
        <v>31.2</v>
      </c>
      <c r="Q59" s="606">
        <v>36.250499999999995</v>
      </c>
      <c r="R59" s="606">
        <v>41.466750000000005</v>
      </c>
      <c r="S59" s="606">
        <v>41.457000000000001</v>
      </c>
      <c r="T59" s="606">
        <v>42.129750000000001</v>
      </c>
      <c r="U59" s="606">
        <v>44.138249999999999</v>
      </c>
      <c r="V59" s="606">
        <v>45.181500000000007</v>
      </c>
      <c r="W59" s="606">
        <v>45.678749999999994</v>
      </c>
      <c r="X59" s="606">
        <v>41.905499999999996</v>
      </c>
      <c r="Y59" s="606">
        <v>40.189499999999995</v>
      </c>
      <c r="Z59" s="606">
        <v>37.742250000000006</v>
      </c>
      <c r="AA59" s="606">
        <v>35.802000000000007</v>
      </c>
      <c r="AB59" s="606">
        <v>32.721000000000004</v>
      </c>
      <c r="AC59" s="606">
        <v>36.133499999999998</v>
      </c>
      <c r="AD59" s="606">
        <v>35.353500000000004</v>
      </c>
      <c r="AE59" s="606">
        <v>39.887249999999995</v>
      </c>
      <c r="AF59" s="606">
        <v>41.46674999999999</v>
      </c>
      <c r="AG59" s="606">
        <v>41.642249999999997</v>
      </c>
      <c r="AH59" s="606">
        <v>42.461250000000007</v>
      </c>
      <c r="AI59" s="606">
        <v>39.809249999999999</v>
      </c>
      <c r="AJ59" s="606">
        <v>36.630749999999999</v>
      </c>
      <c r="AK59" s="606">
        <v>37.673999999999999</v>
      </c>
      <c r="AL59" s="606">
        <v>32.252999999999993</v>
      </c>
      <c r="AM59" s="606">
        <v>32.53575</v>
      </c>
      <c r="AN59" s="606">
        <v>34.050084973555784</v>
      </c>
      <c r="AO59" s="606">
        <v>33.017637583950261</v>
      </c>
      <c r="AP59" s="606">
        <v>33.196490693276168</v>
      </c>
      <c r="AQ59" s="606">
        <v>32.780092823154007</v>
      </c>
      <c r="AR59" s="606">
        <v>32.591566882631959</v>
      </c>
      <c r="AS59" s="606">
        <v>32.328658141405477</v>
      </c>
      <c r="AT59" s="606">
        <v>33.294533161868394</v>
      </c>
      <c r="AU59" s="606">
        <v>29.191195061748214</v>
      </c>
      <c r="AV59" s="606">
        <v>30.268647127009068</v>
      </c>
      <c r="AW59" s="607">
        <v>3.9751022976423744E-2</v>
      </c>
      <c r="AX59" s="607">
        <v>-6.3297455879529618E-3</v>
      </c>
      <c r="AY59" s="607">
        <v>0.19827398111312375</v>
      </c>
      <c r="BB59" s="601"/>
      <c r="BC59" s="602"/>
      <c r="BE59" s="609"/>
    </row>
    <row r="60" spans="1:57" s="595" customFormat="1">
      <c r="B60" s="598"/>
      <c r="C60" s="598"/>
      <c r="D60" s="598"/>
      <c r="E60" s="598"/>
      <c r="F60" s="598"/>
      <c r="G60" s="598"/>
      <c r="H60" s="598"/>
      <c r="I60" s="598"/>
      <c r="J60" s="598"/>
      <c r="K60" s="598"/>
      <c r="L60" s="598"/>
      <c r="M60" s="598"/>
      <c r="N60" s="598"/>
      <c r="O60" s="598"/>
      <c r="P60" s="598"/>
      <c r="Q60" s="598"/>
      <c r="R60" s="598"/>
      <c r="S60" s="598"/>
      <c r="T60" s="598"/>
      <c r="U60" s="598"/>
      <c r="V60" s="598"/>
      <c r="W60" s="598"/>
      <c r="X60" s="598"/>
      <c r="Y60" s="598"/>
      <c r="Z60" s="598"/>
      <c r="AA60" s="598"/>
      <c r="AB60" s="598"/>
      <c r="AC60" s="598"/>
      <c r="AD60" s="598"/>
      <c r="AE60" s="598"/>
      <c r="AF60" s="598"/>
      <c r="AG60" s="598"/>
      <c r="AH60" s="598"/>
      <c r="AI60" s="598"/>
      <c r="AJ60" s="598"/>
      <c r="AK60" s="598"/>
      <c r="AL60" s="598"/>
      <c r="AM60" s="598"/>
      <c r="AN60" s="598"/>
      <c r="AO60" s="598"/>
      <c r="AP60" s="598"/>
      <c r="AQ60" s="598"/>
      <c r="AR60" s="598"/>
      <c r="AS60" s="598"/>
      <c r="AT60" s="598"/>
      <c r="AU60" s="598"/>
      <c r="AV60" s="599"/>
      <c r="AW60" s="600"/>
      <c r="AX60" s="600"/>
      <c r="AY60" s="600"/>
      <c r="BB60" s="601"/>
      <c r="BC60" s="602"/>
    </row>
    <row r="61" spans="1:57" s="595" customFormat="1">
      <c r="A61" s="595" t="s">
        <v>175</v>
      </c>
      <c r="B61" s="598">
        <v>0</v>
      </c>
      <c r="C61" s="598">
        <v>0</v>
      </c>
      <c r="D61" s="598">
        <v>0</v>
      </c>
      <c r="E61" s="598">
        <v>0</v>
      </c>
      <c r="F61" s="598">
        <v>0</v>
      </c>
      <c r="G61" s="598">
        <v>0</v>
      </c>
      <c r="H61" s="598">
        <v>0</v>
      </c>
      <c r="I61" s="598">
        <v>0</v>
      </c>
      <c r="J61" s="598">
        <v>0</v>
      </c>
      <c r="K61" s="598">
        <v>0</v>
      </c>
      <c r="L61" s="598">
        <v>0</v>
      </c>
      <c r="M61" s="598">
        <v>0</v>
      </c>
      <c r="N61" s="598">
        <v>0</v>
      </c>
      <c r="O61" s="598">
        <v>0</v>
      </c>
      <c r="P61" s="598">
        <v>0</v>
      </c>
      <c r="Q61" s="598">
        <v>0</v>
      </c>
      <c r="R61" s="598">
        <v>0</v>
      </c>
      <c r="S61" s="598">
        <v>0</v>
      </c>
      <c r="T61" s="598">
        <v>0</v>
      </c>
      <c r="U61" s="598">
        <v>0</v>
      </c>
      <c r="V61" s="598">
        <v>0</v>
      </c>
      <c r="W61" s="598">
        <v>0</v>
      </c>
      <c r="X61" s="598">
        <v>0</v>
      </c>
      <c r="Y61" s="598">
        <v>0</v>
      </c>
      <c r="Z61" s="598">
        <v>0</v>
      </c>
      <c r="AA61" s="598">
        <v>0</v>
      </c>
      <c r="AB61" s="598">
        <v>0.19500000000000001</v>
      </c>
      <c r="AC61" s="598">
        <v>0.19500000000000001</v>
      </c>
      <c r="AD61" s="598">
        <v>0.19500000000000001</v>
      </c>
      <c r="AE61" s="598">
        <v>0.19500000000000001</v>
      </c>
      <c r="AF61" s="598">
        <v>0.19500000000000001</v>
      </c>
      <c r="AG61" s="598">
        <v>0.19500000000000001</v>
      </c>
      <c r="AH61" s="598">
        <v>0.19500000000000001</v>
      </c>
      <c r="AI61" s="598">
        <v>0.19500000000000001</v>
      </c>
      <c r="AJ61" s="598">
        <v>0.19500000000000001</v>
      </c>
      <c r="AK61" s="598">
        <v>0.2145</v>
      </c>
      <c r="AL61" s="598">
        <v>0.14624999999999999</v>
      </c>
      <c r="AM61" s="598">
        <v>0.14624999999999999</v>
      </c>
      <c r="AN61" s="598">
        <v>0.77169216139047037</v>
      </c>
      <c r="AO61" s="598">
        <v>1.0957944796277115</v>
      </c>
      <c r="AP61" s="598">
        <v>1.0966895218254007</v>
      </c>
      <c r="AQ61" s="598">
        <v>0.71477285665259171</v>
      </c>
      <c r="AR61" s="598">
        <v>0.67867037507980432</v>
      </c>
      <c r="AS61" s="598">
        <v>0.86375593140819462</v>
      </c>
      <c r="AT61" s="598">
        <v>1.3796283507385276</v>
      </c>
      <c r="AU61" s="598">
        <v>0.97381045401173605</v>
      </c>
      <c r="AV61" s="599">
        <v>0.81071652619743428</v>
      </c>
      <c r="AW61" s="600">
        <v>-0.16519928080860258</v>
      </c>
      <c r="AX61" s="600">
        <v>0.18679939193424611</v>
      </c>
      <c r="AY61" s="600">
        <v>5.3105773947833175E-3</v>
      </c>
      <c r="BB61" s="601"/>
      <c r="BC61" s="602"/>
    </row>
    <row r="62" spans="1:57" s="595" customFormat="1">
      <c r="A62" s="595" t="s">
        <v>176</v>
      </c>
      <c r="B62" s="598">
        <v>0</v>
      </c>
      <c r="C62" s="598">
        <v>0</v>
      </c>
      <c r="D62" s="598">
        <v>0</v>
      </c>
      <c r="E62" s="598">
        <v>0</v>
      </c>
      <c r="F62" s="598">
        <v>0</v>
      </c>
      <c r="G62" s="598">
        <v>0</v>
      </c>
      <c r="H62" s="598">
        <v>0</v>
      </c>
      <c r="I62" s="598">
        <v>0</v>
      </c>
      <c r="J62" s="598">
        <v>0</v>
      </c>
      <c r="K62" s="598">
        <v>0</v>
      </c>
      <c r="L62" s="598">
        <v>0</v>
      </c>
      <c r="M62" s="598">
        <v>0</v>
      </c>
      <c r="N62" s="598">
        <v>0</v>
      </c>
      <c r="O62" s="598">
        <v>0</v>
      </c>
      <c r="P62" s="598">
        <v>0</v>
      </c>
      <c r="Q62" s="598">
        <v>0</v>
      </c>
      <c r="R62" s="598">
        <v>0</v>
      </c>
      <c r="S62" s="598">
        <v>0</v>
      </c>
      <c r="T62" s="598">
        <v>0</v>
      </c>
      <c r="U62" s="598">
        <v>0</v>
      </c>
      <c r="V62" s="598">
        <v>0</v>
      </c>
      <c r="W62" s="598">
        <v>0</v>
      </c>
      <c r="X62" s="598">
        <v>0</v>
      </c>
      <c r="Y62" s="598">
        <v>0</v>
      </c>
      <c r="Z62" s="598">
        <v>0</v>
      </c>
      <c r="AA62" s="598">
        <v>0</v>
      </c>
      <c r="AB62" s="598">
        <v>0</v>
      </c>
      <c r="AC62" s="598">
        <v>0</v>
      </c>
      <c r="AD62" s="598">
        <v>0</v>
      </c>
      <c r="AE62" s="598">
        <v>0</v>
      </c>
      <c r="AF62" s="598">
        <v>0</v>
      </c>
      <c r="AG62" s="598">
        <v>0</v>
      </c>
      <c r="AH62" s="598">
        <v>0</v>
      </c>
      <c r="AI62" s="598">
        <v>0</v>
      </c>
      <c r="AJ62" s="598">
        <v>0</v>
      </c>
      <c r="AK62" s="598">
        <v>0</v>
      </c>
      <c r="AL62" s="598">
        <v>0</v>
      </c>
      <c r="AM62" s="598">
        <v>0</v>
      </c>
      <c r="AN62" s="598">
        <v>1.1529747845869499E-2</v>
      </c>
      <c r="AO62" s="598">
        <v>1.6952468560491749E-2</v>
      </c>
      <c r="AP62" s="598">
        <v>2.8916484138759753E-2</v>
      </c>
      <c r="AQ62" s="598">
        <v>1.50213806947425E-2</v>
      </c>
      <c r="AR62" s="598">
        <v>1.0462891605465001E-2</v>
      </c>
      <c r="AS62" s="598">
        <v>1.7850463445782498E-2</v>
      </c>
      <c r="AT62" s="598">
        <v>1.97995093969725E-2</v>
      </c>
      <c r="AU62" s="598">
        <v>2.4729110776207503E-2</v>
      </c>
      <c r="AV62" s="599">
        <v>3.0906640978414508E-2</v>
      </c>
      <c r="AW62" s="600">
        <v>0.25323215167688184</v>
      </c>
      <c r="AX62" s="600" t="s">
        <v>151</v>
      </c>
      <c r="AY62" s="600">
        <v>2.0245314314547557E-4</v>
      </c>
      <c r="BB62" s="601"/>
      <c r="BC62" s="602"/>
    </row>
    <row r="63" spans="1:57" s="595" customFormat="1">
      <c r="A63" s="595" t="s">
        <v>236</v>
      </c>
      <c r="B63" s="598">
        <v>1.4917500000000001</v>
      </c>
      <c r="C63" s="598">
        <v>1.1797499999999999</v>
      </c>
      <c r="D63" s="598">
        <v>0.87750000000000006</v>
      </c>
      <c r="E63" s="598">
        <v>1.0725000000000002</v>
      </c>
      <c r="F63" s="598">
        <v>1.21875</v>
      </c>
      <c r="G63" s="598">
        <v>1.17</v>
      </c>
      <c r="H63" s="598">
        <v>0.59475</v>
      </c>
      <c r="I63" s="598">
        <v>0.54600000000000004</v>
      </c>
      <c r="J63" s="598">
        <v>0.94574999999999998</v>
      </c>
      <c r="K63" s="598">
        <v>0.39</v>
      </c>
      <c r="L63" s="598">
        <v>0.33150000000000002</v>
      </c>
      <c r="M63" s="598">
        <v>0.29249999999999998</v>
      </c>
      <c r="N63" s="598">
        <v>0.29249999999999998</v>
      </c>
      <c r="O63" s="598">
        <v>0.29249999999999998</v>
      </c>
      <c r="P63" s="598">
        <v>0.29249999999999998</v>
      </c>
      <c r="Q63" s="598">
        <v>0</v>
      </c>
      <c r="R63" s="598">
        <v>0</v>
      </c>
      <c r="S63" s="598">
        <v>0</v>
      </c>
      <c r="T63" s="598">
        <v>0</v>
      </c>
      <c r="U63" s="598">
        <v>0</v>
      </c>
      <c r="V63" s="598">
        <v>0</v>
      </c>
      <c r="W63" s="598">
        <v>0</v>
      </c>
      <c r="X63" s="598">
        <v>0</v>
      </c>
      <c r="Y63" s="598">
        <v>0</v>
      </c>
      <c r="Z63" s="598">
        <v>0</v>
      </c>
      <c r="AA63" s="598">
        <v>0.14624999999999999</v>
      </c>
      <c r="AB63" s="598">
        <v>0.19500000000000001</v>
      </c>
      <c r="AC63" s="598">
        <v>9.7500000000000003E-2</v>
      </c>
      <c r="AD63" s="598">
        <v>9.7500000000000003E-2</v>
      </c>
      <c r="AE63" s="598">
        <v>9.7500000000000003E-2</v>
      </c>
      <c r="AF63" s="598">
        <v>9.7500000000000003E-2</v>
      </c>
      <c r="AG63" s="598">
        <v>0.14624999999999999</v>
      </c>
      <c r="AH63" s="598">
        <v>0.19500000000000001</v>
      </c>
      <c r="AI63" s="598">
        <v>0.24374999999999999</v>
      </c>
      <c r="AJ63" s="598">
        <v>9.7500000000000003E-2</v>
      </c>
      <c r="AK63" s="598">
        <v>9.7500000000000003E-2</v>
      </c>
      <c r="AL63" s="598">
        <v>0.14624999999999999</v>
      </c>
      <c r="AM63" s="598">
        <v>9.7500000000000003E-2</v>
      </c>
      <c r="AN63" s="598">
        <v>0.20172677620485002</v>
      </c>
      <c r="AO63" s="598">
        <v>0.20381284237421249</v>
      </c>
      <c r="AP63" s="598">
        <v>0.21416034921352498</v>
      </c>
      <c r="AQ63" s="598">
        <v>0.29955268292176501</v>
      </c>
      <c r="AR63" s="598">
        <v>0.299103657397155</v>
      </c>
      <c r="AS63" s="598">
        <v>0.21947589117850499</v>
      </c>
      <c r="AT63" s="598">
        <v>0.3134262148368</v>
      </c>
      <c r="AU63" s="598">
        <v>0.17279237019027752</v>
      </c>
      <c r="AV63" s="610">
        <v>0.21740684788845752</v>
      </c>
      <c r="AW63" s="598">
        <v>0.26164415042220557</v>
      </c>
      <c r="AX63" s="598">
        <v>4.0441662734785888E-2</v>
      </c>
      <c r="AY63" s="598">
        <v>1.4241178692666345E-3</v>
      </c>
      <c r="BB63" s="601"/>
      <c r="BC63" s="602"/>
    </row>
    <row r="64" spans="1:57" s="595" customFormat="1">
      <c r="A64" s="595" t="s">
        <v>177</v>
      </c>
      <c r="B64" s="598">
        <v>0</v>
      </c>
      <c r="C64" s="598">
        <v>0</v>
      </c>
      <c r="D64" s="598">
        <v>0</v>
      </c>
      <c r="E64" s="598">
        <v>0</v>
      </c>
      <c r="F64" s="598">
        <v>0</v>
      </c>
      <c r="G64" s="598">
        <v>0</v>
      </c>
      <c r="H64" s="598">
        <v>0</v>
      </c>
      <c r="I64" s="598">
        <v>0</v>
      </c>
      <c r="J64" s="598">
        <v>0</v>
      </c>
      <c r="K64" s="598">
        <v>0</v>
      </c>
      <c r="L64" s="598">
        <v>0</v>
      </c>
      <c r="M64" s="598">
        <v>0</v>
      </c>
      <c r="N64" s="598">
        <v>0</v>
      </c>
      <c r="O64" s="598">
        <v>0</v>
      </c>
      <c r="P64" s="598">
        <v>0</v>
      </c>
      <c r="Q64" s="598">
        <v>0</v>
      </c>
      <c r="R64" s="598">
        <v>0</v>
      </c>
      <c r="S64" s="598">
        <v>0</v>
      </c>
      <c r="T64" s="598">
        <v>0</v>
      </c>
      <c r="U64" s="598">
        <v>0</v>
      </c>
      <c r="V64" s="598">
        <v>0</v>
      </c>
      <c r="W64" s="598">
        <v>0</v>
      </c>
      <c r="X64" s="598">
        <v>0</v>
      </c>
      <c r="Y64" s="598">
        <v>0</v>
      </c>
      <c r="Z64" s="598">
        <v>0</v>
      </c>
      <c r="AA64" s="598">
        <v>0</v>
      </c>
      <c r="AB64" s="598">
        <v>0</v>
      </c>
      <c r="AC64" s="598">
        <v>0</v>
      </c>
      <c r="AD64" s="598">
        <v>0</v>
      </c>
      <c r="AE64" s="598">
        <v>0</v>
      </c>
      <c r="AF64" s="598">
        <v>0</v>
      </c>
      <c r="AG64" s="598">
        <v>0</v>
      </c>
      <c r="AH64" s="598">
        <v>0</v>
      </c>
      <c r="AI64" s="598">
        <v>0</v>
      </c>
      <c r="AJ64" s="598">
        <v>1.9012499999999999</v>
      </c>
      <c r="AK64" s="598">
        <v>1.7842500000000001</v>
      </c>
      <c r="AL64" s="598">
        <v>1.86225</v>
      </c>
      <c r="AM64" s="598">
        <v>1.9012499999999999</v>
      </c>
      <c r="AN64" s="598">
        <v>2.4322678239640561</v>
      </c>
      <c r="AO64" s="598">
        <v>2.5000295682895848</v>
      </c>
      <c r="AP64" s="598">
        <v>2.4611485954773999</v>
      </c>
      <c r="AQ64" s="598">
        <v>2.3131260400827154</v>
      </c>
      <c r="AR64" s="598">
        <v>1.7987826812288676</v>
      </c>
      <c r="AS64" s="598">
        <v>2.0014428866504184</v>
      </c>
      <c r="AT64" s="598">
        <v>2.1853405905655636</v>
      </c>
      <c r="AU64" s="598">
        <v>2.8835457677822443</v>
      </c>
      <c r="AV64" s="599">
        <v>2.6893358215144891</v>
      </c>
      <c r="AW64" s="600">
        <v>-6.4795886026404736E-2</v>
      </c>
      <c r="AX64" s="600">
        <v>3.743454528986212E-2</v>
      </c>
      <c r="AY64" s="600">
        <v>1.7616423940071235E-2</v>
      </c>
      <c r="BB64" s="601"/>
      <c r="BC64" s="602"/>
    </row>
    <row r="65" spans="1:57" s="595" customFormat="1">
      <c r="A65" s="595" t="s">
        <v>179</v>
      </c>
      <c r="B65" s="598">
        <v>0</v>
      </c>
      <c r="C65" s="598">
        <v>0</v>
      </c>
      <c r="D65" s="598">
        <v>0</v>
      </c>
      <c r="E65" s="598">
        <v>0</v>
      </c>
      <c r="F65" s="598">
        <v>0</v>
      </c>
      <c r="G65" s="598">
        <v>0</v>
      </c>
      <c r="H65" s="598">
        <v>0.56549999999999989</v>
      </c>
      <c r="I65" s="598">
        <v>0.36075000000000002</v>
      </c>
      <c r="J65" s="598">
        <v>2.0182499999999997</v>
      </c>
      <c r="K65" s="598">
        <v>3.3149999999999999</v>
      </c>
      <c r="L65" s="598">
        <v>3.7635000000000005</v>
      </c>
      <c r="M65" s="598">
        <v>2.5740000000000007</v>
      </c>
      <c r="N65" s="598">
        <v>3.1590000000000003</v>
      </c>
      <c r="O65" s="598">
        <v>3.53925</v>
      </c>
      <c r="P65" s="598">
        <v>4.5532500000000002</v>
      </c>
      <c r="Q65" s="598">
        <v>5.4795000000000007</v>
      </c>
      <c r="R65" s="598">
        <v>5.5575000000000001</v>
      </c>
      <c r="S65" s="598">
        <v>2.8470000000000004</v>
      </c>
      <c r="T65" s="598">
        <v>2.4375000000000004</v>
      </c>
      <c r="U65" s="598">
        <v>1.9500000000000004</v>
      </c>
      <c r="V65" s="598">
        <v>2.5837499999999998</v>
      </c>
      <c r="W65" s="598">
        <v>2.3790000000000004</v>
      </c>
      <c r="X65" s="598">
        <v>2.3887500000000008</v>
      </c>
      <c r="Y65" s="598">
        <v>2.3790000000000004</v>
      </c>
      <c r="Z65" s="598">
        <v>2.3692500000000001</v>
      </c>
      <c r="AA65" s="598">
        <v>0.73125000000000007</v>
      </c>
      <c r="AB65" s="598">
        <v>0.7117500000000001</v>
      </c>
      <c r="AC65" s="598">
        <v>1.5697500000000002</v>
      </c>
      <c r="AD65" s="598">
        <v>1.2967500000000001</v>
      </c>
      <c r="AE65" s="598">
        <v>1.0140000000000002</v>
      </c>
      <c r="AF65" s="598">
        <v>0.93599999999999994</v>
      </c>
      <c r="AG65" s="598">
        <v>0.87750000000000006</v>
      </c>
      <c r="AH65" s="598">
        <v>0.89700000000000002</v>
      </c>
      <c r="AI65" s="598">
        <v>0.89700000000000002</v>
      </c>
      <c r="AJ65" s="598">
        <v>0.98475000000000001</v>
      </c>
      <c r="AK65" s="598">
        <v>0.96524999999999994</v>
      </c>
      <c r="AL65" s="598">
        <v>0.92625000000000013</v>
      </c>
      <c r="AM65" s="598">
        <v>1.0237500000000002</v>
      </c>
      <c r="AN65" s="598">
        <v>2.203237616848857</v>
      </c>
      <c r="AO65" s="598">
        <v>2.3687616313491491</v>
      </c>
      <c r="AP65" s="598">
        <v>2.6535281714143215</v>
      </c>
      <c r="AQ65" s="598">
        <v>2.4352646337516513</v>
      </c>
      <c r="AR65" s="598">
        <v>2.0185623543946578</v>
      </c>
      <c r="AS65" s="598">
        <v>1.8189820785331261</v>
      </c>
      <c r="AT65" s="598">
        <v>1.7713193232807143</v>
      </c>
      <c r="AU65" s="598">
        <v>2.0422332945972559</v>
      </c>
      <c r="AV65" s="599">
        <v>1.8778939939470809</v>
      </c>
      <c r="AW65" s="600">
        <v>-7.7951126357314493E-2</v>
      </c>
      <c r="AX65" s="600">
        <v>7.3233660332292949E-2</v>
      </c>
      <c r="AY65" s="600">
        <v>1.2301095477639332E-2</v>
      </c>
      <c r="BB65" s="601"/>
      <c r="BC65" s="602"/>
    </row>
    <row r="66" spans="1:57" s="595" customFormat="1">
      <c r="A66" s="595" t="s">
        <v>180</v>
      </c>
      <c r="B66" s="598">
        <v>3.8609999999999998</v>
      </c>
      <c r="C66" s="598">
        <v>5.1382499999999993</v>
      </c>
      <c r="D66" s="598">
        <v>7.1759999999999993</v>
      </c>
      <c r="E66" s="598">
        <v>6.1717499999999994</v>
      </c>
      <c r="F66" s="598">
        <v>6.1717499999999994</v>
      </c>
      <c r="G66" s="598">
        <v>6.4837500000000006</v>
      </c>
      <c r="H66" s="598">
        <v>6.1425000000000001</v>
      </c>
      <c r="I66" s="598">
        <v>5.1284999999999998</v>
      </c>
      <c r="J66" s="598">
        <v>4.1632499999999997</v>
      </c>
      <c r="K66" s="598">
        <v>3.9194999999999993</v>
      </c>
      <c r="L66" s="598">
        <v>3.5587499999999999</v>
      </c>
      <c r="M66" s="598">
        <v>3.6952500000000001</v>
      </c>
      <c r="N66" s="598">
        <v>4.0657499999999995</v>
      </c>
      <c r="O66" s="598">
        <v>3.6367499999999993</v>
      </c>
      <c r="P66" s="598">
        <v>4.075499999999999</v>
      </c>
      <c r="Q66" s="598">
        <v>4.6019999999999994</v>
      </c>
      <c r="R66" s="598">
        <v>5.6062500000000002</v>
      </c>
      <c r="S66" s="598">
        <v>5.9864999999999986</v>
      </c>
      <c r="T66" s="598">
        <v>6.3862499999999986</v>
      </c>
      <c r="U66" s="598">
        <v>4.8749999999999991</v>
      </c>
      <c r="V66" s="598">
        <v>4.8749999999999991</v>
      </c>
      <c r="W66" s="598">
        <v>4.8749999999999991</v>
      </c>
      <c r="X66" s="598">
        <v>4.7774999999999999</v>
      </c>
      <c r="Y66" s="598">
        <v>4.8749999999999991</v>
      </c>
      <c r="Z66" s="598">
        <v>4.6897499999999983</v>
      </c>
      <c r="AA66" s="598">
        <v>4.7774999999999999</v>
      </c>
      <c r="AB66" s="598">
        <v>5.1480000000000006</v>
      </c>
      <c r="AC66" s="598">
        <v>4.8749999999999991</v>
      </c>
      <c r="AD66" s="598">
        <v>4.1047500000000001</v>
      </c>
      <c r="AE66" s="598">
        <v>3.724499999999999</v>
      </c>
      <c r="AF66" s="598">
        <v>2.9542499999999992</v>
      </c>
      <c r="AG66" s="598">
        <v>3.12</v>
      </c>
      <c r="AH66" s="598">
        <v>2.7007500000000002</v>
      </c>
      <c r="AI66" s="598">
        <v>3.12975</v>
      </c>
      <c r="AJ66" s="598">
        <v>4.7579999999999991</v>
      </c>
      <c r="AK66" s="598">
        <v>5.0992499999999996</v>
      </c>
      <c r="AL66" s="598">
        <v>4.9139999999999997</v>
      </c>
      <c r="AM66" s="598">
        <v>6.3569999999999993</v>
      </c>
      <c r="AN66" s="598">
        <v>3.2527292189305586</v>
      </c>
      <c r="AO66" s="598">
        <v>3.1678655252702832</v>
      </c>
      <c r="AP66" s="598">
        <v>3.0004091191011995</v>
      </c>
      <c r="AQ66" s="598">
        <v>2.8768156393667832</v>
      </c>
      <c r="AR66" s="598">
        <v>2.4179615662273397</v>
      </c>
      <c r="AS66" s="598">
        <v>2.1345463512281024</v>
      </c>
      <c r="AT66" s="598">
        <v>2.1338465617434119</v>
      </c>
      <c r="AU66" s="598">
        <v>2.0035386525227388</v>
      </c>
      <c r="AV66" s="599">
        <v>1.7385012233445969</v>
      </c>
      <c r="AW66" s="600">
        <v>-0.1299073575646571</v>
      </c>
      <c r="AX66" s="600">
        <v>-9.869042487660229E-2</v>
      </c>
      <c r="AY66" s="600">
        <v>1.138800678061986E-2</v>
      </c>
      <c r="BB66" s="601"/>
      <c r="BC66" s="602"/>
    </row>
    <row r="67" spans="1:57" s="595" customFormat="1">
      <c r="A67" s="595" t="s">
        <v>182</v>
      </c>
      <c r="B67" s="598">
        <v>1.9012499999999999</v>
      </c>
      <c r="C67" s="598">
        <v>2.2717500000000004</v>
      </c>
      <c r="D67" s="598">
        <v>1.7355</v>
      </c>
      <c r="E67" s="598">
        <v>1.365</v>
      </c>
      <c r="F67" s="598">
        <v>2.2229999999999999</v>
      </c>
      <c r="G67" s="598">
        <v>2.1255000000000002</v>
      </c>
      <c r="H67" s="598">
        <v>1.7257500000000001</v>
      </c>
      <c r="I67" s="598">
        <v>1.5600000000000003</v>
      </c>
      <c r="J67" s="598">
        <v>1.8037500000000004</v>
      </c>
      <c r="K67" s="598">
        <v>2.4375000000000004</v>
      </c>
      <c r="L67" s="598">
        <v>1.6575</v>
      </c>
      <c r="M67" s="598">
        <v>0.78000000000000014</v>
      </c>
      <c r="N67" s="598">
        <v>0.34125</v>
      </c>
      <c r="O67" s="598">
        <v>0.4875000000000001</v>
      </c>
      <c r="P67" s="598">
        <v>0.4875000000000001</v>
      </c>
      <c r="Q67" s="598">
        <v>0.87750000000000006</v>
      </c>
      <c r="R67" s="598">
        <v>0.87750000000000006</v>
      </c>
      <c r="S67" s="598">
        <v>0.4875000000000001</v>
      </c>
      <c r="T67" s="598">
        <v>0.87750000000000006</v>
      </c>
      <c r="U67" s="598">
        <v>0.87750000000000006</v>
      </c>
      <c r="V67" s="598">
        <v>0.92625000000000013</v>
      </c>
      <c r="W67" s="598">
        <v>0.78000000000000014</v>
      </c>
      <c r="X67" s="598">
        <v>0.87750000000000006</v>
      </c>
      <c r="Y67" s="598">
        <v>1.0725000000000002</v>
      </c>
      <c r="Z67" s="598">
        <v>1.0725000000000002</v>
      </c>
      <c r="AA67" s="598">
        <v>1.17</v>
      </c>
      <c r="AB67" s="598">
        <v>1.17</v>
      </c>
      <c r="AC67" s="598">
        <v>1.4137499999999998</v>
      </c>
      <c r="AD67" s="598">
        <v>1.5600000000000003</v>
      </c>
      <c r="AE67" s="598">
        <v>1.4527500000000002</v>
      </c>
      <c r="AF67" s="598">
        <v>1.4625000000000001</v>
      </c>
      <c r="AG67" s="598">
        <v>1.4625000000000001</v>
      </c>
      <c r="AH67" s="598">
        <v>1.2675000000000001</v>
      </c>
      <c r="AI67" s="598">
        <v>1.5600000000000003</v>
      </c>
      <c r="AJ67" s="598">
        <v>1.7550000000000001</v>
      </c>
      <c r="AK67" s="598">
        <v>1.17</v>
      </c>
      <c r="AL67" s="598">
        <v>1.2675000000000001</v>
      </c>
      <c r="AM67" s="598">
        <v>1.2675000000000001</v>
      </c>
      <c r="AN67" s="598">
        <v>3.0961496867953278</v>
      </c>
      <c r="AO67" s="598">
        <v>3.5749802753021171</v>
      </c>
      <c r="AP67" s="598">
        <v>3.926145734688645</v>
      </c>
      <c r="AQ67" s="598">
        <v>3.4242871985912848</v>
      </c>
      <c r="AR67" s="598">
        <v>3.0853474163137085</v>
      </c>
      <c r="AS67" s="598">
        <v>2.5120695557300849</v>
      </c>
      <c r="AT67" s="598">
        <v>2.726498773070182</v>
      </c>
      <c r="AU67" s="598">
        <v>2.6804983316889377</v>
      </c>
      <c r="AV67" s="599">
        <v>2.144392088378543</v>
      </c>
      <c r="AW67" s="600">
        <v>-0.1978106795383936</v>
      </c>
      <c r="AX67" s="600">
        <v>5.3987894442731887E-2</v>
      </c>
      <c r="AY67" s="600">
        <v>1.4046784273054235E-2</v>
      </c>
      <c r="BB67" s="601"/>
      <c r="BC67" s="602"/>
    </row>
    <row r="68" spans="1:57" s="595" customFormat="1">
      <c r="A68" s="595" t="s">
        <v>237</v>
      </c>
      <c r="B68" s="598">
        <v>0.15599999999999997</v>
      </c>
      <c r="C68" s="598">
        <v>0.12675</v>
      </c>
      <c r="D68" s="598">
        <v>0.15599999999999997</v>
      </c>
      <c r="E68" s="598">
        <v>0.12675</v>
      </c>
      <c r="F68" s="598">
        <v>0.10725</v>
      </c>
      <c r="G68" s="598">
        <v>9.7500000000000003E-2</v>
      </c>
      <c r="H68" s="598">
        <v>0</v>
      </c>
      <c r="I68" s="598">
        <v>0</v>
      </c>
      <c r="J68" s="598">
        <v>7.7999999999999986E-2</v>
      </c>
      <c r="K68" s="598">
        <v>4.8750000000000002E-2</v>
      </c>
      <c r="L68" s="598">
        <v>0</v>
      </c>
      <c r="M68" s="598">
        <v>0</v>
      </c>
      <c r="N68" s="598">
        <v>0</v>
      </c>
      <c r="O68" s="598">
        <v>0</v>
      </c>
      <c r="P68" s="598">
        <v>0</v>
      </c>
      <c r="Q68" s="598">
        <v>0</v>
      </c>
      <c r="R68" s="598">
        <v>0</v>
      </c>
      <c r="S68" s="598">
        <v>0</v>
      </c>
      <c r="T68" s="598">
        <v>0</v>
      </c>
      <c r="U68" s="598">
        <v>0</v>
      </c>
      <c r="V68" s="598">
        <v>0</v>
      </c>
      <c r="W68" s="598">
        <v>0</v>
      </c>
      <c r="X68" s="598">
        <v>0</v>
      </c>
      <c r="Y68" s="598">
        <v>0</v>
      </c>
      <c r="Z68" s="598">
        <v>0.19500000000000001</v>
      </c>
      <c r="AA68" s="598">
        <v>9.7500000000000003E-2</v>
      </c>
      <c r="AB68" s="598">
        <v>9.7500000000000003E-2</v>
      </c>
      <c r="AC68" s="598">
        <v>9.7500000000000003E-2</v>
      </c>
      <c r="AD68" s="598">
        <v>0.19500000000000001</v>
      </c>
      <c r="AE68" s="598">
        <v>0.19500000000000001</v>
      </c>
      <c r="AF68" s="598">
        <v>0.14624999999999999</v>
      </c>
      <c r="AG68" s="598">
        <v>0.14624999999999999</v>
      </c>
      <c r="AH68" s="598">
        <v>9.7500000000000003E-2</v>
      </c>
      <c r="AI68" s="598">
        <v>9.7500000000000003E-2</v>
      </c>
      <c r="AJ68" s="598">
        <v>9.7500000000000003E-2</v>
      </c>
      <c r="AK68" s="598">
        <v>4.8750000000000002E-2</v>
      </c>
      <c r="AL68" s="598">
        <v>0.14624999999999999</v>
      </c>
      <c r="AM68" s="598">
        <v>0</v>
      </c>
      <c r="AN68" s="598">
        <v>8.6727061384275009E-2</v>
      </c>
      <c r="AO68" s="598">
        <v>7.0807322233050002E-2</v>
      </c>
      <c r="AP68" s="598">
        <v>6.0043727572920001E-2</v>
      </c>
      <c r="AQ68" s="598">
        <v>4.6377287440574996E-2</v>
      </c>
      <c r="AR68" s="598">
        <v>3.8481159730455003E-2</v>
      </c>
      <c r="AS68" s="598">
        <v>2.8906854947099998E-2</v>
      </c>
      <c r="AT68" s="598">
        <v>2.6495194341622501E-2</v>
      </c>
      <c r="AU68" s="598">
        <v>2.7707565556807499E-2</v>
      </c>
      <c r="AV68" s="599">
        <v>2.203320452463E-2</v>
      </c>
      <c r="AW68" s="600">
        <v>-0.20261599947365627</v>
      </c>
      <c r="AX68" s="600">
        <v>-0.17244249972039694</v>
      </c>
      <c r="AY68" s="600">
        <v>1.4432792980297816E-4</v>
      </c>
      <c r="BB68" s="601"/>
      <c r="BC68" s="602"/>
    </row>
    <row r="69" spans="1:57" s="595" customFormat="1">
      <c r="A69" s="595" t="s">
        <v>184</v>
      </c>
      <c r="B69" s="598">
        <v>0</v>
      </c>
      <c r="C69" s="598">
        <v>0</v>
      </c>
      <c r="D69" s="598">
        <v>0</v>
      </c>
      <c r="E69" s="598">
        <v>0</v>
      </c>
      <c r="F69" s="598">
        <v>0</v>
      </c>
      <c r="G69" s="598">
        <v>0</v>
      </c>
      <c r="H69" s="598">
        <v>0</v>
      </c>
      <c r="I69" s="598">
        <v>0</v>
      </c>
      <c r="J69" s="598">
        <v>0</v>
      </c>
      <c r="K69" s="598">
        <v>0</v>
      </c>
      <c r="L69" s="598">
        <v>0</v>
      </c>
      <c r="M69" s="598">
        <v>0</v>
      </c>
      <c r="N69" s="598">
        <v>0</v>
      </c>
      <c r="O69" s="598">
        <v>0</v>
      </c>
      <c r="P69" s="598">
        <v>0</v>
      </c>
      <c r="Q69" s="598">
        <v>0</v>
      </c>
      <c r="R69" s="598">
        <v>0</v>
      </c>
      <c r="S69" s="598">
        <v>0</v>
      </c>
      <c r="T69" s="598">
        <v>0</v>
      </c>
      <c r="U69" s="598">
        <v>0</v>
      </c>
      <c r="V69" s="598">
        <v>0</v>
      </c>
      <c r="W69" s="598">
        <v>0</v>
      </c>
      <c r="X69" s="598">
        <v>0</v>
      </c>
      <c r="Y69" s="598">
        <v>0</v>
      </c>
      <c r="Z69" s="598">
        <v>0</v>
      </c>
      <c r="AA69" s="598">
        <v>0</v>
      </c>
      <c r="AB69" s="598">
        <v>0</v>
      </c>
      <c r="AC69" s="598">
        <v>0</v>
      </c>
      <c r="AD69" s="598">
        <v>0</v>
      </c>
      <c r="AE69" s="598">
        <v>0</v>
      </c>
      <c r="AF69" s="598">
        <v>0</v>
      </c>
      <c r="AG69" s="598">
        <v>0</v>
      </c>
      <c r="AH69" s="598">
        <v>0</v>
      </c>
      <c r="AI69" s="598">
        <v>0</v>
      </c>
      <c r="AJ69" s="598">
        <v>0</v>
      </c>
      <c r="AK69" s="598">
        <v>0</v>
      </c>
      <c r="AL69" s="598">
        <v>0</v>
      </c>
      <c r="AM69" s="598">
        <v>9.7500000000000003E-2</v>
      </c>
      <c r="AN69" s="598">
        <v>0.59609222564383035</v>
      </c>
      <c r="AO69" s="598">
        <v>0.4544233252047567</v>
      </c>
      <c r="AP69" s="598">
        <v>0.46828716738136122</v>
      </c>
      <c r="AQ69" s="598">
        <v>0.44607500579580889</v>
      </c>
      <c r="AR69" s="598">
        <v>0.35836412261916822</v>
      </c>
      <c r="AS69" s="598">
        <v>0.30605608697979897</v>
      </c>
      <c r="AT69" s="598">
        <v>0.29337505417213489</v>
      </c>
      <c r="AU69" s="598">
        <v>0.27828732246536325</v>
      </c>
      <c r="AV69" s="599">
        <v>0.25860360510567376</v>
      </c>
      <c r="AW69" s="600">
        <v>-6.8185694425100696E-2</v>
      </c>
      <c r="AX69" s="600" t="s">
        <v>151</v>
      </c>
      <c r="AY69" s="600">
        <v>1.6939761496229989E-3</v>
      </c>
      <c r="BB69" s="601"/>
      <c r="BC69" s="602"/>
    </row>
    <row r="70" spans="1:57" s="595" customFormat="1">
      <c r="A70" s="595" t="s">
        <v>190</v>
      </c>
      <c r="B70" s="598">
        <v>0</v>
      </c>
      <c r="C70" s="598">
        <v>0</v>
      </c>
      <c r="D70" s="598">
        <v>0</v>
      </c>
      <c r="E70" s="598">
        <v>0</v>
      </c>
      <c r="F70" s="598">
        <v>0</v>
      </c>
      <c r="G70" s="598">
        <v>0</v>
      </c>
      <c r="H70" s="598">
        <v>0</v>
      </c>
      <c r="I70" s="598">
        <v>0</v>
      </c>
      <c r="J70" s="598">
        <v>0</v>
      </c>
      <c r="K70" s="598">
        <v>0</v>
      </c>
      <c r="L70" s="598">
        <v>0</v>
      </c>
      <c r="M70" s="598">
        <v>0</v>
      </c>
      <c r="N70" s="598">
        <v>0</v>
      </c>
      <c r="O70" s="598">
        <v>0</v>
      </c>
      <c r="P70" s="598">
        <v>0</v>
      </c>
      <c r="Q70" s="598">
        <v>0</v>
      </c>
      <c r="R70" s="598">
        <v>0</v>
      </c>
      <c r="S70" s="598">
        <v>0</v>
      </c>
      <c r="T70" s="598">
        <v>0</v>
      </c>
      <c r="U70" s="598">
        <v>0</v>
      </c>
      <c r="V70" s="598">
        <v>0</v>
      </c>
      <c r="W70" s="598">
        <v>0</v>
      </c>
      <c r="X70" s="598">
        <v>0</v>
      </c>
      <c r="Y70" s="598">
        <v>0</v>
      </c>
      <c r="Z70" s="598">
        <v>0</v>
      </c>
      <c r="AA70" s="598">
        <v>0</v>
      </c>
      <c r="AB70" s="598">
        <v>0</v>
      </c>
      <c r="AC70" s="598">
        <v>0</v>
      </c>
      <c r="AD70" s="598">
        <v>0</v>
      </c>
      <c r="AE70" s="598">
        <v>0</v>
      </c>
      <c r="AF70" s="598">
        <v>0</v>
      </c>
      <c r="AG70" s="598">
        <v>0</v>
      </c>
      <c r="AH70" s="598">
        <v>0</v>
      </c>
      <c r="AI70" s="598">
        <v>0</v>
      </c>
      <c r="AJ70" s="598">
        <v>0</v>
      </c>
      <c r="AK70" s="598">
        <v>0</v>
      </c>
      <c r="AL70" s="598">
        <v>0</v>
      </c>
      <c r="AM70" s="598">
        <v>0</v>
      </c>
      <c r="AN70" s="598">
        <v>0.44964787562184749</v>
      </c>
      <c r="AO70" s="598">
        <v>0.44160315867081373</v>
      </c>
      <c r="AP70" s="598">
        <v>0.4685750344275097</v>
      </c>
      <c r="AQ70" s="598">
        <v>0.46172419412018256</v>
      </c>
      <c r="AR70" s="598">
        <v>0.40950343003108503</v>
      </c>
      <c r="AS70" s="598">
        <v>0.33711735678835503</v>
      </c>
      <c r="AT70" s="598">
        <v>0.34225241522491501</v>
      </c>
      <c r="AU70" s="598">
        <v>0.3517258750341502</v>
      </c>
      <c r="AV70" s="599">
        <v>0.35773231262479427</v>
      </c>
      <c r="AW70" s="600">
        <v>1.9863554586948995E-2</v>
      </c>
      <c r="AX70" s="600" t="s">
        <v>151</v>
      </c>
      <c r="AY70" s="600">
        <v>2.3433161548086418E-3</v>
      </c>
      <c r="BB70" s="601"/>
      <c r="BC70" s="602"/>
    </row>
    <row r="71" spans="1:57" s="595" customFormat="1">
      <c r="A71" s="595" t="s">
        <v>191</v>
      </c>
      <c r="B71" s="598">
        <v>0</v>
      </c>
      <c r="C71" s="598">
        <v>0</v>
      </c>
      <c r="D71" s="598">
        <v>0</v>
      </c>
      <c r="E71" s="598">
        <v>0</v>
      </c>
      <c r="F71" s="598">
        <v>0</v>
      </c>
      <c r="G71" s="598">
        <v>0</v>
      </c>
      <c r="H71" s="598">
        <v>0</v>
      </c>
      <c r="I71" s="598">
        <v>0</v>
      </c>
      <c r="J71" s="598">
        <v>0</v>
      </c>
      <c r="K71" s="598">
        <v>0</v>
      </c>
      <c r="L71" s="598">
        <v>0</v>
      </c>
      <c r="M71" s="598">
        <v>0</v>
      </c>
      <c r="N71" s="598">
        <v>0</v>
      </c>
      <c r="O71" s="598">
        <v>0</v>
      </c>
      <c r="P71" s="598">
        <v>0</v>
      </c>
      <c r="Q71" s="598">
        <v>0.39</v>
      </c>
      <c r="R71" s="598">
        <v>0.70199999999999996</v>
      </c>
      <c r="S71" s="598">
        <v>0.70199999999999996</v>
      </c>
      <c r="T71" s="598">
        <v>0.76050000000000006</v>
      </c>
      <c r="U71" s="598">
        <v>0.76050000000000006</v>
      </c>
      <c r="V71" s="598">
        <v>0.27300000000000002</v>
      </c>
      <c r="W71" s="598">
        <v>0.312</v>
      </c>
      <c r="X71" s="598">
        <v>0.26325000000000004</v>
      </c>
      <c r="Y71" s="598">
        <v>0.39</v>
      </c>
      <c r="Z71" s="598">
        <v>0.29249999999999998</v>
      </c>
      <c r="AA71" s="598">
        <v>0.29249999999999998</v>
      </c>
      <c r="AB71" s="598">
        <v>0.29249999999999998</v>
      </c>
      <c r="AC71" s="598">
        <v>0.24374999999999999</v>
      </c>
      <c r="AD71" s="598">
        <v>0.34124999999999994</v>
      </c>
      <c r="AE71" s="598">
        <v>1.4624999999999999</v>
      </c>
      <c r="AF71" s="598">
        <v>0.68249999999999988</v>
      </c>
      <c r="AG71" s="598">
        <v>0.78</v>
      </c>
      <c r="AH71" s="598">
        <v>0.58499999999999996</v>
      </c>
      <c r="AI71" s="598">
        <v>0.58499999999999996</v>
      </c>
      <c r="AJ71" s="598">
        <v>0.58499999999999996</v>
      </c>
      <c r="AK71" s="598">
        <v>0.61424999999999996</v>
      </c>
      <c r="AL71" s="598">
        <v>0.53625000000000012</v>
      </c>
      <c r="AM71" s="598">
        <v>0.63375000000000004</v>
      </c>
      <c r="AN71" s="598">
        <v>1.0539691500158925</v>
      </c>
      <c r="AO71" s="598">
        <v>1.0439393786915729</v>
      </c>
      <c r="AP71" s="598">
        <v>0.99992101665806987</v>
      </c>
      <c r="AQ71" s="598">
        <v>0.89687972906541746</v>
      </c>
      <c r="AR71" s="598">
        <v>0.9527835554874976</v>
      </c>
      <c r="AS71" s="598">
        <v>0.77417680781327236</v>
      </c>
      <c r="AT71" s="598">
        <v>0.77566284416555986</v>
      </c>
      <c r="AU71" s="598">
        <v>0.67274675687777996</v>
      </c>
      <c r="AV71" s="599">
        <v>0.56853199610783545</v>
      </c>
      <c r="AW71" s="600">
        <v>-0.15259403009125139</v>
      </c>
      <c r="AX71" s="600">
        <v>5.8628318181506156E-3</v>
      </c>
      <c r="AY71" s="600">
        <v>3.7241539664951057E-3</v>
      </c>
      <c r="BB71" s="601"/>
      <c r="BC71" s="602"/>
    </row>
    <row r="72" spans="1:57" s="595" customFormat="1">
      <c r="A72" s="595" t="s">
        <v>192</v>
      </c>
      <c r="B72" s="598">
        <v>0</v>
      </c>
      <c r="C72" s="598">
        <v>0</v>
      </c>
      <c r="D72" s="598">
        <v>0</v>
      </c>
      <c r="E72" s="598">
        <v>0</v>
      </c>
      <c r="F72" s="598">
        <v>0</v>
      </c>
      <c r="G72" s="598">
        <v>0</v>
      </c>
      <c r="H72" s="598">
        <v>0</v>
      </c>
      <c r="I72" s="598">
        <v>0</v>
      </c>
      <c r="J72" s="598">
        <v>0</v>
      </c>
      <c r="K72" s="598">
        <v>0</v>
      </c>
      <c r="L72" s="598">
        <v>0</v>
      </c>
      <c r="M72" s="598">
        <v>0</v>
      </c>
      <c r="N72" s="598">
        <v>0</v>
      </c>
      <c r="O72" s="598">
        <v>0</v>
      </c>
      <c r="P72" s="598">
        <v>0</v>
      </c>
      <c r="Q72" s="598">
        <v>0</v>
      </c>
      <c r="R72" s="598">
        <v>0</v>
      </c>
      <c r="S72" s="598">
        <v>0</v>
      </c>
      <c r="T72" s="598">
        <v>0</v>
      </c>
      <c r="U72" s="598">
        <v>0</v>
      </c>
      <c r="V72" s="598">
        <v>0</v>
      </c>
      <c r="W72" s="598">
        <v>0</v>
      </c>
      <c r="X72" s="598">
        <v>0</v>
      </c>
      <c r="Y72" s="598">
        <v>0</v>
      </c>
      <c r="Z72" s="598">
        <v>0</v>
      </c>
      <c r="AA72" s="598">
        <v>9.7500000000000003E-2</v>
      </c>
      <c r="AB72" s="598">
        <v>0.29250000000000004</v>
      </c>
      <c r="AC72" s="598">
        <v>0.68250000000000011</v>
      </c>
      <c r="AD72" s="598">
        <v>0.48750000000000004</v>
      </c>
      <c r="AE72" s="598">
        <v>0.48750000000000004</v>
      </c>
      <c r="AF72" s="598">
        <v>0.48750000000000004</v>
      </c>
      <c r="AG72" s="598">
        <v>0.48750000000000004</v>
      </c>
      <c r="AH72" s="598">
        <v>0.58500000000000008</v>
      </c>
      <c r="AI72" s="598">
        <v>0.72150000000000003</v>
      </c>
      <c r="AJ72" s="598">
        <v>0.78</v>
      </c>
      <c r="AK72" s="598">
        <v>0.99450000000000005</v>
      </c>
      <c r="AL72" s="598">
        <v>1.0334999999999999</v>
      </c>
      <c r="AM72" s="598">
        <v>0.93599999999999994</v>
      </c>
      <c r="AN72" s="598">
        <v>1.3446867414838843</v>
      </c>
      <c r="AO72" s="598">
        <v>1.7284219883698557</v>
      </c>
      <c r="AP72" s="598">
        <v>1.3732394115839102</v>
      </c>
      <c r="AQ72" s="598">
        <v>1.3543361536690635</v>
      </c>
      <c r="AR72" s="598">
        <v>0.92514910813891793</v>
      </c>
      <c r="AS72" s="598">
        <v>0.87560545240250542</v>
      </c>
      <c r="AT72" s="598">
        <v>0.58665857449210046</v>
      </c>
      <c r="AU72" s="598">
        <v>0.62535655290418046</v>
      </c>
      <c r="AV72" s="599">
        <v>0.76781898596670151</v>
      </c>
      <c r="AW72" s="600">
        <v>0.23117379365632829</v>
      </c>
      <c r="AX72" s="600">
        <v>-2.9278080033245724E-2</v>
      </c>
      <c r="AY72" s="600">
        <v>5.0295781797930232E-3</v>
      </c>
      <c r="BB72" s="601"/>
      <c r="BC72" s="602"/>
    </row>
    <row r="73" spans="1:57" s="596" customFormat="1">
      <c r="A73" s="605" t="s">
        <v>193</v>
      </c>
      <c r="B73" s="606">
        <v>7.41</v>
      </c>
      <c r="C73" s="606">
        <v>8.7164999999999999</v>
      </c>
      <c r="D73" s="606">
        <v>9.9449999999999985</v>
      </c>
      <c r="E73" s="606">
        <v>8.7359999999999989</v>
      </c>
      <c r="F73" s="606">
        <v>9.7207499999999989</v>
      </c>
      <c r="G73" s="606">
        <v>9.8767500000000013</v>
      </c>
      <c r="H73" s="606">
        <v>9.0285000000000011</v>
      </c>
      <c r="I73" s="606">
        <v>7.5952500000000009</v>
      </c>
      <c r="J73" s="606">
        <v>9.0089999999999986</v>
      </c>
      <c r="K73" s="606">
        <v>10.110749999999999</v>
      </c>
      <c r="L73" s="606">
        <v>9.3112500000000011</v>
      </c>
      <c r="M73" s="606">
        <v>7.3417500000000011</v>
      </c>
      <c r="N73" s="606">
        <v>7.8584999999999994</v>
      </c>
      <c r="O73" s="606">
        <v>7.9559999999999986</v>
      </c>
      <c r="P73" s="606">
        <v>9.4087499999999995</v>
      </c>
      <c r="Q73" s="606">
        <v>11.349</v>
      </c>
      <c r="R73" s="606">
        <v>12.743250000000002</v>
      </c>
      <c r="S73" s="606">
        <v>10.023</v>
      </c>
      <c r="T73" s="606">
        <v>10.461749999999999</v>
      </c>
      <c r="U73" s="606">
        <v>8.4629999999999992</v>
      </c>
      <c r="V73" s="606">
        <v>8.6579999999999977</v>
      </c>
      <c r="W73" s="606">
        <v>8.3460000000000001</v>
      </c>
      <c r="X73" s="606">
        <v>8.3070000000000004</v>
      </c>
      <c r="Y73" s="606">
        <v>8.7164999999999999</v>
      </c>
      <c r="Z73" s="606">
        <v>8.6189999999999998</v>
      </c>
      <c r="AA73" s="606">
        <v>7.2637499999999999</v>
      </c>
      <c r="AB73" s="606">
        <v>7.9560000000000013</v>
      </c>
      <c r="AC73" s="606">
        <v>8.8335000000000008</v>
      </c>
      <c r="AD73" s="606">
        <v>8.0340000000000007</v>
      </c>
      <c r="AE73" s="606">
        <v>8.3849999999999998</v>
      </c>
      <c r="AF73" s="606">
        <v>6.7177499999999997</v>
      </c>
      <c r="AG73" s="606">
        <v>6.9712500000000013</v>
      </c>
      <c r="AH73" s="606">
        <v>6.2302500000000016</v>
      </c>
      <c r="AI73" s="606">
        <v>7.0687500000000014</v>
      </c>
      <c r="AJ73" s="606">
        <v>10.763999999999999</v>
      </c>
      <c r="AK73" s="606">
        <v>10.491</v>
      </c>
      <c r="AL73" s="606">
        <v>10.46175</v>
      </c>
      <c r="AM73" s="606">
        <v>11.992499999999998</v>
      </c>
      <c r="AN73" s="606">
        <v>14.828112715387778</v>
      </c>
      <c r="AO73" s="606">
        <v>15.803180969758667</v>
      </c>
      <c r="AP73" s="606">
        <v>16.064444627691064</v>
      </c>
      <c r="AQ73" s="606">
        <v>14.60706472531805</v>
      </c>
      <c r="AR73" s="606">
        <v>12.530597764184662</v>
      </c>
      <c r="AS73" s="606">
        <v>11.452182990903992</v>
      </c>
      <c r="AT73" s="606">
        <v>12.260974118782455</v>
      </c>
      <c r="AU73" s="606">
        <v>12.42429377795559</v>
      </c>
      <c r="AV73" s="606">
        <v>11.099963753595301</v>
      </c>
      <c r="AW73" s="607">
        <v>-0.10414428279675725</v>
      </c>
      <c r="AX73" s="607">
        <v>5.939176808964497E-3</v>
      </c>
      <c r="AY73" s="607">
        <v>7.2710022169206329E-2</v>
      </c>
      <c r="BB73" s="601"/>
      <c r="BC73" s="602"/>
      <c r="BE73" s="609"/>
    </row>
    <row r="74" spans="1:57" s="596" customFormat="1">
      <c r="A74" s="611"/>
      <c r="B74" s="598"/>
      <c r="C74" s="598"/>
      <c r="D74" s="598"/>
      <c r="E74" s="598"/>
      <c r="F74" s="598"/>
      <c r="G74" s="598"/>
      <c r="H74" s="598"/>
      <c r="I74" s="598"/>
      <c r="J74" s="598"/>
      <c r="K74" s="598"/>
      <c r="L74" s="598"/>
      <c r="M74" s="598"/>
      <c r="N74" s="598"/>
      <c r="O74" s="598"/>
      <c r="P74" s="598"/>
      <c r="Q74" s="598"/>
      <c r="R74" s="598"/>
      <c r="S74" s="598"/>
      <c r="T74" s="598"/>
      <c r="U74" s="598"/>
      <c r="V74" s="598"/>
      <c r="W74" s="598"/>
      <c r="X74" s="598"/>
      <c r="Y74" s="598"/>
      <c r="Z74" s="598"/>
      <c r="AA74" s="598"/>
      <c r="AB74" s="598"/>
      <c r="AC74" s="598"/>
      <c r="AD74" s="598"/>
      <c r="AE74" s="598"/>
      <c r="AF74" s="598"/>
      <c r="AG74" s="598"/>
      <c r="AH74" s="598"/>
      <c r="AI74" s="598"/>
      <c r="AJ74" s="598"/>
      <c r="AK74" s="598"/>
      <c r="AL74" s="598"/>
      <c r="AM74" s="598"/>
      <c r="AN74" s="598"/>
      <c r="AO74" s="598"/>
      <c r="AP74" s="598"/>
      <c r="AQ74" s="598"/>
      <c r="AR74" s="598"/>
      <c r="AS74" s="598"/>
      <c r="AT74" s="598"/>
      <c r="AU74" s="598"/>
      <c r="AV74" s="598"/>
      <c r="AW74" s="612"/>
      <c r="AX74" s="612"/>
      <c r="AY74" s="612"/>
      <c r="BB74" s="601"/>
      <c r="BC74" s="602"/>
    </row>
    <row r="75" spans="1:57" s="616" customFormat="1">
      <c r="A75" s="613" t="s">
        <v>194</v>
      </c>
      <c r="B75" s="614">
        <v>168.90900000000002</v>
      </c>
      <c r="C75" s="614">
        <v>194.51249999999993</v>
      </c>
      <c r="D75" s="614">
        <v>189.57899999999998</v>
      </c>
      <c r="E75" s="614">
        <v>182.78325000000004</v>
      </c>
      <c r="F75" s="614">
        <v>185.31824999999998</v>
      </c>
      <c r="G75" s="614">
        <v>160.04624999999999</v>
      </c>
      <c r="H75" s="614">
        <v>122.42100000000001</v>
      </c>
      <c r="I75" s="614">
        <v>107.15249999999999</v>
      </c>
      <c r="J75" s="614">
        <v>96.359250000000017</v>
      </c>
      <c r="K75" s="614">
        <v>97.412250000000029</v>
      </c>
      <c r="L75" s="614">
        <v>100.854</v>
      </c>
      <c r="M75" s="614">
        <v>99.508499999999984</v>
      </c>
      <c r="N75" s="614">
        <v>91.669500000000014</v>
      </c>
      <c r="O75" s="614">
        <v>93.25875000000002</v>
      </c>
      <c r="P75" s="614">
        <v>105.02699999999999</v>
      </c>
      <c r="Q75" s="614">
        <v>109.2585</v>
      </c>
      <c r="R75" s="614">
        <v>129.95774999999998</v>
      </c>
      <c r="S75" s="614">
        <v>109.77524999999997</v>
      </c>
      <c r="T75" s="614">
        <v>106.65525</v>
      </c>
      <c r="U75" s="614">
        <v>101.18549999999998</v>
      </c>
      <c r="V75" s="614">
        <v>101.99475</v>
      </c>
      <c r="W75" s="614">
        <v>104.1495</v>
      </c>
      <c r="X75" s="614">
        <v>106.90875</v>
      </c>
      <c r="Y75" s="614">
        <v>105.87524999999999</v>
      </c>
      <c r="Z75" s="614">
        <v>98.708999999999989</v>
      </c>
      <c r="AA75" s="614">
        <v>91.299000000000007</v>
      </c>
      <c r="AB75" s="614">
        <v>89.134500000000003</v>
      </c>
      <c r="AC75" s="614">
        <v>96.203249999999969</v>
      </c>
      <c r="AD75" s="614">
        <v>101.33174999999999</v>
      </c>
      <c r="AE75" s="614">
        <v>114.75749999999994</v>
      </c>
      <c r="AF75" s="614">
        <v>118.16999999999997</v>
      </c>
      <c r="AG75" s="614">
        <v>119.38874999999997</v>
      </c>
      <c r="AH75" s="614">
        <v>124.99499999999993</v>
      </c>
      <c r="AI75" s="614">
        <v>137.25075000000001</v>
      </c>
      <c r="AJ75" s="614">
        <v>133.185</v>
      </c>
      <c r="AK75" s="614">
        <v>122.01149999999996</v>
      </c>
      <c r="AL75" s="614">
        <v>119.16449999999998</v>
      </c>
      <c r="AM75" s="614">
        <v>125.8725</v>
      </c>
      <c r="AN75" s="614">
        <v>147.52878852250143</v>
      </c>
      <c r="AO75" s="614">
        <v>151.30346983561489</v>
      </c>
      <c r="AP75" s="614">
        <v>152.98595430050736</v>
      </c>
      <c r="AQ75" s="614">
        <v>156.04739995590359</v>
      </c>
      <c r="AR75" s="614">
        <v>147.60045166396614</v>
      </c>
      <c r="AS75" s="614">
        <v>151.03923836558116</v>
      </c>
      <c r="AT75" s="614">
        <v>156.87597175700211</v>
      </c>
      <c r="AU75" s="614">
        <v>148.78810293702156</v>
      </c>
      <c r="AV75" s="614">
        <v>152.66071199599062</v>
      </c>
      <c r="AW75" s="615">
        <v>2.8838714253932585E-2</v>
      </c>
      <c r="AX75" s="615">
        <v>2.5080657646201043E-2</v>
      </c>
      <c r="AY75" s="615">
        <v>1</v>
      </c>
      <c r="BB75" s="601"/>
      <c r="BC75" s="602"/>
    </row>
    <row r="76" spans="1:57" s="595" customFormat="1">
      <c r="A76" s="595" t="s">
        <v>195</v>
      </c>
      <c r="B76" s="598">
        <v>16.730999999999998</v>
      </c>
      <c r="C76" s="598">
        <v>16.526249999999997</v>
      </c>
      <c r="D76" s="598">
        <v>13.13325</v>
      </c>
      <c r="E76" s="598">
        <v>17.676750000000002</v>
      </c>
      <c r="F76" s="598">
        <v>17.072250000000004</v>
      </c>
      <c r="G76" s="598">
        <v>14.186249999999999</v>
      </c>
      <c r="H76" s="598">
        <v>15.990000000000002</v>
      </c>
      <c r="I76" s="598">
        <v>15.33675</v>
      </c>
      <c r="J76" s="598">
        <v>13.416</v>
      </c>
      <c r="K76" s="598">
        <v>12.52875</v>
      </c>
      <c r="L76" s="598">
        <v>12.090000000000003</v>
      </c>
      <c r="M76" s="598">
        <v>10.3935</v>
      </c>
      <c r="N76" s="598">
        <v>11.43675</v>
      </c>
      <c r="O76" s="598">
        <v>11.231999999999999</v>
      </c>
      <c r="P76" s="598">
        <v>12.051</v>
      </c>
      <c r="Q76" s="598">
        <v>11.134499999999999</v>
      </c>
      <c r="R76" s="598">
        <v>11.329500000000001</v>
      </c>
      <c r="S76" s="598">
        <v>11.583</v>
      </c>
      <c r="T76" s="598">
        <v>10.16925</v>
      </c>
      <c r="U76" s="598">
        <v>13.991250000000001</v>
      </c>
      <c r="V76" s="598">
        <v>15.765749999999999</v>
      </c>
      <c r="W76" s="598">
        <v>17.676750000000002</v>
      </c>
      <c r="X76" s="598">
        <v>19.597499999999997</v>
      </c>
      <c r="Y76" s="598">
        <v>20.494499999999999</v>
      </c>
      <c r="Z76" s="598">
        <v>13.922999999999998</v>
      </c>
      <c r="AA76" s="598">
        <v>12.704250000000002</v>
      </c>
      <c r="AB76" s="598">
        <v>11.57325</v>
      </c>
      <c r="AC76" s="598">
        <v>10.871250000000002</v>
      </c>
      <c r="AD76" s="598">
        <v>10.530000000000001</v>
      </c>
      <c r="AE76" s="598">
        <v>9.3600000000000012</v>
      </c>
      <c r="AF76" s="598">
        <v>10.0425</v>
      </c>
      <c r="AG76" s="598">
        <v>11.290499999999998</v>
      </c>
      <c r="AH76" s="598">
        <v>13.630499999999998</v>
      </c>
      <c r="AI76" s="598">
        <v>22.181249999999999</v>
      </c>
      <c r="AJ76" s="598">
        <v>18.55425</v>
      </c>
      <c r="AK76" s="598">
        <v>14.664000000000001</v>
      </c>
      <c r="AL76" s="598">
        <v>13.337999999999999</v>
      </c>
      <c r="AM76" s="598">
        <v>11.904750000000002</v>
      </c>
      <c r="AN76" s="598">
        <v>20.315647650109774</v>
      </c>
      <c r="AO76" s="598">
        <v>23.777638912047532</v>
      </c>
      <c r="AP76" s="598">
        <v>24.424134440838955</v>
      </c>
      <c r="AQ76" s="598">
        <v>20.293651689046435</v>
      </c>
      <c r="AR76" s="598">
        <v>19.072295153490725</v>
      </c>
      <c r="AS76" s="598">
        <v>23.684441619772102</v>
      </c>
      <c r="AT76" s="598">
        <v>27.694804072064599</v>
      </c>
      <c r="AU76" s="598">
        <v>23.631766169852909</v>
      </c>
      <c r="AV76" s="599">
        <v>21.768513276303892</v>
      </c>
      <c r="AW76" s="600">
        <v>-7.6321554562817973E-2</v>
      </c>
      <c r="AX76" s="600">
        <v>5.0204332522202355E-2</v>
      </c>
      <c r="AY76" s="600">
        <v>0.14259407670570542</v>
      </c>
      <c r="BB76" s="601"/>
      <c r="BC76" s="602"/>
    </row>
    <row r="77" spans="1:57" s="595" customFormat="1">
      <c r="A77" s="595" t="s">
        <v>196</v>
      </c>
      <c r="B77" s="598">
        <v>152.178</v>
      </c>
      <c r="C77" s="598">
        <v>177.98624999999996</v>
      </c>
      <c r="D77" s="598">
        <v>176.44575000000003</v>
      </c>
      <c r="E77" s="598">
        <v>165.10650000000001</v>
      </c>
      <c r="F77" s="598">
        <v>168.24599999999998</v>
      </c>
      <c r="G77" s="598">
        <v>145.85999999999996</v>
      </c>
      <c r="H77" s="598">
        <v>106.43099999999998</v>
      </c>
      <c r="I77" s="598">
        <v>91.81574999999998</v>
      </c>
      <c r="J77" s="598">
        <v>82.943250000000006</v>
      </c>
      <c r="K77" s="598">
        <v>84.883499999999984</v>
      </c>
      <c r="L77" s="598">
        <v>88.76400000000001</v>
      </c>
      <c r="M77" s="598">
        <v>89.115000000000009</v>
      </c>
      <c r="N77" s="598">
        <v>80.23275000000001</v>
      </c>
      <c r="O77" s="598">
        <v>82.026749999999979</v>
      </c>
      <c r="P77" s="598">
        <v>92.975999999999985</v>
      </c>
      <c r="Q77" s="598">
        <v>98.123999999999995</v>
      </c>
      <c r="R77" s="598">
        <v>118.62824999999999</v>
      </c>
      <c r="S77" s="598">
        <v>98.192249999999959</v>
      </c>
      <c r="T77" s="598">
        <v>96.48599999999999</v>
      </c>
      <c r="U77" s="598">
        <v>87.194249999999968</v>
      </c>
      <c r="V77" s="598">
        <v>86.228999999999985</v>
      </c>
      <c r="W77" s="598">
        <v>86.472750000000005</v>
      </c>
      <c r="X77" s="598">
        <v>87.311249999999987</v>
      </c>
      <c r="Y77" s="598">
        <v>85.380750000000006</v>
      </c>
      <c r="Z77" s="598">
        <v>84.786000000000016</v>
      </c>
      <c r="AA77" s="598">
        <v>78.594750000000005</v>
      </c>
      <c r="AB77" s="598">
        <v>77.561249999999973</v>
      </c>
      <c r="AC77" s="598">
        <v>85.332000000000008</v>
      </c>
      <c r="AD77" s="598">
        <v>90.801749999999998</v>
      </c>
      <c r="AE77" s="598">
        <v>105.39749999999997</v>
      </c>
      <c r="AF77" s="598">
        <v>108.1275</v>
      </c>
      <c r="AG77" s="598">
        <v>108.09825000000001</v>
      </c>
      <c r="AH77" s="598">
        <v>111.36449999999999</v>
      </c>
      <c r="AI77" s="598">
        <v>115.06949999999999</v>
      </c>
      <c r="AJ77" s="598">
        <v>114.63075000000001</v>
      </c>
      <c r="AK77" s="598">
        <v>107.34749999999998</v>
      </c>
      <c r="AL77" s="598">
        <v>105.82650000000001</v>
      </c>
      <c r="AM77" s="598">
        <v>113.96774999999997</v>
      </c>
      <c r="AN77" s="598">
        <v>127.21314087239159</v>
      </c>
      <c r="AO77" s="598">
        <v>127.52583092356736</v>
      </c>
      <c r="AP77" s="598">
        <v>128.56181985966853</v>
      </c>
      <c r="AQ77" s="598">
        <v>135.75374826685717</v>
      </c>
      <c r="AR77" s="598">
        <v>128.52815651047538</v>
      </c>
      <c r="AS77" s="598">
        <v>127.35479674580901</v>
      </c>
      <c r="AT77" s="598">
        <v>129.18116768493744</v>
      </c>
      <c r="AU77" s="598">
        <v>125.15633676716871</v>
      </c>
      <c r="AV77" s="599">
        <v>130.89219871968677</v>
      </c>
      <c r="AW77" s="600">
        <v>4.8694863348959672E-2</v>
      </c>
      <c r="AX77" s="600">
        <v>2.1484857445401184E-2</v>
      </c>
      <c r="AY77" s="600">
        <v>0.85740592329429488</v>
      </c>
      <c r="BB77" s="601"/>
      <c r="BC77" s="602"/>
    </row>
    <row r="78" spans="1:57" s="595" customFormat="1">
      <c r="A78" s="617" t="s">
        <v>197</v>
      </c>
      <c r="B78" s="618">
        <v>9.7500000000000003E-2</v>
      </c>
      <c r="C78" s="618">
        <v>9.7500000000000003E-2</v>
      </c>
      <c r="D78" s="618">
        <v>6.8250000000000005E-2</v>
      </c>
      <c r="E78" s="618">
        <v>6.8250000000000005E-2</v>
      </c>
      <c r="F78" s="618">
        <v>5.8499999999999996E-2</v>
      </c>
      <c r="G78" s="618">
        <v>6.8250000000000005E-2</v>
      </c>
      <c r="H78" s="618">
        <v>0</v>
      </c>
      <c r="I78" s="618">
        <v>9.7500000000000017E-2</v>
      </c>
      <c r="J78" s="618">
        <v>0.11699999999999999</v>
      </c>
      <c r="K78" s="618">
        <v>8.7750000000000009E-2</v>
      </c>
      <c r="L78" s="618">
        <v>8.7750000000000009E-2</v>
      </c>
      <c r="M78" s="618">
        <v>0.30225000000000002</v>
      </c>
      <c r="N78" s="618">
        <v>0.31200000000000006</v>
      </c>
      <c r="O78" s="618">
        <v>0.36075000000000002</v>
      </c>
      <c r="P78" s="618">
        <v>0.35100000000000003</v>
      </c>
      <c r="Q78" s="618">
        <v>6.8250000000000005E-2</v>
      </c>
      <c r="R78" s="618">
        <v>9.7500000000000017E-2</v>
      </c>
      <c r="S78" s="618">
        <v>0.23399999999999999</v>
      </c>
      <c r="T78" s="618">
        <v>0.20474999999999999</v>
      </c>
      <c r="U78" s="618">
        <v>0.20474999999999999</v>
      </c>
      <c r="V78" s="618">
        <v>0.15600000000000003</v>
      </c>
      <c r="W78" s="618">
        <v>0.17550000000000002</v>
      </c>
      <c r="X78" s="618">
        <v>0.24374999999999999</v>
      </c>
      <c r="Y78" s="618">
        <v>0.18525</v>
      </c>
      <c r="Z78" s="618">
        <v>0.39974999999999999</v>
      </c>
      <c r="AA78" s="618">
        <v>0.25350000000000006</v>
      </c>
      <c r="AB78" s="618">
        <v>0.28274999999999995</v>
      </c>
      <c r="AC78" s="618">
        <v>0.22425</v>
      </c>
      <c r="AD78" s="618">
        <v>0.23399999999999999</v>
      </c>
      <c r="AE78" s="618">
        <v>0.27300000000000002</v>
      </c>
      <c r="AF78" s="618">
        <v>0.19500000000000003</v>
      </c>
      <c r="AG78" s="618">
        <v>0.18524999999999997</v>
      </c>
      <c r="AH78" s="618">
        <v>0.17549999999999999</v>
      </c>
      <c r="AI78" s="618">
        <v>0.13650000000000001</v>
      </c>
      <c r="AJ78" s="618">
        <v>8.7749999999999981E-2</v>
      </c>
      <c r="AK78" s="618">
        <v>8.7749999999999981E-2</v>
      </c>
      <c r="AL78" s="618">
        <v>7.8E-2</v>
      </c>
      <c r="AM78" s="618">
        <v>6.8250000000000019E-2</v>
      </c>
      <c r="AN78" s="618">
        <v>0.6875223133846956</v>
      </c>
      <c r="AO78" s="618">
        <v>0.776732456014398</v>
      </c>
      <c r="AP78" s="618">
        <v>0.67536202536791612</v>
      </c>
      <c r="AQ78" s="618">
        <v>0.70302334984352255</v>
      </c>
      <c r="AR78" s="618">
        <v>0.49552220448117068</v>
      </c>
      <c r="AS78" s="618">
        <v>0.58415621857628097</v>
      </c>
      <c r="AT78" s="618">
        <v>0.57927794654598386</v>
      </c>
      <c r="AU78" s="618">
        <v>0.55498806168948667</v>
      </c>
      <c r="AV78" s="606">
        <v>0.59721491974776453</v>
      </c>
      <c r="AW78" s="619">
        <v>7.9034246582410095E-2</v>
      </c>
      <c r="AX78" s="619">
        <v>0.22575480568537931</v>
      </c>
      <c r="AY78" s="619">
        <v>3.9120407073920194E-3</v>
      </c>
      <c r="BB78" s="601"/>
      <c r="BC78" s="602"/>
    </row>
    <row r="79" spans="1:57" s="595" customFormat="1">
      <c r="A79" s="620"/>
      <c r="B79" s="621"/>
      <c r="C79" s="621"/>
      <c r="D79" s="621"/>
      <c r="E79" s="621"/>
      <c r="F79" s="621"/>
      <c r="G79" s="621"/>
      <c r="H79" s="621"/>
      <c r="I79" s="621"/>
      <c r="J79" s="621"/>
      <c r="K79" s="621"/>
      <c r="L79" s="621"/>
      <c r="M79" s="621"/>
      <c r="N79" s="621"/>
      <c r="O79" s="621"/>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0"/>
      <c r="AX79" s="620"/>
      <c r="AY79" s="620"/>
    </row>
    <row r="80" spans="1:57" s="595" customFormat="1">
      <c r="A80" s="595" t="s">
        <v>218</v>
      </c>
      <c r="B80" s="621"/>
      <c r="C80" s="621"/>
      <c r="D80" s="621"/>
      <c r="E80" s="621"/>
      <c r="F80" s="621"/>
      <c r="G80" s="621"/>
      <c r="H80" s="621"/>
      <c r="I80" s="621"/>
      <c r="J80" s="621"/>
      <c r="K80" s="621"/>
      <c r="L80" s="621"/>
      <c r="M80" s="621"/>
      <c r="N80" s="621"/>
      <c r="O80" s="621"/>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1"/>
      <c r="AQ80" s="621"/>
      <c r="AR80" s="621"/>
      <c r="AS80" s="621"/>
      <c r="AT80" s="621"/>
      <c r="AU80" s="621"/>
      <c r="AV80" s="621"/>
      <c r="AW80" s="620"/>
      <c r="AX80" s="620"/>
      <c r="AY80" s="620"/>
    </row>
    <row r="81" spans="1:51" s="595" customFormat="1">
      <c r="A81" s="622" t="s">
        <v>238</v>
      </c>
      <c r="B81" s="621"/>
      <c r="C81" s="621"/>
      <c r="D81" s="621"/>
      <c r="E81" s="621"/>
      <c r="F81" s="621"/>
      <c r="G81" s="621"/>
      <c r="H81" s="621"/>
      <c r="I81" s="621"/>
      <c r="J81" s="621"/>
      <c r="K81" s="621"/>
      <c r="L81" s="621"/>
      <c r="M81" s="621"/>
      <c r="N81" s="621"/>
      <c r="O81" s="621"/>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1"/>
      <c r="AQ81" s="621"/>
      <c r="AR81" s="621"/>
      <c r="AS81" s="621"/>
      <c r="AT81" s="621"/>
      <c r="AU81" s="621"/>
      <c r="AV81" s="621"/>
      <c r="AW81" s="620"/>
      <c r="AX81" s="620"/>
      <c r="AY81" s="620"/>
    </row>
    <row r="82" spans="1:51" s="595" customFormat="1">
      <c r="A82" s="595" t="s">
        <v>223</v>
      </c>
      <c r="B82" s="621"/>
      <c r="C82" s="621"/>
      <c r="D82" s="621"/>
      <c r="E82" s="621"/>
      <c r="F82" s="621"/>
      <c r="G82" s="621"/>
      <c r="H82" s="621"/>
      <c r="I82" s="621"/>
      <c r="J82" s="621"/>
      <c r="K82" s="621"/>
      <c r="L82" s="621"/>
      <c r="M82" s="621"/>
      <c r="N82" s="621"/>
      <c r="O82" s="621"/>
      <c r="P82" s="621"/>
      <c r="Q82" s="621"/>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1"/>
      <c r="AQ82" s="621"/>
      <c r="AR82" s="621"/>
      <c r="AS82" s="621"/>
      <c r="AT82" s="621"/>
      <c r="AU82" s="621"/>
      <c r="AV82" s="621"/>
    </row>
    <row r="83" spans="1:51" s="595" customFormat="1">
      <c r="A83" s="595" t="s">
        <v>224</v>
      </c>
      <c r="B83" s="621"/>
      <c r="C83" s="621"/>
      <c r="D83" s="621"/>
      <c r="E83" s="621"/>
      <c r="F83" s="621"/>
      <c r="G83" s="621"/>
      <c r="H83" s="621"/>
      <c r="I83" s="621"/>
      <c r="J83" s="621"/>
      <c r="K83" s="621"/>
      <c r="L83" s="621"/>
      <c r="M83" s="621"/>
      <c r="N83" s="621"/>
      <c r="O83" s="621"/>
      <c r="P83" s="621"/>
      <c r="Q83" s="621"/>
      <c r="R83" s="621"/>
      <c r="S83" s="621"/>
      <c r="T83" s="621"/>
      <c r="U83" s="621"/>
      <c r="V83" s="621"/>
      <c r="W83" s="621"/>
      <c r="X83" s="621"/>
      <c r="Y83" s="621"/>
      <c r="Z83" s="621"/>
      <c r="AA83" s="621"/>
      <c r="AB83" s="621"/>
      <c r="AC83" s="621"/>
      <c r="AD83" s="621"/>
      <c r="AE83" s="621"/>
      <c r="AF83" s="621"/>
      <c r="AG83" s="621"/>
      <c r="AH83" s="621"/>
      <c r="AI83" s="621"/>
      <c r="AJ83" s="621"/>
      <c r="AK83" s="621"/>
      <c r="AL83" s="621"/>
      <c r="AM83" s="621"/>
      <c r="AN83" s="621"/>
      <c r="AO83" s="621"/>
      <c r="AP83" s="621"/>
      <c r="AQ83" s="621"/>
      <c r="AR83" s="621"/>
      <c r="AS83" s="621"/>
      <c r="AT83" s="621"/>
      <c r="AU83" s="621"/>
      <c r="AV83" s="621"/>
    </row>
    <row r="84" spans="1:51" s="595" customFormat="1">
      <c r="A84" s="596" t="s">
        <v>239</v>
      </c>
      <c r="B84" s="621"/>
      <c r="C84" s="621"/>
      <c r="D84" s="621"/>
      <c r="E84" s="621"/>
      <c r="F84" s="621"/>
      <c r="G84" s="621"/>
      <c r="H84" s="621"/>
      <c r="I84" s="621"/>
      <c r="J84" s="621"/>
      <c r="K84" s="621"/>
      <c r="L84" s="621"/>
      <c r="M84" s="621"/>
      <c r="N84" s="621"/>
      <c r="O84" s="621"/>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row>
    <row r="85" spans="1:51" s="595" customFormat="1">
      <c r="A85" s="623" t="s">
        <v>240</v>
      </c>
      <c r="B85" s="621"/>
      <c r="C85" s="621"/>
      <c r="D85" s="621"/>
      <c r="E85" s="621"/>
      <c r="F85" s="621"/>
      <c r="G85" s="621"/>
      <c r="H85" s="621"/>
      <c r="I85" s="621"/>
      <c r="J85" s="621"/>
      <c r="K85" s="621"/>
      <c r="L85" s="621"/>
      <c r="M85" s="621"/>
      <c r="N85" s="621"/>
      <c r="O85" s="621"/>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row>
    <row r="86" spans="1:51" s="595" customFormat="1">
      <c r="A86" s="623" t="s">
        <v>241</v>
      </c>
      <c r="B86" s="621"/>
      <c r="C86" s="621"/>
      <c r="D86" s="621"/>
      <c r="E86" s="621"/>
      <c r="F86" s="621"/>
      <c r="G86" s="621"/>
      <c r="H86" s="621"/>
      <c r="I86" s="621"/>
      <c r="J86" s="621"/>
      <c r="K86" s="621"/>
      <c r="L86" s="621"/>
      <c r="M86" s="621"/>
      <c r="N86" s="621"/>
      <c r="O86" s="621"/>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row>
    <row r="87" spans="1:51" s="595" customFormat="1">
      <c r="A87" s="623" t="s">
        <v>242</v>
      </c>
      <c r="B87" s="621"/>
      <c r="C87" s="621"/>
      <c r="D87" s="621"/>
      <c r="E87" s="621"/>
      <c r="F87" s="621"/>
      <c r="G87" s="621"/>
      <c r="H87" s="621"/>
      <c r="I87" s="621"/>
      <c r="J87" s="621"/>
      <c r="K87" s="621"/>
      <c r="L87" s="621"/>
      <c r="M87" s="621"/>
      <c r="N87" s="621"/>
      <c r="O87" s="621"/>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row>
    <row r="88" spans="1:51" s="595" customFormat="1">
      <c r="A88" s="128" t="s">
        <v>204</v>
      </c>
      <c r="B88" s="621"/>
      <c r="C88" s="621"/>
      <c r="D88" s="621"/>
      <c r="E88" s="621"/>
      <c r="F88" s="621"/>
      <c r="G88" s="621"/>
      <c r="H88" s="621"/>
      <c r="I88" s="621"/>
      <c r="J88" s="621"/>
      <c r="K88" s="621"/>
      <c r="L88" s="621"/>
      <c r="M88" s="621"/>
      <c r="N88" s="621"/>
      <c r="O88" s="621"/>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row>
    <row r="89" spans="1:51" s="595" customFormat="1">
      <c r="A89" s="128"/>
    </row>
    <row r="90" spans="1:51" s="595" customFormat="1"/>
    <row r="91" spans="1:51" s="595" customFormat="1">
      <c r="B91" s="621"/>
      <c r="C91" s="621"/>
      <c r="D91" s="621"/>
      <c r="E91" s="621"/>
      <c r="F91" s="621"/>
      <c r="G91" s="621"/>
      <c r="H91" s="621"/>
      <c r="I91" s="621"/>
      <c r="J91" s="621"/>
      <c r="K91" s="621"/>
      <c r="L91" s="621"/>
      <c r="M91" s="621"/>
      <c r="N91" s="621"/>
      <c r="O91" s="621"/>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row>
    <row r="92" spans="1:51" s="595" customFormat="1">
      <c r="B92" s="621"/>
      <c r="C92" s="621"/>
      <c r="D92" s="621"/>
      <c r="E92" s="621"/>
      <c r="F92" s="621"/>
      <c r="G92" s="621"/>
      <c r="H92" s="621"/>
      <c r="I92" s="621"/>
      <c r="J92" s="621"/>
      <c r="K92" s="621"/>
      <c r="L92" s="621"/>
      <c r="M92" s="621"/>
      <c r="N92" s="621"/>
      <c r="O92" s="621"/>
      <c r="P92" s="621"/>
      <c r="Q92" s="621"/>
      <c r="R92" s="621"/>
      <c r="S92" s="621"/>
      <c r="T92" s="621"/>
      <c r="U92" s="621"/>
      <c r="V92" s="621"/>
      <c r="W92" s="621"/>
      <c r="X92" s="621"/>
      <c r="Y92" s="621"/>
      <c r="Z92" s="621"/>
      <c r="AA92" s="621"/>
      <c r="AB92" s="621"/>
      <c r="AC92" s="621"/>
      <c r="AD92" s="621"/>
      <c r="AE92" s="621"/>
      <c r="AF92" s="621"/>
      <c r="AG92" s="621"/>
      <c r="AH92" s="621"/>
      <c r="AI92" s="621"/>
      <c r="AJ92" s="621"/>
      <c r="AK92" s="621"/>
      <c r="AL92" s="621"/>
      <c r="AM92" s="621"/>
      <c r="AN92" s="621"/>
      <c r="AO92" s="621"/>
      <c r="AP92" s="621"/>
      <c r="AQ92" s="621"/>
      <c r="AR92" s="621"/>
      <c r="AS92" s="621"/>
      <c r="AT92" s="621"/>
      <c r="AU92" s="621"/>
      <c r="AV92" s="621"/>
    </row>
    <row r="93" spans="1:51" s="595" customFormat="1">
      <c r="B93" s="621"/>
      <c r="C93" s="621"/>
      <c r="D93" s="621"/>
      <c r="E93" s="621"/>
      <c r="F93" s="621"/>
      <c r="G93" s="621"/>
      <c r="H93" s="621"/>
      <c r="I93" s="621"/>
      <c r="J93" s="621"/>
      <c r="K93" s="621"/>
      <c r="L93" s="621"/>
      <c r="M93" s="621"/>
      <c r="N93" s="621"/>
      <c r="O93" s="621"/>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row>
    <row r="94" spans="1:51" s="595" customFormat="1">
      <c r="B94" s="621"/>
      <c r="C94" s="621"/>
      <c r="D94" s="621"/>
      <c r="E94" s="621"/>
      <c r="F94" s="621"/>
      <c r="G94" s="621"/>
      <c r="H94" s="621"/>
      <c r="I94" s="621"/>
      <c r="J94" s="621"/>
      <c r="K94" s="621"/>
      <c r="L94" s="621"/>
      <c r="M94" s="621"/>
      <c r="N94" s="621"/>
      <c r="O94" s="621"/>
      <c r="P94" s="621"/>
      <c r="Q94" s="621"/>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row>
    <row r="95" spans="1:51" s="595" customFormat="1">
      <c r="B95" s="621"/>
      <c r="C95" s="621"/>
      <c r="D95" s="621"/>
      <c r="E95" s="621"/>
      <c r="F95" s="621"/>
      <c r="G95" s="621"/>
      <c r="H95" s="621"/>
      <c r="I95" s="621"/>
      <c r="J95" s="621"/>
      <c r="K95" s="621"/>
      <c r="L95" s="621"/>
      <c r="M95" s="621"/>
      <c r="N95" s="621"/>
      <c r="O95" s="621"/>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1"/>
      <c r="AQ95" s="621"/>
      <c r="AR95" s="621"/>
      <c r="AS95" s="621"/>
      <c r="AT95" s="621"/>
      <c r="AU95" s="621"/>
      <c r="AV95" s="621"/>
    </row>
    <row r="96" spans="1:51" s="595" customFormat="1">
      <c r="B96" s="621"/>
      <c r="C96" s="621"/>
      <c r="D96" s="621"/>
      <c r="E96" s="621"/>
      <c r="F96" s="621"/>
      <c r="G96" s="621"/>
      <c r="H96" s="621"/>
      <c r="I96" s="621"/>
      <c r="J96" s="621"/>
      <c r="K96" s="621"/>
      <c r="L96" s="621"/>
      <c r="M96" s="621"/>
      <c r="N96" s="621"/>
      <c r="O96" s="621"/>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row>
    <row r="97" spans="1:48" s="595" customFormat="1">
      <c r="B97" s="621"/>
      <c r="C97" s="621"/>
      <c r="D97" s="621"/>
      <c r="E97" s="621"/>
      <c r="F97" s="621"/>
      <c r="G97" s="621"/>
      <c r="H97" s="621"/>
      <c r="I97" s="621"/>
      <c r="J97" s="621"/>
      <c r="K97" s="621"/>
      <c r="L97" s="621"/>
      <c r="M97" s="621"/>
      <c r="N97" s="621"/>
      <c r="O97" s="621"/>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row>
    <row r="98" spans="1:48" s="595" customFormat="1">
      <c r="B98" s="621"/>
      <c r="C98" s="621"/>
      <c r="D98" s="621"/>
      <c r="E98" s="621"/>
      <c r="F98" s="621"/>
      <c r="G98" s="621"/>
      <c r="H98" s="621"/>
      <c r="I98" s="621"/>
      <c r="J98" s="621"/>
      <c r="K98" s="621"/>
      <c r="L98" s="621"/>
      <c r="M98" s="621"/>
      <c r="N98" s="621"/>
      <c r="O98" s="621"/>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row>
    <row r="99" spans="1:48" s="595" customFormat="1">
      <c r="B99" s="621"/>
      <c r="C99" s="621"/>
      <c r="D99" s="621"/>
      <c r="E99" s="621"/>
      <c r="F99" s="621"/>
      <c r="G99" s="621"/>
      <c r="H99" s="621"/>
      <c r="I99" s="621"/>
      <c r="J99" s="621"/>
      <c r="K99" s="621"/>
      <c r="L99" s="621"/>
      <c r="M99" s="621"/>
      <c r="N99" s="621"/>
      <c r="O99" s="621"/>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1"/>
      <c r="AQ99" s="621"/>
      <c r="AR99" s="621"/>
      <c r="AS99" s="621"/>
      <c r="AT99" s="621"/>
      <c r="AU99" s="621"/>
      <c r="AV99" s="621"/>
    </row>
    <row r="100" spans="1:48" s="595" customFormat="1">
      <c r="B100" s="621"/>
      <c r="C100" s="621"/>
      <c r="D100" s="621"/>
      <c r="E100" s="621"/>
      <c r="F100" s="621"/>
      <c r="G100" s="621"/>
      <c r="H100" s="621"/>
      <c r="I100" s="621"/>
      <c r="J100" s="621"/>
      <c r="K100" s="621"/>
      <c r="L100" s="621"/>
      <c r="M100" s="621"/>
      <c r="N100" s="621"/>
      <c r="O100" s="621"/>
      <c r="P100" s="621"/>
      <c r="Q100" s="621"/>
      <c r="R100" s="621"/>
      <c r="S100" s="621"/>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row>
    <row r="101" spans="1:48" s="595" customFormat="1">
      <c r="B101" s="621"/>
      <c r="C101" s="621"/>
      <c r="D101" s="621"/>
      <c r="E101" s="621"/>
      <c r="F101" s="621"/>
      <c r="G101" s="621"/>
      <c r="H101" s="621"/>
      <c r="I101" s="621"/>
      <c r="J101" s="621"/>
      <c r="K101" s="621"/>
      <c r="L101" s="621"/>
      <c r="M101" s="621"/>
      <c r="N101" s="621"/>
      <c r="O101" s="621"/>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row>
    <row r="102" spans="1:48" s="595" customFormat="1">
      <c r="B102" s="621"/>
      <c r="C102" s="621"/>
      <c r="D102" s="621"/>
      <c r="E102" s="621"/>
      <c r="F102" s="621"/>
      <c r="G102" s="621"/>
      <c r="H102" s="621"/>
      <c r="I102" s="621"/>
      <c r="J102" s="621"/>
      <c r="K102" s="621"/>
      <c r="L102" s="621"/>
      <c r="M102" s="621"/>
      <c r="N102" s="621"/>
      <c r="O102" s="621"/>
      <c r="P102" s="621"/>
      <c r="Q102" s="621"/>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1"/>
      <c r="AQ102" s="621"/>
      <c r="AR102" s="621"/>
      <c r="AS102" s="621"/>
      <c r="AT102" s="621"/>
      <c r="AU102" s="621"/>
      <c r="AV102" s="621"/>
    </row>
    <row r="103" spans="1:48" s="595" customFormat="1">
      <c r="B103" s="621"/>
      <c r="C103" s="621"/>
      <c r="D103" s="621"/>
      <c r="E103" s="621"/>
      <c r="F103" s="621"/>
      <c r="G103" s="621"/>
      <c r="H103" s="621"/>
      <c r="I103" s="621"/>
      <c r="J103" s="621"/>
      <c r="K103" s="621"/>
      <c r="L103" s="621"/>
      <c r="M103" s="621"/>
      <c r="N103" s="621"/>
      <c r="O103" s="621"/>
      <c r="P103" s="621"/>
      <c r="Q103" s="621"/>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row>
    <row r="104" spans="1:48" s="595" customFormat="1">
      <c r="B104" s="621"/>
      <c r="C104" s="621"/>
      <c r="D104" s="621"/>
      <c r="E104" s="621"/>
      <c r="F104" s="621"/>
      <c r="G104" s="621"/>
      <c r="H104" s="621"/>
      <c r="I104" s="621"/>
      <c r="J104" s="621"/>
      <c r="K104" s="621"/>
      <c r="L104" s="621"/>
      <c r="M104" s="621"/>
      <c r="N104" s="621"/>
      <c r="O104" s="621"/>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row>
    <row r="105" spans="1:48" s="620" customFormat="1">
      <c r="B105" s="624"/>
      <c r="C105" s="624"/>
      <c r="D105" s="624"/>
      <c r="E105" s="624"/>
      <c r="F105" s="624"/>
      <c r="G105" s="624"/>
      <c r="H105" s="624"/>
      <c r="I105" s="624"/>
      <c r="J105" s="624"/>
      <c r="K105" s="624"/>
      <c r="L105" s="624"/>
      <c r="M105" s="624"/>
      <c r="N105" s="624"/>
      <c r="O105" s="624"/>
      <c r="P105" s="624"/>
      <c r="Q105" s="624"/>
      <c r="R105" s="624"/>
      <c r="S105" s="624"/>
      <c r="T105" s="624"/>
      <c r="U105" s="624"/>
      <c r="V105" s="624"/>
      <c r="W105" s="624"/>
      <c r="X105" s="624"/>
      <c r="Y105" s="624"/>
      <c r="Z105" s="624"/>
      <c r="AA105" s="624"/>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row>
    <row r="106" spans="1:48" s="620" customFormat="1">
      <c r="B106" s="624"/>
      <c r="C106" s="624"/>
      <c r="D106" s="624"/>
      <c r="E106" s="624"/>
      <c r="F106" s="624"/>
      <c r="G106" s="624"/>
      <c r="H106" s="624"/>
      <c r="I106" s="624"/>
      <c r="J106" s="624"/>
      <c r="K106" s="624"/>
      <c r="L106" s="624"/>
      <c r="M106" s="624"/>
      <c r="N106" s="624"/>
      <c r="O106" s="624"/>
      <c r="P106" s="624"/>
      <c r="Q106" s="624"/>
      <c r="R106" s="624"/>
      <c r="S106" s="624"/>
      <c r="T106" s="624"/>
      <c r="U106" s="624"/>
      <c r="V106" s="624"/>
      <c r="W106" s="624"/>
      <c r="X106" s="624"/>
      <c r="Y106" s="624"/>
      <c r="Z106" s="624"/>
      <c r="AA106" s="624"/>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row>
    <row r="107" spans="1:48" s="620" customFormat="1">
      <c r="B107" s="624"/>
      <c r="C107" s="624"/>
      <c r="D107" s="624"/>
      <c r="E107" s="624"/>
      <c r="F107" s="624"/>
      <c r="G107" s="624"/>
      <c r="H107" s="624"/>
      <c r="I107" s="624"/>
      <c r="J107" s="624"/>
      <c r="K107" s="624"/>
      <c r="L107" s="624"/>
      <c r="M107" s="624"/>
      <c r="N107" s="624"/>
      <c r="O107" s="624"/>
      <c r="P107" s="624"/>
      <c r="Q107" s="624"/>
      <c r="R107" s="624"/>
      <c r="S107" s="624"/>
      <c r="T107" s="624"/>
      <c r="U107" s="624"/>
      <c r="V107" s="624"/>
      <c r="W107" s="624"/>
      <c r="X107" s="624"/>
      <c r="Y107" s="624"/>
      <c r="Z107" s="624"/>
      <c r="AA107" s="624"/>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row>
    <row r="108" spans="1:48" s="620" customFormat="1">
      <c r="B108" s="624"/>
      <c r="C108" s="624"/>
      <c r="D108" s="624"/>
      <c r="E108" s="624"/>
      <c r="F108" s="624"/>
      <c r="G108" s="624"/>
      <c r="H108" s="624"/>
      <c r="I108" s="624"/>
      <c r="J108" s="624"/>
      <c r="K108" s="624"/>
      <c r="L108" s="624"/>
      <c r="M108" s="624"/>
      <c r="N108" s="624"/>
      <c r="O108" s="624"/>
      <c r="P108" s="624"/>
      <c r="Q108" s="624"/>
      <c r="R108" s="624"/>
      <c r="S108" s="624"/>
      <c r="T108" s="624"/>
      <c r="U108" s="624"/>
      <c r="V108" s="624"/>
      <c r="W108" s="624"/>
      <c r="X108" s="624"/>
      <c r="Y108" s="624"/>
      <c r="Z108" s="624"/>
      <c r="AA108" s="624"/>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row>
    <row r="109" spans="1:48" s="626" customFormat="1">
      <c r="A109" s="620"/>
      <c r="B109" s="625"/>
      <c r="C109" s="625"/>
      <c r="D109" s="625"/>
      <c r="E109" s="625"/>
      <c r="F109" s="625"/>
      <c r="G109" s="625"/>
      <c r="H109" s="625"/>
      <c r="I109" s="625"/>
      <c r="J109" s="625"/>
      <c r="K109" s="625"/>
      <c r="L109" s="625"/>
      <c r="M109" s="625"/>
      <c r="N109" s="625"/>
      <c r="O109" s="625"/>
      <c r="P109" s="625"/>
      <c r="Q109" s="625"/>
      <c r="R109" s="625"/>
      <c r="S109" s="625"/>
      <c r="T109" s="625"/>
      <c r="U109" s="625"/>
      <c r="V109" s="625"/>
      <c r="W109" s="625"/>
      <c r="X109" s="625"/>
      <c r="Y109" s="625"/>
      <c r="Z109" s="625"/>
      <c r="AA109" s="625"/>
      <c r="AB109" s="625"/>
      <c r="AC109" s="625"/>
      <c r="AD109" s="625"/>
      <c r="AE109" s="625"/>
      <c r="AF109" s="625"/>
      <c r="AG109" s="625"/>
      <c r="AH109" s="625"/>
      <c r="AI109" s="625"/>
      <c r="AJ109" s="625"/>
      <c r="AK109" s="625"/>
      <c r="AL109" s="625"/>
      <c r="AM109" s="625"/>
      <c r="AN109" s="625"/>
      <c r="AO109" s="625"/>
      <c r="AP109" s="625"/>
      <c r="AQ109" s="625"/>
      <c r="AR109" s="625"/>
      <c r="AS109" s="625"/>
      <c r="AT109" s="625"/>
      <c r="AU109" s="625"/>
      <c r="AV109" s="625"/>
    </row>
    <row r="110" spans="1:48" s="626" customFormat="1">
      <c r="A110" s="620"/>
      <c r="B110" s="627"/>
      <c r="C110" s="627"/>
      <c r="D110" s="627"/>
      <c r="E110" s="627"/>
      <c r="F110" s="627"/>
      <c r="G110" s="627"/>
      <c r="H110" s="627"/>
      <c r="I110" s="627"/>
      <c r="J110" s="627"/>
      <c r="K110" s="627"/>
      <c r="L110" s="627"/>
      <c r="M110" s="627"/>
      <c r="N110" s="627"/>
      <c r="O110" s="627"/>
      <c r="P110" s="627"/>
      <c r="Q110" s="627"/>
      <c r="R110" s="627"/>
      <c r="S110" s="627"/>
      <c r="T110" s="627"/>
      <c r="U110" s="627"/>
      <c r="V110" s="627"/>
      <c r="W110" s="627"/>
      <c r="X110" s="627"/>
      <c r="Y110" s="627"/>
      <c r="Z110" s="627"/>
      <c r="AA110" s="627"/>
      <c r="AB110" s="627"/>
      <c r="AC110" s="627"/>
      <c r="AD110" s="627"/>
      <c r="AE110" s="627"/>
      <c r="AF110" s="627"/>
      <c r="AG110" s="627"/>
      <c r="AH110" s="627"/>
      <c r="AI110" s="627"/>
      <c r="AJ110" s="627"/>
      <c r="AK110" s="627"/>
      <c r="AL110" s="627"/>
      <c r="AM110" s="627"/>
      <c r="AN110" s="627"/>
      <c r="AO110" s="627"/>
      <c r="AP110" s="627"/>
      <c r="AQ110" s="627"/>
      <c r="AR110" s="627"/>
      <c r="AS110" s="627"/>
      <c r="AT110" s="627"/>
      <c r="AU110" s="627"/>
      <c r="AV110" s="627"/>
    </row>
    <row r="111" spans="1:48" s="626" customFormat="1">
      <c r="A111" s="620"/>
      <c r="B111" s="628"/>
      <c r="C111" s="628"/>
      <c r="D111" s="628"/>
      <c r="E111" s="628"/>
      <c r="F111" s="628"/>
      <c r="G111" s="628"/>
      <c r="H111" s="628"/>
      <c r="I111" s="628"/>
      <c r="J111" s="628"/>
      <c r="K111" s="628"/>
      <c r="L111" s="628"/>
      <c r="M111" s="628"/>
      <c r="N111" s="628"/>
      <c r="O111" s="628"/>
      <c r="P111" s="628"/>
      <c r="Q111" s="628"/>
      <c r="R111" s="628"/>
      <c r="S111" s="628"/>
      <c r="T111" s="628"/>
      <c r="U111" s="628"/>
      <c r="V111" s="628"/>
      <c r="W111" s="628"/>
      <c r="X111" s="628"/>
      <c r="Y111" s="628"/>
      <c r="Z111" s="628"/>
      <c r="AA111" s="628"/>
      <c r="AB111" s="628"/>
      <c r="AC111" s="628"/>
      <c r="AD111" s="628"/>
      <c r="AE111" s="628"/>
      <c r="AF111" s="628"/>
      <c r="AG111" s="628"/>
      <c r="AH111" s="628"/>
      <c r="AI111" s="628"/>
      <c r="AJ111" s="628"/>
      <c r="AK111" s="628"/>
      <c r="AL111" s="628"/>
      <c r="AM111" s="628"/>
      <c r="AN111" s="628"/>
      <c r="AO111" s="628"/>
      <c r="AP111" s="628"/>
      <c r="AQ111" s="628"/>
      <c r="AR111" s="628"/>
      <c r="AS111" s="628"/>
      <c r="AT111" s="628"/>
      <c r="AU111" s="628"/>
      <c r="AV111" s="628"/>
    </row>
    <row r="112" spans="1:48" s="626" customFormat="1">
      <c r="A112" s="620"/>
      <c r="B112" s="627"/>
      <c r="C112" s="627"/>
      <c r="D112" s="627"/>
      <c r="E112" s="627"/>
      <c r="F112" s="627"/>
      <c r="G112" s="627"/>
      <c r="H112" s="627"/>
      <c r="I112" s="627"/>
      <c r="J112" s="627"/>
      <c r="K112" s="627"/>
      <c r="L112" s="627"/>
      <c r="M112" s="627"/>
      <c r="N112" s="627"/>
      <c r="O112" s="627"/>
      <c r="P112" s="627"/>
      <c r="Q112" s="627"/>
      <c r="R112" s="627"/>
      <c r="S112" s="627"/>
      <c r="T112" s="627"/>
      <c r="U112" s="627"/>
      <c r="V112" s="627"/>
      <c r="W112" s="627"/>
      <c r="X112" s="627"/>
      <c r="Y112" s="627"/>
      <c r="Z112" s="627"/>
      <c r="AA112" s="627"/>
      <c r="AB112" s="627"/>
      <c r="AC112" s="627"/>
      <c r="AD112" s="627"/>
      <c r="AE112" s="627"/>
      <c r="AF112" s="627"/>
      <c r="AG112" s="627"/>
      <c r="AH112" s="627"/>
      <c r="AI112" s="627"/>
      <c r="AJ112" s="627"/>
      <c r="AK112" s="627"/>
      <c r="AL112" s="627"/>
      <c r="AM112" s="627"/>
      <c r="AN112" s="627"/>
      <c r="AO112" s="627"/>
      <c r="AP112" s="627"/>
      <c r="AQ112" s="627"/>
      <c r="AR112" s="627"/>
      <c r="AS112" s="627"/>
      <c r="AT112" s="627"/>
      <c r="AU112" s="627"/>
      <c r="AV112" s="627"/>
    </row>
    <row r="113" spans="1:48" s="626" customFormat="1">
      <c r="A113" s="620"/>
      <c r="B113" s="627"/>
      <c r="C113" s="627"/>
      <c r="D113" s="627"/>
      <c r="E113" s="627"/>
      <c r="F113" s="627"/>
      <c r="G113" s="627"/>
      <c r="H113" s="627"/>
      <c r="I113" s="627"/>
      <c r="J113" s="627"/>
      <c r="K113" s="627"/>
      <c r="L113" s="627"/>
      <c r="M113" s="627"/>
      <c r="N113" s="627"/>
      <c r="O113" s="627"/>
      <c r="P113" s="627"/>
      <c r="Q113" s="627"/>
      <c r="R113" s="627"/>
      <c r="S113" s="627"/>
      <c r="T113" s="627"/>
      <c r="U113" s="627"/>
      <c r="V113" s="627"/>
      <c r="W113" s="627"/>
      <c r="X113" s="627"/>
      <c r="Y113" s="627"/>
      <c r="Z113" s="627"/>
      <c r="AA113" s="627"/>
      <c r="AB113" s="627"/>
      <c r="AC113" s="627"/>
      <c r="AD113" s="627"/>
      <c r="AE113" s="627"/>
      <c r="AF113" s="627"/>
      <c r="AG113" s="627"/>
      <c r="AH113" s="627"/>
      <c r="AI113" s="627"/>
      <c r="AJ113" s="627"/>
      <c r="AK113" s="627"/>
      <c r="AL113" s="627"/>
      <c r="AM113" s="627"/>
      <c r="AN113" s="627"/>
      <c r="AO113" s="627"/>
      <c r="AP113" s="627"/>
      <c r="AQ113" s="627"/>
      <c r="AR113" s="627"/>
      <c r="AS113" s="627"/>
      <c r="AT113" s="627"/>
      <c r="AU113" s="627"/>
      <c r="AV113" s="627"/>
    </row>
    <row r="114" spans="1:48" s="626" customFormat="1">
      <c r="A114" s="620"/>
      <c r="B114" s="627"/>
      <c r="C114" s="627"/>
      <c r="D114" s="627"/>
      <c r="E114" s="627"/>
      <c r="F114" s="627"/>
      <c r="G114" s="627"/>
      <c r="H114" s="627"/>
      <c r="I114" s="627"/>
      <c r="J114" s="627"/>
      <c r="K114" s="627"/>
      <c r="L114" s="627"/>
      <c r="M114" s="627"/>
      <c r="N114" s="627"/>
      <c r="O114" s="627"/>
      <c r="P114" s="627"/>
      <c r="Q114" s="627"/>
      <c r="R114" s="627"/>
      <c r="S114" s="627"/>
      <c r="T114" s="627"/>
      <c r="U114" s="627"/>
      <c r="V114" s="627"/>
      <c r="W114" s="627"/>
      <c r="X114" s="627"/>
      <c r="Y114" s="627"/>
      <c r="Z114" s="627"/>
      <c r="AA114" s="627"/>
      <c r="AB114" s="627"/>
      <c r="AC114" s="627"/>
      <c r="AD114" s="627"/>
      <c r="AE114" s="627"/>
      <c r="AF114" s="627"/>
      <c r="AG114" s="627"/>
      <c r="AH114" s="627"/>
      <c r="AI114" s="627"/>
      <c r="AJ114" s="627"/>
      <c r="AK114" s="627"/>
      <c r="AL114" s="627"/>
      <c r="AM114" s="627"/>
      <c r="AN114" s="627"/>
      <c r="AO114" s="627"/>
      <c r="AP114" s="627"/>
      <c r="AQ114" s="627"/>
      <c r="AR114" s="627"/>
      <c r="AS114" s="627"/>
      <c r="AT114" s="627"/>
      <c r="AU114" s="627"/>
      <c r="AV114" s="627"/>
    </row>
    <row r="115" spans="1:48" s="626" customFormat="1">
      <c r="A115" s="620"/>
      <c r="AV115" s="629"/>
    </row>
    <row r="120" spans="1:48">
      <c r="A120" s="596"/>
    </row>
  </sheetData>
  <mergeCells count="1">
    <mergeCell ref="AW2:AX2"/>
  </mergeCells>
  <conditionalFormatting sqref="AW5:AY35">
    <cfRule type="cellIs" dxfId="191" priority="1" operator="lessThanOrEqual">
      <formula>0</formula>
    </cfRule>
    <cfRule type="cellIs" dxfId="190" priority="2" operator="greaterThan">
      <formula>0</formula>
    </cfRule>
  </conditionalFormatting>
  <conditionalFormatting sqref="AW37:AY62">
    <cfRule type="cellIs" dxfId="189" priority="9" operator="lessThanOrEqual">
      <formula>0</formula>
    </cfRule>
    <cfRule type="cellIs" dxfId="188" priority="10" operator="greaterThan">
      <formula>0</formula>
    </cfRule>
  </conditionalFormatting>
  <conditionalFormatting sqref="AW64:AY78">
    <cfRule type="cellIs" dxfId="187" priority="17" operator="lessThanOrEqual">
      <formula>0</formula>
    </cfRule>
    <cfRule type="cellIs" dxfId="186" priority="1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activeCell="I10" sqref="I10"/>
    </sheetView>
  </sheetViews>
  <sheetFormatPr defaultColWidth="10.6640625" defaultRowHeight="11.25"/>
  <cols>
    <col min="1" max="1" width="55.5" style="127" customWidth="1"/>
    <col min="2" max="32" width="8.1640625" style="127" customWidth="1"/>
    <col min="33" max="33" width="8.1640625" style="128" customWidth="1"/>
    <col min="34" max="34" width="8.6640625" style="127" customWidth="1"/>
    <col min="35" max="35" width="12" style="127" customWidth="1"/>
    <col min="36" max="37" width="10.6640625" style="127"/>
    <col min="38" max="39" width="12" style="127" bestFit="1" customWidth="1"/>
    <col min="40" max="16384" width="10.6640625" style="127"/>
  </cols>
  <sheetData>
    <row r="1" spans="1:42" ht="12.75">
      <c r="A1" s="585" t="s">
        <v>246</v>
      </c>
      <c r="L1" s="14" t="s">
        <v>90</v>
      </c>
      <c r="AJ1" s="129"/>
    </row>
    <row r="2" spans="1:42" ht="15" customHeight="1" thickBot="1">
      <c r="AG2" s="130"/>
      <c r="AH2" s="1098" t="s">
        <v>91</v>
      </c>
      <c r="AI2" s="1098"/>
      <c r="AJ2" s="131" t="s">
        <v>92</v>
      </c>
    </row>
    <row r="3" spans="1:42" ht="12" thickBot="1">
      <c r="A3" s="1072" t="s">
        <v>996</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220</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94</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586">
        <v>5.2720249668760433E-2</v>
      </c>
      <c r="AI5" s="134">
        <v>2.8730960858118326E-2</v>
      </c>
      <c r="AJ5" s="134">
        <v>1.3694477442344182E-2</v>
      </c>
      <c r="AM5" s="601"/>
      <c r="AN5" s="602"/>
      <c r="AO5" s="603"/>
      <c r="AP5" s="595"/>
    </row>
    <row r="6" spans="1:42">
      <c r="A6" s="127" t="s">
        <v>95</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586">
        <v>1.8536612593676782E-2</v>
      </c>
      <c r="AI6" s="162">
        <v>-1.1455192308534312E-2</v>
      </c>
      <c r="AJ6" s="134">
        <v>1.1362122626744168E-2</v>
      </c>
      <c r="AM6" s="601"/>
      <c r="AN6" s="602"/>
      <c r="AO6" s="604"/>
      <c r="AP6" s="595"/>
    </row>
    <row r="7" spans="1:42">
      <c r="A7" s="127" t="s">
        <v>96</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586">
        <v>2.3599801392110376E-2</v>
      </c>
      <c r="AI7" s="162">
        <v>2.7652312935748213E-2</v>
      </c>
      <c r="AJ7" s="134">
        <v>9.3473552748708888E-2</v>
      </c>
      <c r="AM7" s="601"/>
      <c r="AN7" s="602"/>
      <c r="AO7" s="604"/>
      <c r="AP7" s="595"/>
    </row>
    <row r="8" spans="1:42" s="128" customFormat="1">
      <c r="A8" s="135" t="s">
        <v>97</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01"/>
      <c r="AN8" s="602"/>
      <c r="AO8" s="596"/>
      <c r="AP8" s="608"/>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586"/>
      <c r="AI9" s="162"/>
      <c r="AJ9" s="134"/>
      <c r="AM9" s="601"/>
      <c r="AN9" s="602"/>
      <c r="AO9" s="595"/>
      <c r="AP9" s="595"/>
    </row>
    <row r="10" spans="1:42">
      <c r="A10" s="127" t="s">
        <v>98</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586">
        <v>6.9653518278534943E-2</v>
      </c>
      <c r="AI10" s="162">
        <v>5.8849230453570378E-3</v>
      </c>
      <c r="AJ10" s="134">
        <v>5.9311685977230964E-3</v>
      </c>
      <c r="AM10" s="601"/>
      <c r="AN10" s="602"/>
      <c r="AO10" s="595"/>
      <c r="AP10" s="595"/>
    </row>
    <row r="11" spans="1:42">
      <c r="A11" s="127" t="s">
        <v>99</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586">
        <v>2.4535894041317619E-2</v>
      </c>
      <c r="AI11" s="162">
        <v>1.9223613448611454E-2</v>
      </c>
      <c r="AJ11" s="134">
        <v>1.191810631481121E-2</v>
      </c>
      <c r="AM11" s="601"/>
      <c r="AN11" s="602"/>
      <c r="AO11" s="595"/>
      <c r="AP11" s="595"/>
    </row>
    <row r="12" spans="1:42">
      <c r="A12" s="127" t="s">
        <v>100</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586">
        <v>-5.9008756894851189E-2</v>
      </c>
      <c r="AI12" s="162">
        <v>-2.7070045008812493E-2</v>
      </c>
      <c r="AJ12" s="134">
        <v>2.428905604573517E-4</v>
      </c>
      <c r="AM12" s="601"/>
      <c r="AN12" s="602"/>
      <c r="AO12" s="595"/>
      <c r="AP12" s="595"/>
    </row>
    <row r="13" spans="1:42">
      <c r="A13" s="127" t="s">
        <v>101</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586">
        <v>7.4740021989663896E-2</v>
      </c>
      <c r="AI13" s="162">
        <v>-3.8750248635107676E-3</v>
      </c>
      <c r="AJ13" s="134">
        <v>3.8084786500586121E-3</v>
      </c>
      <c r="AM13" s="601"/>
      <c r="AN13" s="602"/>
      <c r="AO13" s="595"/>
      <c r="AP13" s="595"/>
    </row>
    <row r="14" spans="1:42">
      <c r="A14" s="127" t="s">
        <v>102</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586">
        <v>-8.5172830054589532E-3</v>
      </c>
      <c r="AI14" s="162">
        <v>-1.1559219951713051E-2</v>
      </c>
      <c r="AJ14" s="134">
        <v>1.7083406589149606E-3</v>
      </c>
      <c r="AM14" s="601"/>
      <c r="AN14" s="602"/>
      <c r="AO14" s="595"/>
      <c r="AP14" s="595"/>
    </row>
    <row r="15" spans="1:42">
      <c r="A15" s="127" t="s">
        <v>103</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586">
        <v>-1.4254939803092004E-2</v>
      </c>
      <c r="AI15" s="162">
        <v>1.0677075663344082E-2</v>
      </c>
      <c r="AJ15" s="134">
        <v>1.4780185664399297E-3</v>
      </c>
      <c r="AM15" s="601"/>
      <c r="AN15" s="602"/>
      <c r="AO15" s="595"/>
      <c r="AP15" s="595"/>
    </row>
    <row r="16" spans="1:42">
      <c r="A16" s="127" t="s">
        <v>104</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586">
        <v>-0.13158934189225946</v>
      </c>
      <c r="AI16" s="162">
        <v>-4.9820383169199123E-2</v>
      </c>
      <c r="AJ16" s="134">
        <v>1.0290572039264225E-3</v>
      </c>
      <c r="AM16" s="601"/>
      <c r="AN16" s="602"/>
      <c r="AO16" s="595"/>
      <c r="AP16" s="595"/>
    </row>
    <row r="17" spans="1:42">
      <c r="A17" s="127" t="s">
        <v>105</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586">
        <v>4.3786901631458486E-2</v>
      </c>
      <c r="AI17" s="162">
        <v>-8.0276838499251602E-2</v>
      </c>
      <c r="AJ17" s="134">
        <v>1.3256885038442391E-2</v>
      </c>
      <c r="AM17" s="601"/>
      <c r="AN17" s="602"/>
      <c r="AO17" s="595"/>
      <c r="AP17" s="595"/>
    </row>
    <row r="18" spans="1:42">
      <c r="A18" s="127" t="s">
        <v>106</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586">
        <v>2.7660453061173484E-4</v>
      </c>
      <c r="AI18" s="162">
        <v>4.6771886568481857E-3</v>
      </c>
      <c r="AJ18" s="134">
        <v>8.9154993667359844E-4</v>
      </c>
      <c r="AM18" s="601"/>
      <c r="AN18" s="602"/>
      <c r="AO18" s="596"/>
      <c r="AP18" s="609"/>
    </row>
    <row r="19" spans="1:42">
      <c r="A19" s="127" t="s">
        <v>107</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586">
        <v>-2.2142878567437796E-2</v>
      </c>
      <c r="AI19" s="162">
        <v>3.8971689895008765E-3</v>
      </c>
      <c r="AJ19" s="134">
        <v>7.5699718830373288E-4</v>
      </c>
      <c r="AM19" s="601"/>
      <c r="AN19" s="602"/>
      <c r="AO19" s="595"/>
      <c r="AP19" s="595"/>
    </row>
    <row r="20" spans="1:42">
      <c r="A20" s="127" t="s">
        <v>108</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586">
        <v>6.9912798538472654E-2</v>
      </c>
      <c r="AI20" s="162">
        <v>1.0730651295875138E-2</v>
      </c>
      <c r="AJ20" s="134">
        <v>1.7175671746194393E-3</v>
      </c>
      <c r="AM20" s="601"/>
      <c r="AN20" s="602"/>
      <c r="AO20" s="595"/>
      <c r="AP20" s="595"/>
    </row>
    <row r="21" spans="1:42" s="128" customFormat="1">
      <c r="A21" s="135" t="s">
        <v>109</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01"/>
      <c r="AN21" s="602"/>
      <c r="AO21" s="595"/>
      <c r="AP21" s="609"/>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586"/>
      <c r="AI22" s="162"/>
      <c r="AJ22" s="134"/>
      <c r="AM22" s="601"/>
      <c r="AN22" s="602"/>
      <c r="AO22" s="595"/>
      <c r="AP22" s="595"/>
    </row>
    <row r="23" spans="1:42">
      <c r="A23" s="164" t="s">
        <v>110</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586">
        <v>-3.3747094715133041E-3</v>
      </c>
      <c r="AI23" s="162">
        <v>3.5072670348637036E-3</v>
      </c>
      <c r="AJ23" s="134">
        <v>3.997300391867786E-4</v>
      </c>
      <c r="AM23" s="601"/>
      <c r="AN23" s="602"/>
      <c r="AO23" s="595"/>
      <c r="AP23" s="595"/>
    </row>
    <row r="24" spans="1:42">
      <c r="A24" s="164" t="s">
        <v>111</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586">
        <v>2.76999213393192E-3</v>
      </c>
      <c r="AI24" s="162">
        <v>-4.7089731950850089E-3</v>
      </c>
      <c r="AJ24" s="134">
        <v>5.5069605298209391E-4</v>
      </c>
      <c r="AM24" s="601"/>
      <c r="AN24" s="602"/>
      <c r="AO24" s="595"/>
      <c r="AP24" s="595"/>
    </row>
    <row r="25" spans="1:42">
      <c r="A25" s="164" t="s">
        <v>112</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586">
        <v>0.21548646676427685</v>
      </c>
      <c r="AI25" s="162">
        <v>-2.3814459423747381E-2</v>
      </c>
      <c r="AJ25" s="134">
        <v>2.399251514864969E-3</v>
      </c>
      <c r="AM25" s="601"/>
      <c r="AN25" s="602"/>
      <c r="AO25" s="595"/>
      <c r="AP25" s="595"/>
    </row>
    <row r="26" spans="1:42">
      <c r="A26" s="164" t="s">
        <v>113</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586">
        <v>-2.2198653778942146E-2</v>
      </c>
      <c r="AI26" s="162">
        <v>-2.9823815130491926E-2</v>
      </c>
      <c r="AJ26" s="134">
        <v>3.5194080909055732E-4</v>
      </c>
      <c r="AM26" s="601"/>
      <c r="AN26" s="602"/>
      <c r="AO26" s="595"/>
      <c r="AP26" s="595"/>
    </row>
    <row r="27" spans="1:42">
      <c r="A27" s="164" t="s">
        <v>115</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586">
        <v>2.7225775608035185E-3</v>
      </c>
      <c r="AI27" s="162">
        <v>1.2508206709532788E-2</v>
      </c>
      <c r="AJ27" s="134">
        <v>4.0022996019096563E-4</v>
      </c>
      <c r="AM27" s="601"/>
      <c r="AN27" s="602"/>
      <c r="AO27" s="595"/>
      <c r="AP27" s="595"/>
    </row>
    <row r="28" spans="1:42">
      <c r="A28" s="164" t="s">
        <v>116</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586">
        <v>-2.5981645207355353E-2</v>
      </c>
      <c r="AI28" s="162">
        <v>-3.2016390881228651E-2</v>
      </c>
      <c r="AJ28" s="134">
        <v>3.6424094316498632E-4</v>
      </c>
      <c r="AM28" s="601"/>
      <c r="AN28" s="602"/>
      <c r="AO28" s="595"/>
      <c r="AP28" s="595"/>
    </row>
    <row r="29" spans="1:42">
      <c r="A29" s="164" t="s">
        <v>117</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586">
        <v>2.5726965498130694E-2</v>
      </c>
      <c r="AI29" s="162">
        <v>-0.13891202278280046</v>
      </c>
      <c r="AJ29" s="134">
        <v>2.183442508854728E-5</v>
      </c>
      <c r="AM29" s="601"/>
      <c r="AN29" s="602"/>
      <c r="AO29" s="595"/>
      <c r="AP29" s="609"/>
    </row>
    <row r="30" spans="1:42">
      <c r="A30" s="164" t="s">
        <v>119</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586">
        <v>4.9815368422165829E-3</v>
      </c>
      <c r="AI30" s="162">
        <v>-2.3262161315244723E-2</v>
      </c>
      <c r="AJ30" s="134">
        <v>1.5879121470304318E-3</v>
      </c>
      <c r="AM30" s="601"/>
      <c r="AN30" s="602"/>
      <c r="AO30" s="595"/>
      <c r="AP30" s="595"/>
    </row>
    <row r="31" spans="1:42">
      <c r="A31" s="164" t="s">
        <v>120</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586">
        <v>2.6361377485408344E-2</v>
      </c>
      <c r="AI31" s="162">
        <v>-2.5215830489174751E-3</v>
      </c>
      <c r="AJ31" s="134">
        <v>3.7042210579283129E-3</v>
      </c>
      <c r="AM31" s="601"/>
      <c r="AN31" s="602"/>
      <c r="AO31" s="595"/>
      <c r="AP31" s="595"/>
    </row>
    <row r="32" spans="1:42">
      <c r="A32" s="164" t="s">
        <v>121</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586">
        <v>2.5582195391349316E-3</v>
      </c>
      <c r="AI32" s="162">
        <v>2.0490620676729021E-2</v>
      </c>
      <c r="AJ32" s="134">
        <v>6.2315562925963487E-4</v>
      </c>
      <c r="AM32" s="601"/>
      <c r="AN32" s="602"/>
      <c r="AO32" s="595"/>
      <c r="AP32" s="595"/>
    </row>
    <row r="33" spans="1:42">
      <c r="A33" s="164" t="s">
        <v>122</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586">
        <v>-1.1090981750967233E-2</v>
      </c>
      <c r="AI33" s="162">
        <v>3.0786410656741259E-2</v>
      </c>
      <c r="AJ33" s="134">
        <v>2.3287858822040923E-4</v>
      </c>
      <c r="AM33" s="601"/>
      <c r="AN33" s="602"/>
      <c r="AO33" s="595"/>
      <c r="AP33" s="595"/>
    </row>
    <row r="34" spans="1:42">
      <c r="A34" s="164" t="s">
        <v>124</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586">
        <v>-3.1755114428511755E-2</v>
      </c>
      <c r="AI34" s="162">
        <v>6.848701802598578E-2</v>
      </c>
      <c r="AJ34" s="134">
        <v>3.9992318159324272E-4</v>
      </c>
      <c r="AM34" s="601"/>
      <c r="AN34" s="602"/>
      <c r="AO34" s="595"/>
      <c r="AP34" s="595"/>
    </row>
    <row r="35" spans="1:42">
      <c r="A35" s="164" t="s">
        <v>125</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586">
        <v>-4.9221712184432054E-2</v>
      </c>
      <c r="AI35" s="162">
        <v>-4.7535045368858442E-2</v>
      </c>
      <c r="AJ35" s="134">
        <v>2.2656908642155861E-3</v>
      </c>
      <c r="AM35" s="601"/>
      <c r="AN35" s="602"/>
      <c r="AO35" s="595"/>
      <c r="AP35" s="595"/>
    </row>
    <row r="36" spans="1:42">
      <c r="A36" s="164" t="s">
        <v>127</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586">
        <v>2.5074601754879744E-3</v>
      </c>
      <c r="AI36" s="162">
        <v>5.5904956661033678E-2</v>
      </c>
      <c r="AJ36" s="134">
        <v>1.1655067376594888E-4</v>
      </c>
      <c r="AM36" s="601"/>
      <c r="AN36" s="602"/>
      <c r="AO36" s="595"/>
      <c r="AP36" s="595"/>
    </row>
    <row r="37" spans="1:42">
      <c r="A37" s="164" t="s">
        <v>129</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586">
        <v>-4.9923084836854037E-2</v>
      </c>
      <c r="AI37" s="162">
        <v>-0.14754967439134659</v>
      </c>
      <c r="AJ37" s="134">
        <v>2.8122005727550547E-5</v>
      </c>
      <c r="AM37" s="601"/>
      <c r="AN37" s="602"/>
      <c r="AO37" s="595"/>
      <c r="AP37" s="595"/>
    </row>
    <row r="38" spans="1:42">
      <c r="A38" s="164" t="s">
        <v>130</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586">
        <v>-0.12323489723123426</v>
      </c>
      <c r="AI38" s="162">
        <v>-5.3518941214786175E-2</v>
      </c>
      <c r="AJ38" s="134">
        <v>4.0690177133473489E-4</v>
      </c>
      <c r="AM38" s="601"/>
      <c r="AN38" s="602"/>
      <c r="AO38" s="595"/>
      <c r="AP38" s="595"/>
    </row>
    <row r="39" spans="1:42">
      <c r="A39" s="164" t="s">
        <v>131</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586">
        <v>-3.3278564398702137E-3</v>
      </c>
      <c r="AI39" s="162">
        <v>-3.9758146508683812E-4</v>
      </c>
      <c r="AJ39" s="134">
        <v>2.9812843711841719E-4</v>
      </c>
      <c r="AM39" s="601"/>
      <c r="AN39" s="602"/>
      <c r="AO39" s="595"/>
      <c r="AP39" s="595"/>
    </row>
    <row r="40" spans="1:42">
      <c r="A40" s="164" t="s">
        <v>132</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586">
        <v>-1.1996773512193526E-2</v>
      </c>
      <c r="AI40" s="162">
        <v>3.770708663285216E-3</v>
      </c>
      <c r="AJ40" s="134">
        <v>1.8986344643793188E-3</v>
      </c>
      <c r="AM40" s="601"/>
      <c r="AN40" s="602"/>
      <c r="AO40" s="595"/>
      <c r="AP40" s="595"/>
    </row>
    <row r="41" spans="1:42">
      <c r="A41" s="164" t="s">
        <v>134</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586">
        <v>8.8944451678407699E-3</v>
      </c>
      <c r="AI41" s="162">
        <v>7.5653850748840235E-3</v>
      </c>
      <c r="AJ41" s="134">
        <v>1.2855805962806598E-3</v>
      </c>
      <c r="AM41" s="601"/>
      <c r="AN41" s="602"/>
      <c r="AO41" s="595"/>
      <c r="AP41" s="595"/>
    </row>
    <row r="42" spans="1:42">
      <c r="A42" s="164" t="s">
        <v>135</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586">
        <v>3.1114047164844116E-3</v>
      </c>
      <c r="AI42" s="162">
        <v>1.3098228879815821E-2</v>
      </c>
      <c r="AJ42" s="134">
        <v>3.032162576179962E-4</v>
      </c>
      <c r="AM42" s="601"/>
      <c r="AN42" s="602"/>
      <c r="AO42" s="595"/>
      <c r="AP42" s="595"/>
    </row>
    <row r="43" spans="1:42">
      <c r="A43" s="164" t="s">
        <v>136</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586">
        <v>-9.8973283266208245E-3</v>
      </c>
      <c r="AI43" s="162">
        <v>3.9897438069408153E-2</v>
      </c>
      <c r="AJ43" s="134">
        <v>1.0564879406518614E-4</v>
      </c>
      <c r="AM43" s="601"/>
      <c r="AN43" s="602"/>
      <c r="AO43" s="595"/>
      <c r="AP43" s="595"/>
    </row>
    <row r="44" spans="1:42">
      <c r="A44" s="164" t="s">
        <v>137</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586">
        <v>5.356276740509025E-2</v>
      </c>
      <c r="AI44" s="162">
        <v>-1.0068365132156254E-2</v>
      </c>
      <c r="AJ44" s="134">
        <v>1.8004432197093849E-3</v>
      </c>
      <c r="AM44" s="601"/>
      <c r="AN44" s="602"/>
      <c r="AO44" s="595"/>
      <c r="AP44" s="595"/>
    </row>
    <row r="45" spans="1:42">
      <c r="A45" s="164" t="s">
        <v>138</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586">
        <v>-1.3422685895608355E-2</v>
      </c>
      <c r="AI45" s="162">
        <v>-8.7142759968662498E-3</v>
      </c>
      <c r="AJ45" s="134">
        <v>2.7001944054128155E-4</v>
      </c>
      <c r="AM45" s="601"/>
      <c r="AN45" s="602"/>
      <c r="AO45" s="595"/>
      <c r="AP45" s="595"/>
    </row>
    <row r="46" spans="1:42">
      <c r="A46" s="164" t="s">
        <v>140</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586">
        <v>9.0845724377610404E-2</v>
      </c>
      <c r="AI46" s="162">
        <v>3.4974782948272498E-2</v>
      </c>
      <c r="AJ46" s="134">
        <v>9.3138450811585567E-3</v>
      </c>
      <c r="AM46" s="601"/>
      <c r="AN46" s="602"/>
      <c r="AO46" s="595"/>
      <c r="AP46" s="595"/>
    </row>
    <row r="47" spans="1:42">
      <c r="A47" s="164" t="s">
        <v>141</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586">
        <v>2.3087524514450841E-2</v>
      </c>
      <c r="AI47" s="162">
        <v>-1.6657280729008628E-2</v>
      </c>
      <c r="AJ47" s="134">
        <v>2.4252070504637538E-3</v>
      </c>
      <c r="AM47" s="601"/>
      <c r="AN47" s="602"/>
      <c r="AO47" s="595"/>
      <c r="AP47" s="595"/>
    </row>
    <row r="48" spans="1:42">
      <c r="A48" s="164" t="s">
        <v>142</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586">
        <v>-0.10192248028007389</v>
      </c>
      <c r="AI48" s="162">
        <v>-1.8717651381057521E-2</v>
      </c>
      <c r="AJ48" s="134">
        <v>1.8675380028406008E-3</v>
      </c>
      <c r="AM48" s="601"/>
      <c r="AN48" s="602"/>
      <c r="AO48" s="595"/>
      <c r="AP48" s="595"/>
    </row>
    <row r="49" spans="1:42">
      <c r="A49" s="164" t="s">
        <v>143</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586">
        <v>-3.9745971439757333E-2</v>
      </c>
      <c r="AI49" s="162">
        <v>-3.5477229711960989E-3</v>
      </c>
      <c r="AJ49" s="134">
        <v>6.8797012934937651E-3</v>
      </c>
      <c r="AM49" s="601"/>
      <c r="AN49" s="602"/>
      <c r="AO49" s="595"/>
      <c r="AP49" s="595"/>
    </row>
    <row r="50" spans="1:42" s="128" customFormat="1">
      <c r="A50" s="135" t="s">
        <v>144</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01"/>
      <c r="AN50" s="602"/>
      <c r="AO50" s="595"/>
      <c r="AP50" s="609"/>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586"/>
      <c r="AI51" s="166"/>
      <c r="AJ51" s="134"/>
      <c r="AM51" s="601"/>
      <c r="AN51" s="602"/>
      <c r="AO51" s="595"/>
      <c r="AP51" s="595"/>
    </row>
    <row r="52" spans="1:42">
      <c r="A52" s="164" t="s">
        <v>145</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586">
        <v>8.6873965237585837E-2</v>
      </c>
      <c r="AI52" s="166">
        <v>7.0216471325399432E-3</v>
      </c>
      <c r="AJ52" s="134">
        <v>2.0859145391042477E-3</v>
      </c>
      <c r="AM52" s="601"/>
      <c r="AN52" s="602"/>
      <c r="AO52" s="596"/>
      <c r="AP52" s="609"/>
    </row>
    <row r="53" spans="1:42">
      <c r="A53" s="164" t="s">
        <v>146</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586">
        <v>1.6753135823599496E-3</v>
      </c>
      <c r="AI53" s="166">
        <v>-3.3891718828806816E-3</v>
      </c>
      <c r="AJ53" s="134">
        <v>7.2024059298007046E-4</v>
      </c>
      <c r="AM53" s="601"/>
      <c r="AN53" s="602"/>
      <c r="AO53" s="595"/>
      <c r="AP53" s="595"/>
    </row>
    <row r="54" spans="1:42">
      <c r="A54" s="164" t="s">
        <v>147</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586">
        <v>1.8428813030668678E-3</v>
      </c>
      <c r="AI54" s="162">
        <v>5.9261204588452188E-3</v>
      </c>
      <c r="AJ54" s="134">
        <v>1.0381080575005908E-2</v>
      </c>
      <c r="AM54" s="601"/>
      <c r="AN54" s="602"/>
      <c r="AO54" s="595"/>
      <c r="AP54" s="595"/>
    </row>
    <row r="55" spans="1:42">
      <c r="A55" s="164" t="s">
        <v>148</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586">
        <v>6.9864931673180752E-2</v>
      </c>
      <c r="AI55" s="162">
        <v>1.2738670928324147E-2</v>
      </c>
      <c r="AJ55" s="134">
        <v>0.11233914747771907</v>
      </c>
      <c r="AM55" s="601"/>
      <c r="AN55" s="602"/>
      <c r="AO55" s="595"/>
      <c r="AP55" s="595"/>
    </row>
    <row r="56" spans="1:42">
      <c r="A56" s="164" t="s">
        <v>149</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586">
        <v>0.1703460198631126</v>
      </c>
      <c r="AI56" s="162">
        <v>3.1697758864375203E-2</v>
      </c>
      <c r="AJ56" s="134">
        <v>1.7465791534168277E-2</v>
      </c>
      <c r="AM56" s="601"/>
      <c r="AN56" s="602"/>
      <c r="AO56" s="595"/>
      <c r="AP56" s="595"/>
    </row>
    <row r="57" spans="1:42">
      <c r="A57" s="164" t="s">
        <v>152</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586">
        <v>6.6309176763320599E-2</v>
      </c>
      <c r="AI57" s="134">
        <v>6.0615550313072308E-3</v>
      </c>
      <c r="AJ57" s="134">
        <v>6.2046215058447615E-3</v>
      </c>
      <c r="AM57" s="601"/>
      <c r="AN57" s="602"/>
      <c r="AO57" s="595"/>
      <c r="AP57" s="595"/>
    </row>
    <row r="58" spans="1:42">
      <c r="A58" s="164" t="s">
        <v>153</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586">
        <v>3.8985152018765845E-2</v>
      </c>
      <c r="AI58" s="166">
        <v>0.13155520205669458</v>
      </c>
      <c r="AJ58" s="134">
        <v>1.2187039068286192E-3</v>
      </c>
      <c r="AM58" s="601"/>
      <c r="AN58" s="602"/>
      <c r="AO58" s="595"/>
      <c r="AP58" s="595"/>
    </row>
    <row r="59" spans="1:42" s="128" customFormat="1">
      <c r="A59" s="135" t="s">
        <v>154</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01"/>
      <c r="AN59" s="602"/>
      <c r="AO59" s="595"/>
      <c r="AP59" s="609"/>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586"/>
      <c r="AI60" s="162"/>
      <c r="AJ60" s="134"/>
      <c r="AM60" s="601"/>
      <c r="AN60" s="602"/>
      <c r="AO60" s="595"/>
      <c r="AP60" s="595"/>
    </row>
    <row r="61" spans="1:42">
      <c r="A61" s="127" t="s">
        <v>155</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586">
        <v>6.8640376740690012E-2</v>
      </c>
      <c r="AI61" s="162">
        <v>1.1387222724509982E-2</v>
      </c>
      <c r="AJ61" s="134">
        <v>4.073331111905381E-2</v>
      </c>
      <c r="AM61" s="601"/>
      <c r="AN61" s="602"/>
      <c r="AO61" s="595"/>
      <c r="AP61" s="595"/>
    </row>
    <row r="62" spans="1:42">
      <c r="A62" s="127" t="s">
        <v>156</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586">
        <v>9.8783997317810623E-3</v>
      </c>
      <c r="AI62" s="162">
        <v>4.6868221538640453E-2</v>
      </c>
      <c r="AJ62" s="134">
        <v>2.3622052537299789E-2</v>
      </c>
      <c r="AM62" s="601"/>
      <c r="AN62" s="602"/>
      <c r="AO62" s="595"/>
      <c r="AP62" s="595"/>
    </row>
    <row r="63" spans="1:42">
      <c r="A63" s="127" t="s">
        <v>157</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586">
        <v>6.4537697575288933E-2</v>
      </c>
      <c r="AI63" s="162">
        <v>-1.6021907397970603E-2</v>
      </c>
      <c r="AJ63" s="134">
        <v>4.6310841937149971E-4</v>
      </c>
      <c r="AM63" s="601"/>
      <c r="AN63" s="602"/>
      <c r="AO63" s="595"/>
      <c r="AP63" s="595"/>
    </row>
    <row r="64" spans="1:42">
      <c r="A64" s="127" t="s">
        <v>158</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586">
        <v>5.917775069647746E-3</v>
      </c>
      <c r="AI64" s="162">
        <v>3.3710117896001979E-3</v>
      </c>
      <c r="AJ64" s="134">
        <v>4.5094054631710234E-3</v>
      </c>
      <c r="AM64" s="601"/>
      <c r="AN64" s="602"/>
      <c r="AO64" s="595"/>
      <c r="AP64" s="595"/>
    </row>
    <row r="65" spans="1:42">
      <c r="A65" s="127" t="s">
        <v>159</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586">
        <v>6.2045500960015598E-2</v>
      </c>
      <c r="AI65" s="162">
        <v>2.6697163081133013E-2</v>
      </c>
      <c r="AJ65" s="134">
        <v>4.2913793699595488E-3</v>
      </c>
      <c r="AM65" s="601"/>
      <c r="AN65" s="602"/>
      <c r="AO65" s="595"/>
      <c r="AP65" s="595"/>
    </row>
    <row r="66" spans="1:42">
      <c r="A66" s="127" t="s">
        <v>160</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586">
        <v>9.1333964166075976E-3</v>
      </c>
      <c r="AI66" s="162">
        <v>6.0692324473485826E-3</v>
      </c>
      <c r="AJ66" s="134">
        <v>4.4179292287135109E-3</v>
      </c>
      <c r="AM66" s="601"/>
      <c r="AN66" s="602"/>
      <c r="AO66" s="596"/>
      <c r="AP66" s="609"/>
    </row>
    <row r="67" spans="1:42">
      <c r="A67" s="127" t="s">
        <v>161</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586">
        <v>3.3978697352186282E-2</v>
      </c>
      <c r="AI67" s="162">
        <v>7.4507921889728213E-3</v>
      </c>
      <c r="AJ67" s="134">
        <v>2.0582828230494503E-2</v>
      </c>
      <c r="AM67" s="601"/>
      <c r="AN67" s="602"/>
      <c r="AO67" s="596"/>
      <c r="AP67" s="596"/>
    </row>
    <row r="68" spans="1:42">
      <c r="A68" s="127" t="s">
        <v>162</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586">
        <v>6.375939643927353E-3</v>
      </c>
      <c r="AI68" s="162">
        <v>6.9440563697218405E-3</v>
      </c>
      <c r="AJ68" s="134">
        <v>6.5147529798032979E-3</v>
      </c>
      <c r="AM68" s="601"/>
      <c r="AN68" s="602"/>
      <c r="AO68" s="616"/>
      <c r="AP68" s="616"/>
    </row>
    <row r="69" spans="1:42">
      <c r="A69" s="127" t="s">
        <v>163</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586">
        <v>3.0401924509301237E-2</v>
      </c>
      <c r="AI69" s="166">
        <v>-7.865956583951339E-2</v>
      </c>
      <c r="AJ69" s="134">
        <v>4.6592869019087841E-3</v>
      </c>
      <c r="AM69" s="601"/>
      <c r="AN69" s="602"/>
      <c r="AO69" s="595"/>
      <c r="AP69" s="595"/>
    </row>
    <row r="70" spans="1:42" s="128" customFormat="1">
      <c r="A70" s="135" t="s">
        <v>164</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01"/>
      <c r="AN70" s="602"/>
      <c r="AO70" s="595"/>
      <c r="AP70" s="609"/>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586"/>
      <c r="AI71" s="162"/>
      <c r="AJ71" s="134"/>
      <c r="AM71" s="601"/>
      <c r="AN71" s="602"/>
      <c r="AO71" s="595"/>
      <c r="AP71" s="595"/>
    </row>
    <row r="72" spans="1:42">
      <c r="A72" s="164" t="s">
        <v>165</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586">
        <v>0.12031036095206971</v>
      </c>
      <c r="AI72" s="162">
        <v>2.2767854136007903E-2</v>
      </c>
      <c r="AJ72" s="134">
        <v>1.8629611708414269E-2</v>
      </c>
      <c r="AM72" s="601"/>
      <c r="AN72" s="602"/>
    </row>
    <row r="73" spans="1:42">
      <c r="A73" s="164" t="s">
        <v>166</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586">
        <v>4.2812144228090432E-3</v>
      </c>
      <c r="AI73" s="162">
        <v>-5.5582287578326284E-4</v>
      </c>
      <c r="AJ73" s="134">
        <v>8.9367719578231902E-3</v>
      </c>
      <c r="AM73" s="601"/>
      <c r="AN73" s="602"/>
    </row>
    <row r="74" spans="1:42">
      <c r="A74" s="164" t="s">
        <v>167</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586">
        <v>4.8144309328130852E-3</v>
      </c>
      <c r="AI74" s="162">
        <v>-2.8776142084854239E-3</v>
      </c>
      <c r="AJ74" s="134">
        <v>1.0684159661624069E-3</v>
      </c>
      <c r="AM74" s="601"/>
      <c r="AN74" s="602"/>
    </row>
    <row r="75" spans="1:42">
      <c r="A75" s="164" t="s">
        <v>168</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586">
        <v>-3.698578233509886E-2</v>
      </c>
      <c r="AI75" s="162">
        <v>-4.5607888654632944E-3</v>
      </c>
      <c r="AJ75" s="134">
        <v>7.002782027494223E-3</v>
      </c>
      <c r="AM75" s="601"/>
      <c r="AN75" s="602"/>
    </row>
    <row r="76" spans="1:42">
      <c r="A76" s="164" t="s">
        <v>169</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586">
        <v>-3.0998886017914007E-2</v>
      </c>
      <c r="AI76" s="162">
        <v>3.9116113044845191E-2</v>
      </c>
      <c r="AJ76" s="134">
        <v>4.7706340252444976E-3</v>
      </c>
      <c r="AM76" s="601"/>
      <c r="AN76" s="602"/>
    </row>
    <row r="77" spans="1:42">
      <c r="A77" s="164" t="s">
        <v>170</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586">
        <v>-7.7543943647334967E-2</v>
      </c>
      <c r="AI77" s="162">
        <v>-1.3178201731167904E-2</v>
      </c>
      <c r="AJ77" s="134">
        <v>7.3413552939342883E-3</v>
      </c>
      <c r="AM77" s="601"/>
      <c r="AN77" s="602"/>
    </row>
    <row r="78" spans="1:42">
      <c r="A78" s="164" t="s">
        <v>171</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586">
        <v>-6.8140463396030415E-2</v>
      </c>
      <c r="AI78" s="162">
        <v>-9.1185358138259343E-3</v>
      </c>
      <c r="AJ78" s="134">
        <v>1.0719910122202704E-2</v>
      </c>
      <c r="AM78" s="601"/>
      <c r="AN78" s="602"/>
    </row>
    <row r="79" spans="1:42">
      <c r="A79" s="164" t="s">
        <v>172</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586">
        <v>1.1973927432113523</v>
      </c>
      <c r="AI79" s="162">
        <v>8.1226332185068806E-2</v>
      </c>
      <c r="AJ79" s="134">
        <v>1.5263571814322164E-2</v>
      </c>
      <c r="AM79" s="601"/>
      <c r="AN79" s="602"/>
    </row>
    <row r="80" spans="1:42">
      <c r="A80" s="164" t="s">
        <v>173</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586">
        <v>2.8367057824709718E-3</v>
      </c>
      <c r="AI80" s="162">
        <v>0.12847013606195135</v>
      </c>
      <c r="AJ80" s="134">
        <v>1.0922340177659863E-4</v>
      </c>
      <c r="AM80" s="601"/>
      <c r="AN80" s="602"/>
    </row>
    <row r="81" spans="1:42" s="128" customFormat="1">
      <c r="A81" s="135" t="s">
        <v>174</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01"/>
      <c r="AN81" s="602"/>
      <c r="AP81" s="609"/>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586"/>
      <c r="AI82" s="162"/>
      <c r="AJ82" s="134"/>
      <c r="AM82" s="601"/>
      <c r="AN82" s="602"/>
    </row>
    <row r="83" spans="1:42">
      <c r="A83" s="164" t="s">
        <v>175</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586">
        <v>1.6397190313188537E-2</v>
      </c>
      <c r="AI83" s="162">
        <v>2.9520520565222252E-2</v>
      </c>
      <c r="AJ83" s="134">
        <v>1.3035520526012744E-2</v>
      </c>
      <c r="AM83" s="601"/>
      <c r="AN83" s="602"/>
    </row>
    <row r="84" spans="1:42">
      <c r="A84" s="164" t="s">
        <v>176</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586">
        <v>2.2710246629361608E-2</v>
      </c>
      <c r="AI84" s="162">
        <v>3.8230352467984119E-2</v>
      </c>
      <c r="AJ84" s="134">
        <v>2.4880969603502342E-3</v>
      </c>
      <c r="AM84" s="601"/>
      <c r="AN84" s="602"/>
    </row>
    <row r="85" spans="1:42">
      <c r="A85" s="164" t="s">
        <v>177</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586">
        <v>2.3187364697944357E-2</v>
      </c>
      <c r="AI85" s="162">
        <v>1.6278566453040932E-2</v>
      </c>
      <c r="AJ85" s="134">
        <v>0.31589655533225836</v>
      </c>
      <c r="AL85" s="633"/>
      <c r="AM85" s="601"/>
      <c r="AN85" s="602"/>
    </row>
    <row r="86" spans="1:42">
      <c r="A86" s="164" t="s">
        <v>178</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586">
        <v>2.739726027397138E-3</v>
      </c>
      <c r="AI86" s="162">
        <v>4.912335368743026E-3</v>
      </c>
      <c r="AJ86" s="134">
        <v>1.2762748261186128E-4</v>
      </c>
      <c r="AM86" s="601"/>
      <c r="AN86" s="602"/>
    </row>
    <row r="87" spans="1:42">
      <c r="A87" s="164" t="s">
        <v>179</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586">
        <v>0.15464572703149804</v>
      </c>
      <c r="AI87" s="162">
        <v>3.4952556565620796E-2</v>
      </c>
      <c r="AJ87" s="134">
        <v>5.0280414407193497E-2</v>
      </c>
      <c r="AL87" s="634"/>
      <c r="AM87" s="601"/>
      <c r="AN87" s="602"/>
    </row>
    <row r="88" spans="1:42">
      <c r="A88" s="164" t="s">
        <v>180</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586">
        <v>6.1036445301817732E-2</v>
      </c>
      <c r="AI88" s="162">
        <v>1.6951031726425203E-2</v>
      </c>
      <c r="AJ88" s="134">
        <v>2.8651019593957029E-2</v>
      </c>
      <c r="AM88" s="601"/>
      <c r="AN88" s="602"/>
    </row>
    <row r="89" spans="1:42">
      <c r="A89" s="164" t="s">
        <v>181</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586">
        <v>-2.4945140524507692E-2</v>
      </c>
      <c r="AI89" s="162">
        <v>-6.7995109067958692E-3</v>
      </c>
      <c r="AJ89" s="134">
        <v>5.8226748817159597E-3</v>
      </c>
      <c r="AM89" s="601"/>
      <c r="AN89" s="602"/>
    </row>
    <row r="90" spans="1:42">
      <c r="A90" s="164" t="s">
        <v>182</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586">
        <v>1.6407146097467074E-2</v>
      </c>
      <c r="AI90" s="162">
        <v>2.9843720472903401E-2</v>
      </c>
      <c r="AJ90" s="134">
        <v>4.974550987521492E-3</v>
      </c>
      <c r="AM90" s="601"/>
      <c r="AN90" s="602"/>
    </row>
    <row r="91" spans="1:42">
      <c r="A91" s="164" t="s">
        <v>183</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586">
        <v>-6.1289841826969838E-2</v>
      </c>
      <c r="AI91" s="162">
        <v>-3.3406615910916759E-2</v>
      </c>
      <c r="AJ91" s="134">
        <v>2.5989275665285421E-4</v>
      </c>
      <c r="AM91" s="601"/>
      <c r="AN91" s="602"/>
    </row>
    <row r="92" spans="1:42">
      <c r="A92" s="164" t="s">
        <v>184</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586">
        <v>0.10340571891814343</v>
      </c>
      <c r="AI92" s="162">
        <v>3.0941829411213151E-2</v>
      </c>
      <c r="AJ92" s="134">
        <v>6.5809746580285863E-3</v>
      </c>
      <c r="AM92" s="601"/>
      <c r="AN92" s="602"/>
    </row>
    <row r="93" spans="1:42">
      <c r="A93" s="164" t="s">
        <v>185</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586">
        <v>5.3238366547470051E-5</v>
      </c>
      <c r="AI93" s="162">
        <v>5.9583880398759614E-2</v>
      </c>
      <c r="AJ93" s="134">
        <v>2.6123764370202078E-3</v>
      </c>
      <c r="AM93" s="601"/>
      <c r="AN93" s="602"/>
    </row>
    <row r="94" spans="1:42">
      <c r="A94" s="164" t="s">
        <v>187</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586">
        <v>-1.3245571228918118E-2</v>
      </c>
      <c r="AI94" s="162">
        <v>-7.6124277427798148E-3</v>
      </c>
      <c r="AJ94" s="134">
        <v>5.2014298933348085E-3</v>
      </c>
      <c r="AM94" s="601"/>
      <c r="AN94" s="602"/>
    </row>
    <row r="95" spans="1:42">
      <c r="A95" s="164" t="s">
        <v>189</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586">
        <v>1.8530948104014566E-2</v>
      </c>
      <c r="AI95" s="162">
        <v>-3.7098428332673294E-2</v>
      </c>
      <c r="AJ95" s="134">
        <v>1.2276028011145336E-3</v>
      </c>
      <c r="AM95" s="601"/>
      <c r="AN95" s="602"/>
    </row>
    <row r="96" spans="1:42">
      <c r="A96" s="164" t="s">
        <v>190</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586">
        <v>-3.4696444311063557E-2</v>
      </c>
      <c r="AI96" s="162">
        <v>9.977026058215932E-3</v>
      </c>
      <c r="AJ96" s="134">
        <v>6.6208200564323045E-3</v>
      </c>
      <c r="AM96" s="601"/>
      <c r="AN96" s="602"/>
    </row>
    <row r="97" spans="1:42">
      <c r="A97" s="164" t="s">
        <v>191</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586">
        <v>1.1752984993435911E-2</v>
      </c>
      <c r="AI97" s="162">
        <v>4.8072936758737805E-2</v>
      </c>
      <c r="AJ97" s="134">
        <v>1.3782982102724975E-2</v>
      </c>
      <c r="AM97" s="601"/>
      <c r="AN97" s="602"/>
    </row>
    <row r="98" spans="1:42">
      <c r="A98" s="164" t="s">
        <v>192</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586">
        <v>-1.9168371584615596E-2</v>
      </c>
      <c r="AI98" s="162">
        <v>7.1604228819203142E-2</v>
      </c>
      <c r="AJ98" s="134">
        <v>6.8151754147875304E-3</v>
      </c>
      <c r="AM98" s="601"/>
      <c r="AN98" s="602"/>
    </row>
    <row r="99" spans="1:42" s="128" customFormat="1">
      <c r="A99" s="135" t="s">
        <v>193</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01"/>
      <c r="AN99" s="602"/>
      <c r="AP99" s="609"/>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586"/>
      <c r="AI100" s="162"/>
      <c r="AJ100" s="134"/>
      <c r="AM100" s="601"/>
      <c r="AN100" s="602"/>
    </row>
    <row r="101" spans="1:42" s="170" customFormat="1">
      <c r="A101" s="587" t="s">
        <v>194</v>
      </c>
      <c r="B101" s="588">
        <v>2325.6289723241498</v>
      </c>
      <c r="C101" s="588">
        <v>2328.9771786338029</v>
      </c>
      <c r="D101" s="588">
        <v>2329.0920958126067</v>
      </c>
      <c r="E101" s="588">
        <v>2368.4924336566969</v>
      </c>
      <c r="F101" s="588">
        <v>2417.0047030822702</v>
      </c>
      <c r="G101" s="588">
        <v>2514.309249633935</v>
      </c>
      <c r="H101" s="588">
        <v>2574.8629965602909</v>
      </c>
      <c r="I101" s="588">
        <v>2622.3189278980494</v>
      </c>
      <c r="J101" s="588">
        <v>2645.1964621228017</v>
      </c>
      <c r="K101" s="588">
        <v>2681.2269471195573</v>
      </c>
      <c r="L101" s="588">
        <v>2793.3921946126779</v>
      </c>
      <c r="M101" s="588">
        <v>2850.7483463021981</v>
      </c>
      <c r="N101" s="588">
        <v>2894.2311468081502</v>
      </c>
      <c r="O101" s="588">
        <v>3075.3536041687412</v>
      </c>
      <c r="P101" s="588">
        <v>3248.9226650143632</v>
      </c>
      <c r="Q101" s="588">
        <v>3405.4956555058625</v>
      </c>
      <c r="R101" s="588">
        <v>3561.136241382932</v>
      </c>
      <c r="S101" s="588">
        <v>3700.7426317158356</v>
      </c>
      <c r="T101" s="588">
        <v>3761.169930413007</v>
      </c>
      <c r="U101" s="588">
        <v>3760.1944163206526</v>
      </c>
      <c r="V101" s="588">
        <v>3979.0488398210841</v>
      </c>
      <c r="W101" s="588">
        <v>4157.7858480577252</v>
      </c>
      <c r="X101" s="588">
        <v>4251.9526507788751</v>
      </c>
      <c r="Y101" s="588">
        <v>4332.8081301060247</v>
      </c>
      <c r="Z101" s="588">
        <v>4421.2981065560871</v>
      </c>
      <c r="AA101" s="588">
        <v>4370.4490256527506</v>
      </c>
      <c r="AB101" s="588">
        <v>4391.3640069991707</v>
      </c>
      <c r="AC101" s="588">
        <v>4470.0925038961423</v>
      </c>
      <c r="AD101" s="588">
        <v>4650.4472063740732</v>
      </c>
      <c r="AE101" s="588">
        <v>4740.160475463641</v>
      </c>
      <c r="AF101" s="588">
        <v>4584.7097954883475</v>
      </c>
      <c r="AG101" s="588">
        <v>4784.2360242812847</v>
      </c>
      <c r="AH101" s="589">
        <v>4.6378884211846438E-2</v>
      </c>
      <c r="AI101" s="589">
        <v>1.4133310764472107E-2</v>
      </c>
      <c r="AJ101" s="589">
        <v>1</v>
      </c>
      <c r="AM101" s="601"/>
      <c r="AN101" s="602"/>
    </row>
    <row r="102" spans="1:42">
      <c r="A102" s="127" t="s">
        <v>195</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01"/>
      <c r="AN102" s="602"/>
    </row>
    <row r="103" spans="1:42">
      <c r="A103" s="127" t="s">
        <v>196</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01"/>
      <c r="AN103" s="602"/>
    </row>
    <row r="104" spans="1:42">
      <c r="A104" s="142" t="s">
        <v>247</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01"/>
      <c r="AN104" s="602"/>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248</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586"/>
      <c r="AI106" s="145"/>
      <c r="AJ106" s="145"/>
    </row>
    <row r="107" spans="1:42">
      <c r="A107" s="622" t="s">
        <v>238</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586"/>
      <c r="AI107" s="145"/>
      <c r="AJ107" s="145"/>
    </row>
    <row r="108" spans="1:42">
      <c r="A108" s="635" t="s">
        <v>249</v>
      </c>
      <c r="AI108" s="590"/>
    </row>
    <row r="109" spans="1:42">
      <c r="A109" s="127" t="s">
        <v>250</v>
      </c>
      <c r="AH109" s="586"/>
    </row>
    <row r="110" spans="1:42">
      <c r="A110" s="127" t="s">
        <v>251</v>
      </c>
      <c r="AH110" s="586"/>
    </row>
    <row r="111" spans="1:42">
      <c r="A111" s="127" t="s">
        <v>252</v>
      </c>
      <c r="AH111" s="586"/>
    </row>
    <row r="112" spans="1:42">
      <c r="A112" s="636" t="s">
        <v>253</v>
      </c>
      <c r="AH112" s="586"/>
    </row>
    <row r="113" spans="1:36">
      <c r="A113" s="128" t="s">
        <v>204</v>
      </c>
      <c r="AH113" s="586"/>
    </row>
    <row r="114" spans="1:36">
      <c r="AH114" s="586"/>
    </row>
    <row r="115" spans="1:36">
      <c r="AH115" s="586"/>
    </row>
    <row r="116" spans="1:36">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586"/>
    </row>
    <row r="117" spans="1:36">
      <c r="B117" s="281"/>
      <c r="C117" s="281"/>
      <c r="D117" s="281"/>
      <c r="E117" s="281"/>
      <c r="F117" s="281"/>
      <c r="G117" s="281"/>
      <c r="H117" s="281"/>
      <c r="I117" s="281"/>
      <c r="J117" s="281"/>
      <c r="K117" s="281"/>
      <c r="L117" s="281"/>
      <c r="M117" s="281"/>
      <c r="N117" s="281"/>
      <c r="O117" s="281"/>
      <c r="P117" s="281"/>
      <c r="Q117" s="281"/>
      <c r="R117" s="281"/>
      <c r="S117" s="281"/>
      <c r="T117" s="281"/>
      <c r="U117" s="281"/>
      <c r="V117" s="281"/>
      <c r="W117" s="281"/>
      <c r="X117" s="281"/>
      <c r="Y117" s="281"/>
      <c r="Z117" s="281"/>
      <c r="AA117" s="281"/>
      <c r="AB117" s="281"/>
      <c r="AC117" s="281"/>
      <c r="AD117" s="281"/>
      <c r="AE117" s="281"/>
      <c r="AF117" s="281"/>
      <c r="AG117" s="281"/>
      <c r="AH117" s="637"/>
      <c r="AI117" s="637"/>
      <c r="AJ117" s="637"/>
    </row>
    <row r="118" spans="1:36">
      <c r="B118" s="638"/>
      <c r="C118" s="638"/>
      <c r="D118" s="638"/>
      <c r="E118" s="638"/>
      <c r="F118" s="638"/>
      <c r="G118" s="638"/>
      <c r="H118" s="638"/>
      <c r="I118" s="638"/>
      <c r="J118" s="638"/>
      <c r="K118" s="638"/>
      <c r="L118" s="638"/>
      <c r="M118" s="638"/>
      <c r="N118" s="638"/>
      <c r="O118" s="638"/>
      <c r="P118" s="638"/>
      <c r="Q118" s="638"/>
      <c r="R118" s="638"/>
      <c r="S118" s="638"/>
      <c r="T118" s="638"/>
      <c r="U118" s="638"/>
      <c r="V118" s="638"/>
      <c r="W118" s="638"/>
      <c r="X118" s="638"/>
      <c r="Y118" s="638"/>
      <c r="Z118" s="638"/>
      <c r="AA118" s="638"/>
      <c r="AB118" s="638"/>
      <c r="AC118" s="638"/>
      <c r="AD118" s="638"/>
      <c r="AE118" s="638"/>
      <c r="AF118" s="638"/>
      <c r="AG118" s="638"/>
      <c r="AH118" s="586"/>
    </row>
    <row r="119" spans="1:36">
      <c r="AH119" s="586"/>
    </row>
    <row r="120" spans="1:36">
      <c r="B120" s="639"/>
      <c r="C120" s="639"/>
      <c r="D120" s="639"/>
      <c r="E120" s="639"/>
      <c r="F120" s="639"/>
      <c r="G120" s="639"/>
      <c r="H120" s="639"/>
      <c r="I120" s="639"/>
      <c r="J120" s="639"/>
      <c r="K120" s="639"/>
      <c r="L120" s="639"/>
      <c r="M120" s="639"/>
      <c r="N120" s="639"/>
      <c r="O120" s="639"/>
      <c r="P120" s="639"/>
      <c r="Q120" s="639"/>
      <c r="R120" s="639"/>
      <c r="S120" s="639"/>
      <c r="T120" s="639"/>
      <c r="U120" s="639"/>
      <c r="V120" s="639"/>
      <c r="W120" s="639"/>
      <c r="X120" s="639"/>
      <c r="Y120" s="639"/>
      <c r="Z120" s="639"/>
      <c r="AA120" s="639"/>
      <c r="AB120" s="639"/>
      <c r="AC120" s="639"/>
      <c r="AD120" s="639"/>
      <c r="AE120" s="639"/>
      <c r="AF120" s="639"/>
      <c r="AG120" s="639"/>
      <c r="AH120" s="586"/>
    </row>
    <row r="121" spans="1:36">
      <c r="A121" s="128"/>
      <c r="B121" s="639"/>
      <c r="C121" s="639"/>
      <c r="D121" s="639"/>
      <c r="E121" s="639"/>
      <c r="F121" s="639"/>
      <c r="G121" s="639"/>
      <c r="H121" s="639"/>
      <c r="I121" s="639"/>
      <c r="J121" s="639"/>
      <c r="K121" s="639"/>
      <c r="L121" s="639"/>
      <c r="M121" s="639"/>
      <c r="N121" s="639"/>
      <c r="O121" s="639"/>
      <c r="P121" s="639"/>
      <c r="Q121" s="639"/>
      <c r="R121" s="639"/>
      <c r="S121" s="639"/>
      <c r="T121" s="639"/>
      <c r="U121" s="639"/>
      <c r="V121" s="639"/>
      <c r="W121" s="639"/>
      <c r="X121" s="639"/>
      <c r="Y121" s="639"/>
      <c r="Z121" s="639"/>
      <c r="AA121" s="639"/>
      <c r="AB121" s="639"/>
      <c r="AC121" s="639"/>
      <c r="AD121" s="639"/>
      <c r="AE121" s="639"/>
      <c r="AF121" s="639"/>
      <c r="AG121" s="639"/>
      <c r="AH121" s="586"/>
    </row>
    <row r="122" spans="1:36">
      <c r="B122" s="638"/>
      <c r="C122" s="638"/>
      <c r="D122" s="638"/>
      <c r="E122" s="638"/>
      <c r="F122" s="638"/>
      <c r="G122" s="638"/>
      <c r="H122" s="638"/>
      <c r="I122" s="638"/>
      <c r="J122" s="638"/>
      <c r="K122" s="638"/>
      <c r="L122" s="638"/>
      <c r="M122" s="638"/>
      <c r="N122" s="638"/>
      <c r="O122" s="638"/>
      <c r="P122" s="638"/>
      <c r="Q122" s="638"/>
      <c r="R122" s="638"/>
      <c r="S122" s="638"/>
      <c r="T122" s="638"/>
      <c r="U122" s="638"/>
      <c r="V122" s="638"/>
      <c r="W122" s="638"/>
      <c r="X122" s="638"/>
      <c r="Y122" s="638"/>
      <c r="Z122" s="638"/>
      <c r="AA122" s="638"/>
      <c r="AB122" s="638"/>
      <c r="AC122" s="638"/>
      <c r="AD122" s="638"/>
      <c r="AE122" s="638"/>
      <c r="AF122" s="638"/>
      <c r="AG122" s="638"/>
      <c r="AH122" s="586"/>
    </row>
    <row r="123" spans="1:36">
      <c r="AH123" s="586"/>
    </row>
    <row r="124" spans="1:36">
      <c r="B124" s="639"/>
      <c r="C124" s="639"/>
      <c r="D124" s="639"/>
      <c r="E124" s="639"/>
      <c r="F124" s="639"/>
      <c r="G124" s="639"/>
      <c r="H124" s="639"/>
      <c r="I124" s="639"/>
      <c r="J124" s="639"/>
      <c r="K124" s="639"/>
      <c r="L124" s="639"/>
      <c r="M124" s="639"/>
      <c r="N124" s="639"/>
      <c r="O124" s="639"/>
      <c r="P124" s="639"/>
      <c r="Q124" s="639"/>
      <c r="R124" s="639"/>
      <c r="S124" s="639"/>
      <c r="T124" s="639"/>
      <c r="U124" s="639"/>
      <c r="V124" s="639"/>
      <c r="W124" s="639"/>
      <c r="X124" s="639"/>
      <c r="Y124" s="639"/>
      <c r="Z124" s="639"/>
      <c r="AA124" s="639"/>
      <c r="AB124" s="639"/>
      <c r="AC124" s="639"/>
      <c r="AD124" s="639"/>
      <c r="AE124" s="639"/>
      <c r="AF124" s="639"/>
      <c r="AG124" s="639"/>
      <c r="AH124" s="586"/>
    </row>
    <row r="125" spans="1:36">
      <c r="B125" s="639"/>
      <c r="C125" s="639"/>
      <c r="D125" s="639"/>
      <c r="E125" s="639"/>
      <c r="F125" s="639"/>
      <c r="G125" s="639"/>
      <c r="H125" s="639"/>
      <c r="I125" s="639"/>
      <c r="J125" s="639"/>
      <c r="K125" s="639"/>
      <c r="L125" s="639"/>
      <c r="M125" s="639"/>
      <c r="N125" s="639"/>
      <c r="O125" s="639"/>
      <c r="P125" s="639"/>
      <c r="Q125" s="639"/>
      <c r="R125" s="639"/>
      <c r="S125" s="639"/>
      <c r="T125" s="639"/>
      <c r="U125" s="639"/>
      <c r="V125" s="639"/>
      <c r="W125" s="639"/>
      <c r="X125" s="639"/>
      <c r="Y125" s="639"/>
      <c r="Z125" s="639"/>
      <c r="AA125" s="639"/>
      <c r="AB125" s="639"/>
      <c r="AC125" s="639"/>
      <c r="AD125" s="639"/>
      <c r="AE125" s="639"/>
      <c r="AF125" s="639"/>
      <c r="AG125" s="639"/>
      <c r="AH125" s="586"/>
    </row>
    <row r="126" spans="1:36">
      <c r="B126" s="640"/>
      <c r="C126" s="640"/>
      <c r="D126" s="640"/>
      <c r="E126" s="640"/>
      <c r="F126" s="640"/>
      <c r="G126" s="640"/>
      <c r="H126" s="640"/>
      <c r="I126" s="640"/>
      <c r="J126" s="640"/>
      <c r="K126" s="640"/>
      <c r="L126" s="640"/>
      <c r="M126" s="640"/>
      <c r="N126" s="640"/>
      <c r="O126" s="640"/>
      <c r="P126" s="640"/>
      <c r="Q126" s="640"/>
      <c r="R126" s="640"/>
      <c r="S126" s="640"/>
      <c r="T126" s="640"/>
      <c r="U126" s="640"/>
      <c r="V126" s="640"/>
      <c r="W126" s="640"/>
      <c r="X126" s="640"/>
      <c r="Y126" s="640"/>
      <c r="Z126" s="640"/>
      <c r="AA126" s="640"/>
      <c r="AB126" s="640"/>
      <c r="AC126" s="640"/>
      <c r="AD126" s="640"/>
      <c r="AE126" s="640"/>
      <c r="AF126" s="640"/>
      <c r="AG126" s="640"/>
      <c r="AH126" s="586"/>
    </row>
    <row r="127" spans="1:36">
      <c r="B127" s="639"/>
      <c r="C127" s="639"/>
      <c r="D127" s="639"/>
      <c r="E127" s="639"/>
      <c r="F127" s="639"/>
      <c r="G127" s="639"/>
      <c r="H127" s="639"/>
      <c r="I127" s="639"/>
      <c r="J127" s="639"/>
      <c r="K127" s="639"/>
      <c r="L127" s="639"/>
      <c r="M127" s="639"/>
      <c r="N127" s="639"/>
      <c r="O127" s="639"/>
      <c r="P127" s="639"/>
      <c r="Q127" s="639"/>
      <c r="R127" s="639"/>
      <c r="S127" s="639"/>
      <c r="T127" s="639"/>
      <c r="U127" s="639"/>
      <c r="V127" s="639"/>
      <c r="W127" s="639"/>
      <c r="X127" s="639"/>
      <c r="Y127" s="639"/>
      <c r="Z127" s="639"/>
      <c r="AA127" s="639"/>
      <c r="AB127" s="639"/>
      <c r="AC127" s="639"/>
      <c r="AD127" s="639"/>
      <c r="AE127" s="639"/>
      <c r="AF127" s="639"/>
      <c r="AG127" s="639"/>
      <c r="AH127" s="586"/>
    </row>
    <row r="128" spans="1:36">
      <c r="B128" s="641"/>
      <c r="C128" s="641"/>
      <c r="D128" s="641"/>
      <c r="E128" s="641"/>
      <c r="F128" s="641"/>
      <c r="G128" s="641"/>
      <c r="H128" s="641"/>
      <c r="I128" s="641"/>
      <c r="J128" s="641"/>
      <c r="K128" s="641"/>
      <c r="L128" s="641"/>
      <c r="M128" s="641"/>
      <c r="N128" s="641"/>
      <c r="O128" s="641"/>
      <c r="P128" s="641"/>
      <c r="Q128" s="641"/>
      <c r="R128" s="641"/>
      <c r="S128" s="641"/>
      <c r="T128" s="641"/>
      <c r="U128" s="641"/>
      <c r="V128" s="641"/>
      <c r="W128" s="641"/>
      <c r="X128" s="641"/>
      <c r="Y128" s="641"/>
      <c r="Z128" s="641"/>
      <c r="AA128" s="641"/>
      <c r="AB128" s="641"/>
      <c r="AC128" s="641"/>
      <c r="AD128" s="641"/>
      <c r="AE128" s="641"/>
      <c r="AF128" s="641"/>
      <c r="AG128" s="641"/>
      <c r="AH128" s="586"/>
    </row>
    <row r="129" spans="2:34">
      <c r="AH129" s="586"/>
    </row>
    <row r="130" spans="2:34">
      <c r="B130" s="639"/>
      <c r="C130" s="639"/>
      <c r="D130" s="639"/>
      <c r="E130" s="639"/>
      <c r="F130" s="639"/>
      <c r="G130" s="639"/>
      <c r="H130" s="639"/>
      <c r="I130" s="639"/>
      <c r="J130" s="639"/>
      <c r="K130" s="639"/>
      <c r="L130" s="639"/>
      <c r="M130" s="639"/>
      <c r="N130" s="639"/>
      <c r="O130" s="639"/>
      <c r="P130" s="639"/>
      <c r="Q130" s="639"/>
      <c r="R130" s="639"/>
      <c r="S130" s="639"/>
      <c r="T130" s="639"/>
      <c r="U130" s="639"/>
      <c r="V130" s="639"/>
      <c r="W130" s="639"/>
      <c r="X130" s="639"/>
      <c r="Y130" s="639"/>
      <c r="Z130" s="639"/>
      <c r="AA130" s="639"/>
      <c r="AB130" s="639"/>
      <c r="AC130" s="639"/>
      <c r="AD130" s="639"/>
      <c r="AE130" s="639"/>
      <c r="AF130" s="639"/>
      <c r="AG130" s="639"/>
      <c r="AH130" s="586"/>
    </row>
    <row r="131" spans="2:34">
      <c r="B131" s="639"/>
      <c r="C131" s="639"/>
      <c r="D131" s="639"/>
      <c r="E131" s="639"/>
      <c r="F131" s="639"/>
      <c r="G131" s="639"/>
      <c r="H131" s="639"/>
      <c r="I131" s="639"/>
      <c r="J131" s="639"/>
      <c r="K131" s="639"/>
      <c r="L131" s="639"/>
      <c r="M131" s="639"/>
      <c r="N131" s="639"/>
      <c r="O131" s="639"/>
      <c r="P131" s="639"/>
      <c r="Q131" s="639"/>
      <c r="R131" s="639"/>
      <c r="S131" s="639"/>
      <c r="T131" s="639"/>
      <c r="U131" s="639"/>
      <c r="V131" s="639"/>
      <c r="W131" s="639"/>
      <c r="X131" s="639"/>
      <c r="Y131" s="639"/>
      <c r="Z131" s="639"/>
      <c r="AA131" s="639"/>
      <c r="AB131" s="639"/>
      <c r="AC131" s="639"/>
      <c r="AD131" s="639"/>
      <c r="AE131" s="639"/>
      <c r="AF131" s="639"/>
      <c r="AG131" s="639"/>
      <c r="AH131" s="586"/>
    </row>
    <row r="132" spans="2:34">
      <c r="AH132" s="586"/>
    </row>
    <row r="133" spans="2:34">
      <c r="B133" s="641"/>
      <c r="C133" s="641"/>
      <c r="D133" s="641"/>
      <c r="E133" s="641"/>
      <c r="F133" s="641"/>
      <c r="G133" s="641"/>
      <c r="H133" s="641"/>
      <c r="I133" s="641"/>
      <c r="J133" s="641"/>
      <c r="K133" s="641"/>
      <c r="L133" s="641"/>
      <c r="M133" s="641"/>
      <c r="N133" s="641"/>
      <c r="O133" s="641"/>
      <c r="P133" s="641"/>
      <c r="Q133" s="641"/>
      <c r="R133" s="641"/>
      <c r="S133" s="641"/>
      <c r="T133" s="641"/>
      <c r="U133" s="641"/>
      <c r="V133" s="641"/>
      <c r="W133" s="641"/>
      <c r="X133" s="641"/>
      <c r="Y133" s="641"/>
      <c r="Z133" s="641"/>
      <c r="AA133" s="641"/>
      <c r="AB133" s="641"/>
      <c r="AC133" s="641"/>
      <c r="AD133" s="641"/>
      <c r="AE133" s="641"/>
      <c r="AF133" s="641"/>
      <c r="AG133" s="641"/>
      <c r="AH133" s="586"/>
    </row>
    <row r="134" spans="2:34">
      <c r="B134" s="641"/>
      <c r="C134" s="641"/>
      <c r="D134" s="641"/>
      <c r="E134" s="641"/>
      <c r="F134" s="641"/>
      <c r="G134" s="641"/>
      <c r="H134" s="641"/>
      <c r="I134" s="641"/>
      <c r="J134" s="641"/>
      <c r="K134" s="641"/>
      <c r="L134" s="641"/>
      <c r="M134" s="641"/>
      <c r="N134" s="641"/>
      <c r="O134" s="641"/>
      <c r="P134" s="641"/>
      <c r="Q134" s="641"/>
      <c r="R134" s="641"/>
      <c r="S134" s="641"/>
      <c r="T134" s="641"/>
      <c r="U134" s="641"/>
      <c r="V134" s="641"/>
      <c r="W134" s="641"/>
      <c r="X134" s="641"/>
      <c r="Y134" s="641"/>
      <c r="Z134" s="641"/>
      <c r="AA134" s="641"/>
      <c r="AB134" s="641"/>
      <c r="AC134" s="641"/>
      <c r="AD134" s="641"/>
      <c r="AE134" s="641"/>
      <c r="AF134" s="641"/>
      <c r="AG134" s="641"/>
      <c r="AH134" s="586"/>
    </row>
    <row r="135" spans="2:34">
      <c r="AH135" s="586"/>
    </row>
    <row r="136" spans="2:34">
      <c r="B136" s="639"/>
      <c r="C136" s="639"/>
      <c r="D136" s="639"/>
      <c r="E136" s="639"/>
      <c r="F136" s="639"/>
      <c r="G136" s="639"/>
      <c r="H136" s="639"/>
      <c r="I136" s="639"/>
      <c r="J136" s="639"/>
      <c r="K136" s="639"/>
      <c r="L136" s="639"/>
      <c r="M136" s="639"/>
      <c r="N136" s="639"/>
      <c r="O136" s="639"/>
      <c r="P136" s="639"/>
      <c r="Q136" s="639"/>
      <c r="R136" s="639"/>
      <c r="S136" s="639"/>
      <c r="T136" s="639"/>
      <c r="U136" s="639"/>
      <c r="V136" s="639"/>
      <c r="W136" s="639"/>
      <c r="X136" s="639"/>
      <c r="Y136" s="639"/>
      <c r="Z136" s="639"/>
      <c r="AA136" s="639"/>
      <c r="AB136" s="639"/>
      <c r="AC136" s="639"/>
      <c r="AD136" s="639"/>
      <c r="AE136" s="639"/>
      <c r="AF136" s="639"/>
      <c r="AG136" s="639"/>
      <c r="AH136" s="586"/>
    </row>
    <row r="137" spans="2:34">
      <c r="B137" s="639"/>
      <c r="C137" s="639"/>
      <c r="D137" s="639"/>
      <c r="E137" s="639"/>
      <c r="F137" s="639"/>
      <c r="G137" s="639"/>
      <c r="H137" s="639"/>
      <c r="I137" s="639"/>
      <c r="J137" s="639"/>
      <c r="K137" s="639"/>
      <c r="L137" s="639"/>
      <c r="M137" s="639"/>
      <c r="N137" s="639"/>
      <c r="O137" s="639"/>
      <c r="P137" s="639"/>
      <c r="Q137" s="639"/>
      <c r="R137" s="639"/>
      <c r="S137" s="639"/>
      <c r="T137" s="639"/>
      <c r="U137" s="639"/>
      <c r="V137" s="639"/>
      <c r="W137" s="639"/>
      <c r="X137" s="639"/>
      <c r="Y137" s="639"/>
      <c r="Z137" s="639"/>
      <c r="AA137" s="639"/>
      <c r="AB137" s="639"/>
      <c r="AC137" s="639"/>
      <c r="AD137" s="639"/>
      <c r="AE137" s="639"/>
      <c r="AF137" s="639"/>
      <c r="AG137" s="639"/>
      <c r="AH137" s="586"/>
    </row>
    <row r="138" spans="2:34">
      <c r="AH138" s="586"/>
    </row>
    <row r="139" spans="2:34">
      <c r="B139" s="640"/>
      <c r="C139" s="640"/>
      <c r="D139" s="640"/>
      <c r="E139" s="640"/>
      <c r="F139" s="640"/>
      <c r="G139" s="640"/>
      <c r="H139" s="640"/>
      <c r="I139" s="640"/>
      <c r="J139" s="640"/>
      <c r="K139" s="640"/>
      <c r="L139" s="640"/>
      <c r="M139" s="640"/>
      <c r="N139" s="640"/>
      <c r="O139" s="640"/>
      <c r="P139" s="640"/>
      <c r="Q139" s="640"/>
      <c r="R139" s="640"/>
      <c r="S139" s="640"/>
      <c r="T139" s="640"/>
      <c r="U139" s="640"/>
      <c r="V139" s="640"/>
      <c r="W139" s="640"/>
      <c r="X139" s="640"/>
      <c r="Y139" s="640"/>
      <c r="Z139" s="640"/>
      <c r="AA139" s="640"/>
      <c r="AB139" s="640"/>
      <c r="AC139" s="640"/>
      <c r="AD139" s="640"/>
      <c r="AE139" s="640"/>
      <c r="AF139" s="640"/>
      <c r="AG139" s="640"/>
      <c r="AH139" s="586"/>
    </row>
    <row r="140" spans="2:34">
      <c r="AH140" s="586"/>
    </row>
    <row r="141" spans="2:34">
      <c r="AH141" s="586"/>
    </row>
    <row r="142" spans="2:34">
      <c r="AH142" s="586"/>
    </row>
    <row r="143" spans="2:34">
      <c r="AH143" s="586"/>
    </row>
    <row r="144" spans="2:34">
      <c r="AH144" s="586"/>
    </row>
    <row r="145" spans="34:34">
      <c r="AH145" s="586"/>
    </row>
    <row r="146" spans="34:34">
      <c r="AH146" s="586"/>
    </row>
    <row r="147" spans="34:34">
      <c r="AH147" s="586"/>
    </row>
    <row r="148" spans="34:34">
      <c r="AH148" s="586"/>
    </row>
    <row r="149" spans="34:34">
      <c r="AH149" s="586"/>
    </row>
    <row r="150" spans="34:34">
      <c r="AH150" s="586"/>
    </row>
    <row r="151" spans="34:34">
      <c r="AH151" s="586"/>
    </row>
    <row r="152" spans="34:34">
      <c r="AH152" s="586"/>
    </row>
    <row r="153" spans="34:34">
      <c r="AH153" s="586"/>
    </row>
    <row r="154" spans="34:34">
      <c r="AH154" s="586"/>
    </row>
    <row r="155" spans="34:34">
      <c r="AH155" s="586"/>
    </row>
    <row r="156" spans="34:34">
      <c r="AH156" s="586"/>
    </row>
    <row r="157" spans="34:34">
      <c r="AH157" s="586"/>
    </row>
  </sheetData>
  <mergeCells count="1">
    <mergeCell ref="AH2:AI2"/>
  </mergeCells>
  <conditionalFormatting sqref="AH10:AH59">
    <cfRule type="cellIs" dxfId="185" priority="17" operator="lessThanOrEqual">
      <formula>0</formula>
    </cfRule>
    <cfRule type="cellIs" dxfId="184" priority="18" operator="greaterThan">
      <formula>0</formula>
    </cfRule>
  </conditionalFormatting>
  <conditionalFormatting sqref="AH70">
    <cfRule type="cellIs" dxfId="183" priority="29" operator="lessThanOrEqual">
      <formula>0</formula>
    </cfRule>
    <cfRule type="cellIs" dxfId="182" priority="30" operator="greaterThan">
      <formula>0</formula>
    </cfRule>
  </conditionalFormatting>
  <conditionalFormatting sqref="AH81:AH99">
    <cfRule type="cellIs" dxfId="181" priority="9" operator="lessThanOrEqual">
      <formula>0</formula>
    </cfRule>
    <cfRule type="cellIs" dxfId="180" priority="10" operator="greaterThan">
      <formula>0</formula>
    </cfRule>
  </conditionalFormatting>
  <conditionalFormatting sqref="AH101:AH107">
    <cfRule type="cellIs" dxfId="179" priority="3" operator="lessThanOrEqual">
      <formula>0</formula>
    </cfRule>
    <cfRule type="cellIs" dxfId="178" priority="4" operator="greaterThan">
      <formula>0</formula>
    </cfRule>
  </conditionalFormatting>
  <conditionalFormatting sqref="AH60:AI80 AI82:AI98 AH100:AI100 AI101:AI105 AI108 AH109:AH157">
    <cfRule type="cellIs" dxfId="177" priority="41" operator="lessThanOrEqual">
      <formula>0</formula>
    </cfRule>
    <cfRule type="cellIs" dxfId="176" priority="42" operator="greaterThan">
      <formula>0</formula>
    </cfRule>
  </conditionalFormatting>
  <conditionalFormatting sqref="AH4:AJ5 AH6:AI9">
    <cfRule type="cellIs" dxfId="175" priority="39" operator="lessThanOrEqual">
      <formula>0</formula>
    </cfRule>
    <cfRule type="cellIs" dxfId="174" priority="40" operator="greaterThan">
      <formula>0</formula>
    </cfRule>
  </conditionalFormatting>
  <conditionalFormatting sqref="AH59:AJ59">
    <cfRule type="cellIs" dxfId="173" priority="19" operator="lessThanOrEqual">
      <formula>0</formula>
    </cfRule>
    <cfRule type="cellIs" dxfId="172" priority="20" operator="greaterThan">
      <formula>0</formula>
    </cfRule>
  </conditionalFormatting>
  <conditionalFormatting sqref="AH81:AJ81">
    <cfRule type="cellIs" dxfId="171" priority="11" operator="lessThanOrEqual">
      <formula>0</formula>
    </cfRule>
    <cfRule type="cellIs" dxfId="170" priority="12" operator="greaterThan">
      <formula>0</formula>
    </cfRule>
  </conditionalFormatting>
  <conditionalFormatting sqref="AH99:AJ99">
    <cfRule type="cellIs" dxfId="169" priority="25" operator="lessThanOrEqual">
      <formula>0</formula>
    </cfRule>
    <cfRule type="cellIs" dxfId="168" priority="26" operator="greaterThan">
      <formula>0</formula>
    </cfRule>
  </conditionalFormatting>
  <conditionalFormatting sqref="AI10:AI58">
    <cfRule type="cellIs" dxfId="167" priority="37" operator="lessThanOrEqual">
      <formula>0</formula>
    </cfRule>
    <cfRule type="cellIs" dxfId="166" priority="38" operator="greaterThan">
      <formula>0</formula>
    </cfRule>
  </conditionalFormatting>
  <conditionalFormatting sqref="AJ6:AJ105">
    <cfRule type="cellIs" dxfId="165" priority="1" operator="lessThanOrEqual">
      <formula>0</formula>
    </cfRule>
    <cfRule type="cellIs" dxfId="164"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activeCell="G5" sqref="G5"/>
    </sheetView>
  </sheetViews>
  <sheetFormatPr defaultColWidth="10.6640625" defaultRowHeight="11.25"/>
  <cols>
    <col min="1" max="1" width="51.6640625" style="127" customWidth="1"/>
    <col min="2" max="32" width="8.1640625" style="127" customWidth="1"/>
    <col min="33" max="33" width="8.1640625" style="128" customWidth="1"/>
    <col min="34" max="34" width="8.6640625" style="127" customWidth="1"/>
    <col min="35" max="35" width="12" style="127" customWidth="1"/>
    <col min="36" max="37" width="10.6640625" style="127"/>
    <col min="38" max="38" width="19.1640625" style="127" bestFit="1" customWidth="1"/>
    <col min="39" max="16384" width="10.6640625" style="127"/>
  </cols>
  <sheetData>
    <row r="1" spans="1:40" ht="12.75">
      <c r="A1" s="585" t="s">
        <v>254</v>
      </c>
      <c r="L1" s="14" t="s">
        <v>90</v>
      </c>
      <c r="AJ1" s="129"/>
    </row>
    <row r="2" spans="1:40" ht="15" customHeight="1" thickBot="1">
      <c r="AG2" s="130"/>
      <c r="AH2" s="1098" t="s">
        <v>91</v>
      </c>
      <c r="AI2" s="1098"/>
      <c r="AJ2" s="131" t="s">
        <v>92</v>
      </c>
    </row>
    <row r="3" spans="1:40" ht="12" thickBot="1">
      <c r="A3" s="1072" t="s">
        <v>996</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220</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94</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582.35656094679803</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586">
        <v>2.5436709334634156E-2</v>
      </c>
      <c r="AI5" s="134">
        <v>-1.2489363882665083E-3</v>
      </c>
      <c r="AJ5" s="134">
        <v>1.5276410733378385E-2</v>
      </c>
      <c r="AL5" s="642"/>
    </row>
    <row r="6" spans="1:40">
      <c r="A6" s="127" t="s">
        <v>95</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586">
        <v>4.8136260585547097E-2</v>
      </c>
      <c r="AI6" s="162">
        <v>-1.8291609955568999E-2</v>
      </c>
      <c r="AJ6" s="134">
        <v>1.1390372976207756E-2</v>
      </c>
      <c r="AL6" s="642"/>
    </row>
    <row r="7" spans="1:40">
      <c r="A7" s="127" t="s">
        <v>96</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586">
        <v>6.1092138603144219E-2</v>
      </c>
      <c r="AI7" s="162">
        <v>-9.5489504772393596E-3</v>
      </c>
      <c r="AJ7" s="134">
        <v>0.13258870495441311</v>
      </c>
      <c r="AL7" s="642"/>
    </row>
    <row r="8" spans="1:40" s="128" customFormat="1">
      <c r="A8" s="135" t="s">
        <v>97</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42"/>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586"/>
      <c r="AI9" s="162"/>
      <c r="AJ9" s="134"/>
      <c r="AL9" s="642"/>
    </row>
    <row r="10" spans="1:40">
      <c r="A10" s="127" t="s">
        <v>98</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586">
        <v>0.10100991877243604</v>
      </c>
      <c r="AI10" s="162">
        <v>5.4433787926364552E-3</v>
      </c>
      <c r="AJ10" s="134">
        <v>5.4584876572456482E-3</v>
      </c>
      <c r="AL10" s="642"/>
    </row>
    <row r="11" spans="1:40">
      <c r="A11" s="127" t="s">
        <v>99</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586">
        <v>0.10825084999857659</v>
      </c>
      <c r="AI11" s="162">
        <v>4.3446303330270108E-3</v>
      </c>
      <c r="AJ11" s="134">
        <v>1.2721058989174361E-2</v>
      </c>
      <c r="AL11" s="642"/>
    </row>
    <row r="12" spans="1:40">
      <c r="A12" s="127" t="s">
        <v>100</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586">
        <v>3.1593361271745835E-2</v>
      </c>
      <c r="AI12" s="162">
        <v>-4.3345483807954999E-4</v>
      </c>
      <c r="AJ12" s="134">
        <v>2.2626302320637747E-3</v>
      </c>
      <c r="AL12" s="642"/>
    </row>
    <row r="13" spans="1:40">
      <c r="A13" s="127" t="s">
        <v>101</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586">
        <v>7.1374208950259366E-2</v>
      </c>
      <c r="AI13" s="162">
        <v>1.6640775634364502E-2</v>
      </c>
      <c r="AJ13" s="134">
        <v>2.7050975764293084E-3</v>
      </c>
      <c r="AL13" s="642"/>
    </row>
    <row r="14" spans="1:40">
      <c r="A14" s="127" t="s">
        <v>102</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586">
        <v>0.18711929156384066</v>
      </c>
      <c r="AI14" s="162">
        <v>7.2970598960757638E-3</v>
      </c>
      <c r="AJ14" s="134">
        <v>1.1867884381068987E-3</v>
      </c>
      <c r="AL14" s="642"/>
    </row>
    <row r="15" spans="1:40">
      <c r="A15" s="127" t="s">
        <v>103</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586">
        <v>0.17860568608342864</v>
      </c>
      <c r="AI15" s="162">
        <v>2.0614888412125554E-2</v>
      </c>
      <c r="AJ15" s="134">
        <v>1.6250050510250088E-3</v>
      </c>
      <c r="AL15" s="642"/>
    </row>
    <row r="16" spans="1:40">
      <c r="A16" s="127" t="s">
        <v>104</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586">
        <v>-4.0718432596770548E-2</v>
      </c>
      <c r="AI16" s="162">
        <v>-4.6814861313080547E-2</v>
      </c>
      <c r="AJ16" s="134">
        <v>5.4367642383616364E-4</v>
      </c>
      <c r="AL16" s="642"/>
    </row>
    <row r="17" spans="1:38">
      <c r="A17" s="127" t="s">
        <v>105</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586">
        <v>5.4890761890756146E-2</v>
      </c>
      <c r="AI17" s="162">
        <v>-6.4148068806362368E-2</v>
      </c>
      <c r="AJ17" s="134">
        <v>4.3902579978030553E-3</v>
      </c>
      <c r="AL17" s="642"/>
    </row>
    <row r="18" spans="1:38">
      <c r="A18" s="127" t="s">
        <v>106</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586">
        <v>0.13570284851977776</v>
      </c>
      <c r="AI18" s="162">
        <v>2.1193411648857463E-2</v>
      </c>
      <c r="AJ18" s="134">
        <v>1.973122341507808E-3</v>
      </c>
      <c r="AL18" s="642"/>
    </row>
    <row r="19" spans="1:38">
      <c r="A19" s="127" t="s">
        <v>107</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586">
        <v>0.1186396314184297</v>
      </c>
      <c r="AI19" s="162">
        <v>1.996073933666187E-3</v>
      </c>
      <c r="AJ19" s="134">
        <v>2.9796412902187873E-3</v>
      </c>
      <c r="AL19" s="642"/>
    </row>
    <row r="20" spans="1:38">
      <c r="A20" s="127" t="s">
        <v>108</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586">
        <v>8.8199047175315126E-2</v>
      </c>
      <c r="AI20" s="162">
        <v>1.5753531357201256E-2</v>
      </c>
      <c r="AJ20" s="134">
        <v>1.2422969981462026E-3</v>
      </c>
      <c r="AL20" s="642"/>
    </row>
    <row r="21" spans="1:38" s="128" customFormat="1">
      <c r="A21" s="135" t="s">
        <v>109</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42"/>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586"/>
      <c r="AI22" s="162"/>
      <c r="AJ22" s="134"/>
      <c r="AL22" s="642"/>
    </row>
    <row r="23" spans="1:38">
      <c r="A23" s="164" t="s">
        <v>110</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586">
        <v>4.3621710714481399E-2</v>
      </c>
      <c r="AI23" s="162">
        <v>-9.8023494024567226E-3</v>
      </c>
      <c r="AJ23" s="134">
        <v>1.5465207146407676E-3</v>
      </c>
      <c r="AL23" s="642"/>
    </row>
    <row r="24" spans="1:38">
      <c r="A24" s="164" t="s">
        <v>111</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586">
        <v>8.8280103533599608E-2</v>
      </c>
      <c r="AI24" s="162">
        <v>-4.901630990248762E-3</v>
      </c>
      <c r="AJ24" s="134">
        <v>3.0135355057867618E-3</v>
      </c>
      <c r="AL24" s="642"/>
    </row>
    <row r="25" spans="1:38">
      <c r="A25" s="164" t="s">
        <v>112</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586">
        <v>0.17716062480761008</v>
      </c>
      <c r="AI25" s="162">
        <v>-2.0009324841023246E-2</v>
      </c>
      <c r="AJ25" s="134">
        <v>1.3651705690456231E-3</v>
      </c>
      <c r="AL25" s="642"/>
    </row>
    <row r="26" spans="1:38">
      <c r="A26" s="164" t="s">
        <v>113</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586">
        <v>5.3839948787717029E-2</v>
      </c>
      <c r="AI26" s="162">
        <v>-1.6016272396576325E-2</v>
      </c>
      <c r="AJ26" s="134">
        <v>4.4720471001143499E-4</v>
      </c>
      <c r="AL26" s="642"/>
    </row>
    <row r="27" spans="1:38">
      <c r="A27" s="164" t="s">
        <v>115</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586">
        <v>5.2434850415883583E-2</v>
      </c>
      <c r="AI27" s="162">
        <v>-1.9433244719212706E-2</v>
      </c>
      <c r="AJ27" s="134">
        <v>2.4197857307350335E-3</v>
      </c>
      <c r="AL27" s="642"/>
    </row>
    <row r="28" spans="1:38">
      <c r="A28" s="164" t="s">
        <v>116</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586">
        <v>4.48607489752193E-2</v>
      </c>
      <c r="AI28" s="162">
        <v>-4.7793402493085946E-2</v>
      </c>
      <c r="AJ28" s="134">
        <v>7.68335820373277E-4</v>
      </c>
      <c r="AL28" s="642"/>
    </row>
    <row r="29" spans="1:38">
      <c r="A29" s="164" t="s">
        <v>117</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586">
        <v>0.13484825169475778</v>
      </c>
      <c r="AI29" s="162">
        <v>-2.7604220378971256E-2</v>
      </c>
      <c r="AJ29" s="134">
        <v>4.6427022247013376E-4</v>
      </c>
      <c r="AL29" s="642"/>
    </row>
    <row r="30" spans="1:38">
      <c r="A30" s="164" t="s">
        <v>119</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586">
        <v>8.7665010887908679E-2</v>
      </c>
      <c r="AI30" s="162">
        <v>-1.9865453569215652E-2</v>
      </c>
      <c r="AJ30" s="134">
        <v>7.2162053280721665E-3</v>
      </c>
      <c r="AL30" s="642"/>
    </row>
    <row r="31" spans="1:38">
      <c r="A31" s="164" t="s">
        <v>120</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586">
        <v>4.9017523462798973E-2</v>
      </c>
      <c r="AI31" s="162">
        <v>-1.8807124115743146E-2</v>
      </c>
      <c r="AJ31" s="134">
        <v>1.6590960600659625E-2</v>
      </c>
      <c r="AL31" s="642"/>
    </row>
    <row r="32" spans="1:38">
      <c r="A32" s="164" t="s">
        <v>121</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586">
        <v>1.1487694950801153E-2</v>
      </c>
      <c r="AI32" s="162">
        <v>-4.7638782913400513E-2</v>
      </c>
      <c r="AJ32" s="134">
        <v>1.5262878061528479E-3</v>
      </c>
      <c r="AL32" s="642"/>
    </row>
    <row r="33" spans="1:38">
      <c r="A33" s="164" t="s">
        <v>122</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586">
        <v>2.7024283300395968E-2</v>
      </c>
      <c r="AI33" s="162">
        <v>-4.979228624126697E-3</v>
      </c>
      <c r="AJ33" s="134">
        <v>1.2082864551240314E-3</v>
      </c>
      <c r="AL33" s="642"/>
    </row>
    <row r="34" spans="1:38">
      <c r="A34" s="164" t="s">
        <v>124</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586">
        <v>5.0788138303395458E-2</v>
      </c>
      <c r="AI34" s="162">
        <v>-8.2398224939091991E-3</v>
      </c>
      <c r="AJ34" s="134">
        <v>9.4144004338395982E-4</v>
      </c>
      <c r="AL34" s="642"/>
    </row>
    <row r="35" spans="1:38">
      <c r="A35" s="164" t="s">
        <v>125</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586">
        <v>9.3699090855871692E-2</v>
      </c>
      <c r="AI35" s="162">
        <v>-2.2936921895276408E-2</v>
      </c>
      <c r="AJ35" s="134">
        <v>8.2632112770392105E-3</v>
      </c>
      <c r="AL35" s="642"/>
    </row>
    <row r="36" spans="1:38">
      <c r="A36" s="164" t="s">
        <v>127</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586">
        <v>3.3075589068943589E-2</v>
      </c>
      <c r="AI36" s="162">
        <v>-1.2844489999253028E-4</v>
      </c>
      <c r="AJ36" s="134">
        <v>3.2557022117964075E-4</v>
      </c>
      <c r="AL36" s="642"/>
    </row>
    <row r="37" spans="1:38">
      <c r="A37" s="164" t="s">
        <v>129</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586">
        <v>2.2957354816607989E-2</v>
      </c>
      <c r="AI37" s="162">
        <v>-2.0811653819298614E-2</v>
      </c>
      <c r="AJ37" s="134">
        <v>4.5758895868156261E-3</v>
      </c>
      <c r="AL37" s="642"/>
    </row>
    <row r="38" spans="1:38">
      <c r="A38" s="164" t="s">
        <v>130</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586">
        <v>-3.3407849792007616E-3</v>
      </c>
      <c r="AI38" s="162">
        <v>-3.6045165679392976E-2</v>
      </c>
      <c r="AJ38" s="134">
        <v>2.2606770561866312E-4</v>
      </c>
      <c r="AL38" s="642"/>
    </row>
    <row r="39" spans="1:38">
      <c r="A39" s="164" t="s">
        <v>131</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586">
        <v>1.644180077438695E-2</v>
      </c>
      <c r="AI39" s="162">
        <v>-1.2434135980103012E-2</v>
      </c>
      <c r="AJ39" s="134">
        <v>9.0190239406149069E-4</v>
      </c>
      <c r="AL39" s="642"/>
    </row>
    <row r="40" spans="1:38">
      <c r="A40" s="164" t="s">
        <v>132</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586">
        <v>8.7512778301125138E-2</v>
      </c>
      <c r="AI40" s="162">
        <v>-4.4062982430282949E-3</v>
      </c>
      <c r="AJ40" s="134">
        <v>8.1685981068235925E-3</v>
      </c>
      <c r="AL40" s="642"/>
    </row>
    <row r="41" spans="1:38">
      <c r="A41" s="164" t="s">
        <v>134</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586">
        <v>8.5046988786771305E-2</v>
      </c>
      <c r="AI41" s="162">
        <v>-1.6930711212598815E-2</v>
      </c>
      <c r="AJ41" s="134">
        <v>1.963298213684162E-3</v>
      </c>
      <c r="AL41" s="642"/>
    </row>
    <row r="42" spans="1:38">
      <c r="A42" s="164" t="s">
        <v>135</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586">
        <v>0.13671482368465782</v>
      </c>
      <c r="AI42" s="162">
        <v>-5.7915290587976509E-3</v>
      </c>
      <c r="AJ42" s="134">
        <v>8.5178290331806405E-4</v>
      </c>
      <c r="AL42" s="642"/>
    </row>
    <row r="43" spans="1:38">
      <c r="A43" s="164" t="s">
        <v>136</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586">
        <v>-1.7191523143943899E-2</v>
      </c>
      <c r="AI43" s="162">
        <v>-2.4579786408763682E-2</v>
      </c>
      <c r="AJ43" s="134">
        <v>3.1109978485618711E-4</v>
      </c>
      <c r="AL43" s="642"/>
    </row>
    <row r="44" spans="1:38">
      <c r="A44" s="164" t="s">
        <v>137</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586">
        <v>0.10049900609168594</v>
      </c>
      <c r="AI44" s="162">
        <v>-2.2030802584510401E-2</v>
      </c>
      <c r="AJ44" s="134">
        <v>6.5306619920368373E-3</v>
      </c>
      <c r="AL44" s="642"/>
    </row>
    <row r="45" spans="1:38">
      <c r="A45" s="164" t="s">
        <v>138</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586">
        <v>-6.6018123162381981E-2</v>
      </c>
      <c r="AI45" s="162">
        <v>-2.5214661687150697E-2</v>
      </c>
      <c r="AJ45" s="134">
        <v>1.0623867564296676E-3</v>
      </c>
      <c r="AL45" s="642"/>
    </row>
    <row r="46" spans="1:38">
      <c r="A46" s="164" t="s">
        <v>140</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586">
        <v>8.24053377380074E-2</v>
      </c>
      <c r="AI46" s="162">
        <v>3.0890652457213896E-2</v>
      </c>
      <c r="AJ46" s="134">
        <v>1.1492128618644053E-2</v>
      </c>
      <c r="AL46" s="642"/>
    </row>
    <row r="47" spans="1:38">
      <c r="A47" s="164" t="s">
        <v>141</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586">
        <v>-2.3120500654265408E-2</v>
      </c>
      <c r="AI47" s="162">
        <v>-5.5146812586390981E-2</v>
      </c>
      <c r="AJ47" s="134">
        <v>4.6114043490264947E-3</v>
      </c>
      <c r="AL47" s="642"/>
    </row>
    <row r="48" spans="1:38">
      <c r="A48" s="164" t="s">
        <v>142</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586">
        <v>6.1536982837456344E-2</v>
      </c>
      <c r="AI48" s="162">
        <v>-3.663115464872746E-2</v>
      </c>
      <c r="AJ48" s="134">
        <v>8.938981719812571E-3</v>
      </c>
      <c r="AL48" s="642"/>
    </row>
    <row r="49" spans="1:38">
      <c r="A49" s="164" t="s">
        <v>143</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586">
        <v>-8.9246376814444806E-2</v>
      </c>
      <c r="AI49" s="162">
        <v>-2.5378966643248457E-2</v>
      </c>
      <c r="AJ49" s="134">
        <v>6.6437348585456262E-3</v>
      </c>
      <c r="AL49" s="642"/>
    </row>
    <row r="50" spans="1:38" s="128" customFormat="1">
      <c r="A50" s="135" t="s">
        <v>144</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42"/>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586"/>
      <c r="AI51" s="166"/>
      <c r="AJ51" s="134"/>
      <c r="AL51" s="642"/>
    </row>
    <row r="52" spans="1:38">
      <c r="A52" s="164" t="s">
        <v>145</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586">
        <v>5.9459275798982913E-2</v>
      </c>
      <c r="AI52" s="166">
        <v>1.3249484766500785E-2</v>
      </c>
      <c r="AJ52" s="134">
        <v>1.1714566236091838E-3</v>
      </c>
      <c r="AL52" s="642"/>
    </row>
    <row r="53" spans="1:38">
      <c r="A53" s="164" t="s">
        <v>146</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586">
        <v>2.1416072605781711E-2</v>
      </c>
      <c r="AI53" s="166">
        <v>-3.355554831087959E-3</v>
      </c>
      <c r="AJ53" s="134">
        <v>1.5583359404517006E-3</v>
      </c>
      <c r="AL53" s="642"/>
    </row>
    <row r="54" spans="1:38">
      <c r="A54" s="164" t="s">
        <v>147</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586">
        <v>-3.7144891355620491E-3</v>
      </c>
      <c r="AI54" s="162">
        <v>6.9868390380667389E-3</v>
      </c>
      <c r="AJ54" s="134">
        <v>6.9805505986120231E-3</v>
      </c>
      <c r="AL54" s="642"/>
    </row>
    <row r="55" spans="1:38">
      <c r="A55" s="164" t="s">
        <v>148</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586">
        <v>8.3290184051997951E-2</v>
      </c>
      <c r="AI55" s="162">
        <v>4.9440020642250726E-3</v>
      </c>
      <c r="AJ55" s="134">
        <v>5.5728919380187029E-2</v>
      </c>
      <c r="AL55" s="642"/>
    </row>
    <row r="56" spans="1:38">
      <c r="A56" s="164" t="s">
        <v>149</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586">
        <v>0.17223289288954891</v>
      </c>
      <c r="AI56" s="162">
        <v>3.9714878658587249E-2</v>
      </c>
      <c r="AJ56" s="134">
        <v>4.6234577686196272E-3</v>
      </c>
      <c r="AL56" s="642"/>
    </row>
    <row r="57" spans="1:38">
      <c r="A57" s="164" t="s">
        <v>152</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586">
        <v>4.3700380960239427E-2</v>
      </c>
      <c r="AI57" s="134">
        <v>1.1081684122820068E-3</v>
      </c>
      <c r="AJ57" s="134">
        <v>3.6658124318641357E-3</v>
      </c>
      <c r="AL57" s="642"/>
    </row>
    <row r="58" spans="1:38">
      <c r="A58" s="164" t="s">
        <v>153</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586">
        <v>8.824654241261487E-2</v>
      </c>
      <c r="AI58" s="166">
        <v>3.8860463636387177E-2</v>
      </c>
      <c r="AJ58" s="134">
        <v>9.8808128011340776E-4</v>
      </c>
      <c r="AL58" s="642"/>
    </row>
    <row r="59" spans="1:38" s="128" customFormat="1">
      <c r="A59" s="135" t="s">
        <v>154</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42"/>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586"/>
      <c r="AI60" s="162"/>
      <c r="AJ60" s="134"/>
      <c r="AL60" s="642"/>
    </row>
    <row r="61" spans="1:38">
      <c r="A61" s="127" t="s">
        <v>155</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586">
        <v>4.4622854938799028E-2</v>
      </c>
      <c r="AI61" s="162">
        <v>2.1184243290526705E-2</v>
      </c>
      <c r="AJ61" s="134">
        <v>2.290228410748809E-2</v>
      </c>
      <c r="AL61" s="642"/>
    </row>
    <row r="62" spans="1:38">
      <c r="A62" s="127" t="s">
        <v>156</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586">
        <v>4.9312545129689855E-2</v>
      </c>
      <c r="AI62" s="162">
        <v>4.6108180776306629E-2</v>
      </c>
      <c r="AJ62" s="134">
        <v>7.4333872878027674E-3</v>
      </c>
      <c r="AL62" s="642"/>
    </row>
    <row r="63" spans="1:38">
      <c r="A63" s="127" t="s">
        <v>157</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586">
        <v>8.8630445006721015E-3</v>
      </c>
      <c r="AI63" s="162">
        <v>-8.4424387427931569E-3</v>
      </c>
      <c r="AJ63" s="134">
        <v>1.6797913529839987E-3</v>
      </c>
      <c r="AL63" s="642"/>
    </row>
    <row r="64" spans="1:38">
      <c r="A64" s="127" t="s">
        <v>158</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586">
        <v>6.6854568380445345E-2</v>
      </c>
      <c r="AI64" s="162">
        <v>1.4125681513768473E-2</v>
      </c>
      <c r="AJ64" s="134">
        <v>3.2534302089301491E-3</v>
      </c>
      <c r="AL64" s="642"/>
    </row>
    <row r="65" spans="1:38">
      <c r="A65" s="127" t="s">
        <v>159</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586">
        <v>0.10814001394722395</v>
      </c>
      <c r="AI65" s="162">
        <v>4.44696578707795E-2</v>
      </c>
      <c r="AJ65" s="134">
        <v>2.7668648199239694E-3</v>
      </c>
      <c r="AL65" s="642"/>
    </row>
    <row r="66" spans="1:38">
      <c r="A66" s="127" t="s">
        <v>160</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586">
        <v>6.3270444042015761E-2</v>
      </c>
      <c r="AI66" s="162">
        <v>3.8749647643143703E-2</v>
      </c>
      <c r="AJ66" s="134">
        <v>3.5711551640784651E-3</v>
      </c>
      <c r="AL66" s="642"/>
    </row>
    <row r="67" spans="1:38">
      <c r="A67" s="127" t="s">
        <v>161</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586">
        <v>1.6239797327079586E-2</v>
      </c>
      <c r="AI67" s="162">
        <v>1.3999733446314888E-2</v>
      </c>
      <c r="AJ67" s="134">
        <v>1.7432000384692302E-2</v>
      </c>
      <c r="AL67" s="642"/>
    </row>
    <row r="68" spans="1:38">
      <c r="A68" s="127" t="s">
        <v>162</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586">
        <v>4.7882085388042839E-2</v>
      </c>
      <c r="AI68" s="162">
        <v>1.5358825439278467E-2</v>
      </c>
      <c r="AJ68" s="134">
        <v>7.5233815540600799E-3</v>
      </c>
      <c r="AL68" s="642"/>
    </row>
    <row r="69" spans="1:38">
      <c r="A69" s="127" t="s">
        <v>163</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586">
        <v>3.8114311679396051E-2</v>
      </c>
      <c r="AI69" s="166">
        <v>-3.3058179493838491E-2</v>
      </c>
      <c r="AJ69" s="134">
        <v>3.6723375696829032E-3</v>
      </c>
      <c r="AL69" s="642"/>
    </row>
    <row r="70" spans="1:38" s="128" customFormat="1">
      <c r="A70" s="135" t="s">
        <v>164</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42"/>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586"/>
      <c r="AI71" s="162"/>
      <c r="AJ71" s="134"/>
      <c r="AL71" s="642"/>
    </row>
    <row r="72" spans="1:38">
      <c r="A72" s="164" t="s">
        <v>165</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586">
        <v>6.0409461690480004E-2</v>
      </c>
      <c r="AI72" s="162">
        <v>3.2061650216429705E-2</v>
      </c>
      <c r="AJ72" s="134">
        <v>6.290552585565312E-3</v>
      </c>
      <c r="AL72" s="642"/>
    </row>
    <row r="73" spans="1:38">
      <c r="A73" s="164" t="s">
        <v>166</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586">
        <v>6.6667367849539749E-2</v>
      </c>
      <c r="AI73" s="162">
        <v>1.2147237751793494E-2</v>
      </c>
      <c r="AJ73" s="134">
        <v>6.8526744243719677E-3</v>
      </c>
      <c r="AL73" s="642"/>
    </row>
    <row r="74" spans="1:38">
      <c r="A74" s="164" t="s">
        <v>167</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586">
        <v>0.10532997766859542</v>
      </c>
      <c r="AI74" s="162">
        <v>2.4382904613329925E-2</v>
      </c>
      <c r="AJ74" s="134">
        <v>1.899191827331401E-3</v>
      </c>
      <c r="AL74" s="642"/>
    </row>
    <row r="75" spans="1:38">
      <c r="A75" s="164" t="s">
        <v>168</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586">
        <v>3.5433321688898012E-3</v>
      </c>
      <c r="AI75" s="162">
        <v>-5.816912806722585E-3</v>
      </c>
      <c r="AJ75" s="134">
        <v>1.2133833742962428E-2</v>
      </c>
      <c r="AL75" s="642"/>
    </row>
    <row r="76" spans="1:38">
      <c r="A76" s="164" t="s">
        <v>169</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586">
        <v>5.5915463426311929E-2</v>
      </c>
      <c r="AI76" s="162">
        <v>3.4034282507820146E-2</v>
      </c>
      <c r="AJ76" s="134">
        <v>3.4323615055373204E-3</v>
      </c>
      <c r="AL76" s="642"/>
    </row>
    <row r="77" spans="1:38">
      <c r="A77" s="164" t="s">
        <v>170</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586">
        <v>-9.8302365733959896E-4</v>
      </c>
      <c r="AI77" s="162">
        <v>-7.6630830497999014E-3</v>
      </c>
      <c r="AJ77" s="134">
        <v>2.4855902758078008E-3</v>
      </c>
      <c r="AL77" s="642"/>
    </row>
    <row r="78" spans="1:38">
      <c r="A78" s="164" t="s">
        <v>171</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586">
        <v>4.0118153440708682E-2</v>
      </c>
      <c r="AI78" s="162">
        <v>2.4700044417559575E-2</v>
      </c>
      <c r="AJ78" s="134">
        <v>6.1694317192276917E-3</v>
      </c>
      <c r="AL78" s="642"/>
    </row>
    <row r="79" spans="1:38">
      <c r="A79" s="164" t="s">
        <v>172</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586">
        <v>0.57248193569391481</v>
      </c>
      <c r="AI79" s="162">
        <v>5.5159712731176924E-2</v>
      </c>
      <c r="AJ79" s="134">
        <v>4.1195758658839066E-3</v>
      </c>
      <c r="AL79" s="642"/>
    </row>
    <row r="80" spans="1:38">
      <c r="A80" s="164" t="s">
        <v>173</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586">
        <v>4.1798986936166127E-2</v>
      </c>
      <c r="AI80" s="162">
        <v>2.5723128690967156E-2</v>
      </c>
      <c r="AJ80" s="134">
        <v>3.6480386766845973E-4</v>
      </c>
      <c r="AL80" s="642"/>
    </row>
    <row r="81" spans="1:38" s="128" customFormat="1">
      <c r="A81" s="135" t="s">
        <v>174</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42"/>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586"/>
      <c r="AI82" s="162"/>
      <c r="AJ82" s="134"/>
      <c r="AL82" s="642"/>
    </row>
    <row r="83" spans="1:38">
      <c r="A83" s="164" t="s">
        <v>175</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586">
        <v>-1.6096523165683219E-2</v>
      </c>
      <c r="AI83" s="162">
        <v>-4.5591307484901256E-3</v>
      </c>
      <c r="AJ83" s="134">
        <v>1.11203909059545E-2</v>
      </c>
      <c r="AL83" s="642"/>
    </row>
    <row r="84" spans="1:38">
      <c r="A84" s="164" t="s">
        <v>176</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586">
        <v>4.286124152601456E-2</v>
      </c>
      <c r="AI84" s="162">
        <v>5.7233459969181499E-2</v>
      </c>
      <c r="AJ84" s="134">
        <v>2.8945650438607796E-3</v>
      </c>
      <c r="AL84" s="642"/>
    </row>
    <row r="85" spans="1:38">
      <c r="A85" s="164" t="s">
        <v>177</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586">
        <v>5.3358286992882809E-2</v>
      </c>
      <c r="AI85" s="162">
        <v>1.7892557309502788E-2</v>
      </c>
      <c r="AJ85" s="134">
        <v>0.30889760116019777</v>
      </c>
      <c r="AL85" s="642"/>
    </row>
    <row r="86" spans="1:38">
      <c r="A86" s="164" t="s">
        <v>178</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586">
        <v>-4.9215359899471456E-2</v>
      </c>
      <c r="AI86" s="162">
        <v>-3.449301714585673E-2</v>
      </c>
      <c r="AJ86" s="134">
        <v>1.6719162588381773E-3</v>
      </c>
      <c r="AL86" s="642"/>
    </row>
    <row r="87" spans="1:38">
      <c r="A87" s="164" t="s">
        <v>179</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586">
        <v>0.12451358049229033</v>
      </c>
      <c r="AI87" s="162">
        <v>3.9387873515967842E-2</v>
      </c>
      <c r="AJ87" s="134">
        <v>7.1765575574239016E-2</v>
      </c>
      <c r="AL87" s="642"/>
    </row>
    <row r="88" spans="1:38">
      <c r="A88" s="164" t="s">
        <v>180</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586">
        <v>2.9758586197077275E-2</v>
      </c>
      <c r="AI88" s="162">
        <v>1.8035154501246486E-2</v>
      </c>
      <c r="AJ88" s="134">
        <v>1.8294474065902927E-2</v>
      </c>
      <c r="AL88" s="642"/>
    </row>
    <row r="89" spans="1:38">
      <c r="A89" s="164" t="s">
        <v>181</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586">
        <v>2.4939979528697087E-2</v>
      </c>
      <c r="AI89" s="162">
        <v>-1.3348531147798104E-2</v>
      </c>
      <c r="AJ89" s="134">
        <v>2.7752656617590795E-2</v>
      </c>
      <c r="AL89" s="642"/>
    </row>
    <row r="90" spans="1:38">
      <c r="A90" s="164" t="s">
        <v>182</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586">
        <v>-7.4955273160174363E-3</v>
      </c>
      <c r="AI90" s="162">
        <v>1.4893148284969904E-2</v>
      </c>
      <c r="AJ90" s="134">
        <v>6.8430646425580765E-3</v>
      </c>
      <c r="AL90" s="642"/>
    </row>
    <row r="91" spans="1:38">
      <c r="A91" s="164" t="s">
        <v>183</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586">
        <v>-2.0701383010970353E-2</v>
      </c>
      <c r="AI91" s="162">
        <v>-7.1383502968508372E-3</v>
      </c>
      <c r="AJ91" s="134">
        <v>8.7099117620494755E-4</v>
      </c>
      <c r="AL91" s="642"/>
    </row>
    <row r="92" spans="1:38">
      <c r="A92" s="164" t="s">
        <v>184</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586">
        <v>0.10043304694165722</v>
      </c>
      <c r="AI92" s="162">
        <v>4.3749955218154613E-2</v>
      </c>
      <c r="AJ92" s="134">
        <v>6.629325617168157E-3</v>
      </c>
      <c r="AL92" s="642"/>
    </row>
    <row r="93" spans="1:38">
      <c r="A93" s="164" t="s">
        <v>185</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586">
        <v>7.109095262953824E-2</v>
      </c>
      <c r="AI93" s="162">
        <v>5.3991706192250355E-2</v>
      </c>
      <c r="AJ93" s="134">
        <v>3.8349520412419946E-3</v>
      </c>
      <c r="AL93" s="642"/>
    </row>
    <row r="94" spans="1:38">
      <c r="A94" s="164" t="s">
        <v>187</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586">
        <v>2.6468762473401242E-2</v>
      </c>
      <c r="AI94" s="162">
        <v>-1.8687172677103181E-3</v>
      </c>
      <c r="AJ94" s="134">
        <v>1.613011430728311E-2</v>
      </c>
      <c r="AL94" s="642"/>
    </row>
    <row r="95" spans="1:38">
      <c r="A95" s="164" t="s">
        <v>189</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586">
        <v>5.7673631532963121E-2</v>
      </c>
      <c r="AI95" s="162">
        <v>1.3108391907721284E-3</v>
      </c>
      <c r="AJ95" s="134">
        <v>7.3187213746005427E-3</v>
      </c>
      <c r="AL95" s="642"/>
    </row>
    <row r="96" spans="1:38">
      <c r="A96" s="164" t="s">
        <v>190</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586">
        <v>-3.3507848819721575E-3</v>
      </c>
      <c r="AI96" s="162">
        <v>8.2569199528428339E-3</v>
      </c>
      <c r="AJ96" s="134">
        <v>7.742456351427833E-3</v>
      </c>
      <c r="AL96" s="642"/>
    </row>
    <row r="97" spans="1:38">
      <c r="A97" s="164" t="s">
        <v>191</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586">
        <v>-6.7514586504612284E-3</v>
      </c>
      <c r="AI97" s="162">
        <v>6.8952258670760713E-2</v>
      </c>
      <c r="AJ97" s="134">
        <v>8.7176518980589396E-3</v>
      </c>
      <c r="AL97" s="642"/>
    </row>
    <row r="98" spans="1:38">
      <c r="A98" s="164" t="s">
        <v>192</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586">
        <v>1.2873193054799614E-2</v>
      </c>
      <c r="AI98" s="162">
        <v>3.4093895892455484E-2</v>
      </c>
      <c r="AJ98" s="134">
        <v>1.2098007023512396E-2</v>
      </c>
      <c r="AL98" s="642"/>
    </row>
    <row r="99" spans="1:38" s="128" customFormat="1">
      <c r="A99" s="135" t="s">
        <v>193</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586"/>
      <c r="AI100" s="162"/>
      <c r="AJ100" s="134"/>
    </row>
    <row r="101" spans="1:38" s="170" customFormat="1">
      <c r="A101" s="587" t="s">
        <v>194</v>
      </c>
      <c r="B101" s="588">
        <v>23852.607942744944</v>
      </c>
      <c r="C101" s="588">
        <v>23906.80890721246</v>
      </c>
      <c r="D101" s="588">
        <v>23945.108788491434</v>
      </c>
      <c r="E101" s="588">
        <v>24040.83521468817</v>
      </c>
      <c r="F101" s="588">
        <v>24296.957505747432</v>
      </c>
      <c r="G101" s="588">
        <v>24696.65802646372</v>
      </c>
      <c r="H101" s="588">
        <v>25360.122223441886</v>
      </c>
      <c r="I101" s="588">
        <v>25575.066636168125</v>
      </c>
      <c r="J101" s="588">
        <v>25665.688754624141</v>
      </c>
      <c r="K101" s="588">
        <v>25971.899324269867</v>
      </c>
      <c r="L101" s="588">
        <v>26618.960444524004</v>
      </c>
      <c r="M101" s="588">
        <v>26997.109785099419</v>
      </c>
      <c r="N101" s="588">
        <v>27600.381533596577</v>
      </c>
      <c r="O101" s="588">
        <v>29003.494765672251</v>
      </c>
      <c r="P101" s="588">
        <v>30545.545592957627</v>
      </c>
      <c r="Q101" s="588">
        <v>31785.527154598476</v>
      </c>
      <c r="R101" s="588">
        <v>32828.974268173115</v>
      </c>
      <c r="S101" s="588">
        <v>34012.543577735974</v>
      </c>
      <c r="T101" s="588">
        <v>34367.519232773855</v>
      </c>
      <c r="U101" s="588">
        <v>33713.569567950966</v>
      </c>
      <c r="V101" s="588">
        <v>35254.291823937441</v>
      </c>
      <c r="W101" s="588">
        <v>36303.038609259878</v>
      </c>
      <c r="X101" s="588">
        <v>36747.303535104227</v>
      </c>
      <c r="Y101" s="588">
        <v>37341.620701854568</v>
      </c>
      <c r="Z101" s="588">
        <v>37547.025989847323</v>
      </c>
      <c r="AA101" s="588">
        <v>37516.786531139849</v>
      </c>
      <c r="AB101" s="588">
        <v>37727.142834230421</v>
      </c>
      <c r="AC101" s="588">
        <v>38194.612063495362</v>
      </c>
      <c r="AD101" s="588">
        <v>39104.016513735594</v>
      </c>
      <c r="AE101" s="588">
        <v>39152.774159971465</v>
      </c>
      <c r="AF101" s="588">
        <v>36963.740349385298</v>
      </c>
      <c r="AG101" s="588">
        <v>38976.609269750814</v>
      </c>
      <c r="AH101" s="589">
        <v>5.7344146755884173E-2</v>
      </c>
      <c r="AI101" s="589">
        <v>7.1313334989475674E-3</v>
      </c>
      <c r="AJ101" s="589">
        <v>1</v>
      </c>
      <c r="AL101" s="643"/>
    </row>
    <row r="102" spans="1:38">
      <c r="A102" s="127" t="s">
        <v>195</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196</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247</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586"/>
      <c r="AI105" s="145"/>
      <c r="AJ105" s="145"/>
    </row>
    <row r="106" spans="1:38">
      <c r="A106" s="644" t="s">
        <v>221</v>
      </c>
      <c r="AI106" s="590"/>
    </row>
    <row r="107" spans="1:38">
      <c r="A107" s="622" t="s">
        <v>238</v>
      </c>
      <c r="AH107" s="586"/>
    </row>
    <row r="108" spans="1:38">
      <c r="A108" s="635" t="s">
        <v>255</v>
      </c>
      <c r="AH108" s="586"/>
    </row>
    <row r="109" spans="1:38">
      <c r="A109" s="645" t="s">
        <v>256</v>
      </c>
      <c r="AH109" s="586"/>
    </row>
    <row r="110" spans="1:38" ht="10.5" customHeight="1">
      <c r="A110" s="128" t="s">
        <v>204</v>
      </c>
      <c r="AH110" s="586"/>
    </row>
    <row r="111" spans="1:38">
      <c r="A111" s="128"/>
      <c r="AH111" s="586"/>
    </row>
    <row r="112" spans="1:38">
      <c r="A112" s="128"/>
      <c r="B112" s="646"/>
      <c r="C112" s="646"/>
      <c r="D112" s="646"/>
      <c r="E112" s="646"/>
      <c r="F112" s="646"/>
      <c r="G112" s="646"/>
      <c r="H112" s="646"/>
      <c r="I112" s="646"/>
      <c r="J112" s="646"/>
      <c r="K112" s="646"/>
      <c r="L112" s="646"/>
      <c r="M112" s="646"/>
      <c r="N112" s="646"/>
      <c r="O112" s="646"/>
      <c r="P112" s="646"/>
      <c r="Q112" s="646"/>
      <c r="R112" s="646"/>
      <c r="S112" s="646"/>
      <c r="T112" s="646"/>
      <c r="U112" s="646"/>
      <c r="V112" s="646"/>
      <c r="W112" s="646"/>
      <c r="X112" s="646"/>
      <c r="Y112" s="646"/>
      <c r="Z112" s="646"/>
      <c r="AA112" s="646"/>
      <c r="AB112" s="646"/>
      <c r="AC112" s="646"/>
      <c r="AD112" s="646"/>
      <c r="AE112" s="646"/>
      <c r="AF112" s="646"/>
      <c r="AG112" s="647"/>
      <c r="AH112" s="586"/>
    </row>
    <row r="113" spans="1:34">
      <c r="A113" s="644"/>
      <c r="B113" s="646"/>
      <c r="C113" s="646"/>
      <c r="D113" s="646"/>
      <c r="E113" s="646"/>
      <c r="F113" s="646"/>
      <c r="G113" s="646"/>
      <c r="H113" s="646"/>
      <c r="I113" s="646"/>
      <c r="J113" s="646"/>
      <c r="K113" s="646"/>
      <c r="L113" s="646"/>
      <c r="M113" s="646"/>
      <c r="N113" s="646"/>
      <c r="O113" s="646"/>
      <c r="P113" s="646"/>
      <c r="Q113" s="646"/>
      <c r="R113" s="646"/>
      <c r="S113" s="646"/>
      <c r="T113" s="646"/>
      <c r="U113" s="646"/>
      <c r="V113" s="646"/>
      <c r="W113" s="646"/>
      <c r="X113" s="646"/>
      <c r="Y113" s="646"/>
      <c r="Z113" s="646"/>
      <c r="AA113" s="646"/>
      <c r="AB113" s="646"/>
      <c r="AC113" s="646"/>
      <c r="AD113" s="646"/>
      <c r="AE113" s="646"/>
      <c r="AF113" s="646"/>
      <c r="AG113" s="646"/>
      <c r="AH113" s="586"/>
    </row>
    <row r="114" spans="1:34">
      <c r="B114" s="648"/>
      <c r="C114" s="648"/>
      <c r="D114" s="648"/>
      <c r="E114" s="648"/>
      <c r="F114" s="648"/>
      <c r="G114" s="648"/>
      <c r="H114" s="648"/>
      <c r="I114" s="648"/>
      <c r="J114" s="648"/>
      <c r="K114" s="648"/>
      <c r="L114" s="648"/>
      <c r="M114" s="648"/>
      <c r="N114" s="648"/>
      <c r="O114" s="648"/>
      <c r="P114" s="648"/>
      <c r="Q114" s="648"/>
      <c r="R114" s="648"/>
      <c r="S114" s="648"/>
      <c r="T114" s="648"/>
      <c r="U114" s="648"/>
      <c r="V114" s="648"/>
      <c r="W114" s="648"/>
      <c r="X114" s="648"/>
      <c r="Y114" s="648"/>
      <c r="Z114" s="648"/>
      <c r="AA114" s="648"/>
      <c r="AB114" s="648"/>
      <c r="AC114" s="648"/>
      <c r="AD114" s="648"/>
      <c r="AE114" s="648"/>
      <c r="AF114" s="648"/>
      <c r="AG114" s="649"/>
      <c r="AH114" s="586"/>
    </row>
    <row r="115" spans="1:34">
      <c r="B115" s="648"/>
      <c r="C115" s="648"/>
      <c r="D115" s="648"/>
      <c r="E115" s="648"/>
      <c r="F115" s="648"/>
      <c r="G115" s="648"/>
      <c r="H115" s="648"/>
      <c r="I115" s="648"/>
      <c r="J115" s="648"/>
      <c r="K115" s="648"/>
      <c r="L115" s="648"/>
      <c r="M115" s="648"/>
      <c r="N115" s="648"/>
      <c r="O115" s="648"/>
      <c r="P115" s="648"/>
      <c r="Q115" s="648"/>
      <c r="R115" s="648"/>
      <c r="S115" s="648"/>
      <c r="T115" s="648"/>
      <c r="U115" s="648"/>
      <c r="V115" s="648"/>
      <c r="W115" s="648"/>
      <c r="X115" s="648"/>
      <c r="Y115" s="648"/>
      <c r="Z115" s="648"/>
      <c r="AA115" s="648"/>
      <c r="AB115" s="648"/>
      <c r="AC115" s="648"/>
      <c r="AD115" s="648"/>
      <c r="AE115" s="648"/>
      <c r="AF115" s="648"/>
      <c r="AG115" s="649"/>
      <c r="AH115" s="586"/>
    </row>
    <row r="116" spans="1:34">
      <c r="B116" s="648"/>
      <c r="C116" s="648"/>
      <c r="D116" s="648"/>
      <c r="E116" s="648"/>
      <c r="F116" s="648"/>
      <c r="G116" s="648"/>
      <c r="H116" s="648"/>
      <c r="I116" s="648"/>
      <c r="J116" s="648"/>
      <c r="K116" s="648"/>
      <c r="L116" s="648"/>
      <c r="M116" s="648"/>
      <c r="N116" s="648"/>
      <c r="O116" s="648"/>
      <c r="P116" s="648"/>
      <c r="Q116" s="648"/>
      <c r="R116" s="648"/>
      <c r="S116" s="648"/>
      <c r="T116" s="648"/>
      <c r="U116" s="648"/>
      <c r="V116" s="648"/>
      <c r="W116" s="648"/>
      <c r="X116" s="648"/>
      <c r="Y116" s="648"/>
      <c r="Z116" s="648"/>
      <c r="AA116" s="648"/>
      <c r="AB116" s="648"/>
      <c r="AC116" s="648"/>
      <c r="AD116" s="648"/>
      <c r="AE116" s="648"/>
      <c r="AF116" s="648"/>
      <c r="AG116" s="649"/>
      <c r="AH116" s="586"/>
    </row>
    <row r="117" spans="1:34">
      <c r="B117" s="648"/>
      <c r="C117" s="648"/>
      <c r="D117" s="648"/>
      <c r="E117" s="648"/>
      <c r="F117" s="648"/>
      <c r="G117" s="648"/>
      <c r="H117" s="648"/>
      <c r="I117" s="648"/>
      <c r="J117" s="648"/>
      <c r="K117" s="648"/>
      <c r="L117" s="648"/>
      <c r="M117" s="648"/>
      <c r="N117" s="648"/>
      <c r="O117" s="648"/>
      <c r="P117" s="648"/>
      <c r="Q117" s="648"/>
      <c r="R117" s="648"/>
      <c r="S117" s="648"/>
      <c r="T117" s="648"/>
      <c r="U117" s="648"/>
      <c r="V117" s="648"/>
      <c r="W117" s="648"/>
      <c r="X117" s="648"/>
      <c r="Y117" s="648"/>
      <c r="Z117" s="648"/>
      <c r="AA117" s="648"/>
      <c r="AB117" s="648"/>
      <c r="AC117" s="648"/>
      <c r="AD117" s="648"/>
      <c r="AE117" s="648"/>
      <c r="AF117" s="648"/>
      <c r="AG117" s="648"/>
      <c r="AH117" s="586"/>
    </row>
    <row r="118" spans="1:34">
      <c r="B118" s="281"/>
      <c r="C118" s="281"/>
      <c r="D118" s="281"/>
      <c r="E118" s="281"/>
      <c r="F118" s="281"/>
      <c r="G118" s="281"/>
      <c r="H118" s="281"/>
      <c r="I118" s="281"/>
      <c r="J118" s="281"/>
      <c r="K118" s="281"/>
      <c r="L118" s="281"/>
      <c r="M118" s="281"/>
      <c r="N118" s="281"/>
      <c r="O118" s="281"/>
      <c r="P118" s="281"/>
      <c r="Q118" s="281"/>
      <c r="R118" s="281"/>
      <c r="S118" s="281"/>
      <c r="T118" s="281"/>
      <c r="U118" s="281"/>
      <c r="V118" s="281"/>
      <c r="W118" s="281"/>
      <c r="X118" s="281"/>
      <c r="Y118" s="281"/>
      <c r="Z118" s="281"/>
      <c r="AA118" s="281"/>
      <c r="AB118" s="281"/>
      <c r="AC118" s="281"/>
      <c r="AD118" s="281"/>
      <c r="AE118" s="281"/>
      <c r="AF118" s="281"/>
      <c r="AG118" s="281"/>
      <c r="AH118" s="586"/>
    </row>
    <row r="119" spans="1:34">
      <c r="B119" s="281"/>
      <c r="C119" s="281"/>
      <c r="D119" s="281"/>
      <c r="E119" s="281"/>
      <c r="F119" s="281"/>
      <c r="G119" s="281"/>
      <c r="H119" s="281"/>
      <c r="I119" s="281"/>
      <c r="J119" s="281"/>
      <c r="K119" s="281"/>
      <c r="L119" s="281"/>
      <c r="M119" s="281"/>
      <c r="N119" s="281"/>
      <c r="O119" s="281"/>
      <c r="P119" s="281"/>
      <c r="Q119" s="281"/>
      <c r="R119" s="281"/>
      <c r="S119" s="281"/>
      <c r="T119" s="281"/>
      <c r="U119" s="281"/>
      <c r="V119" s="281"/>
      <c r="W119" s="281"/>
      <c r="X119" s="281"/>
      <c r="Y119" s="281"/>
      <c r="Z119" s="281"/>
      <c r="AA119" s="281"/>
      <c r="AB119" s="281"/>
      <c r="AC119" s="281"/>
      <c r="AD119" s="281"/>
      <c r="AE119" s="281"/>
      <c r="AF119" s="281"/>
      <c r="AG119" s="281"/>
      <c r="AH119" s="586"/>
    </row>
    <row r="120" spans="1:34">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586"/>
    </row>
    <row r="121" spans="1:34">
      <c r="A121" s="128"/>
      <c r="B121" s="281"/>
      <c r="C121" s="281"/>
      <c r="D121" s="281"/>
      <c r="E121" s="281"/>
      <c r="F121" s="281"/>
      <c r="G121" s="281"/>
      <c r="H121" s="281"/>
      <c r="I121" s="281"/>
      <c r="J121" s="281"/>
      <c r="K121" s="281"/>
      <c r="L121" s="281"/>
      <c r="M121" s="281"/>
      <c r="N121" s="281"/>
      <c r="O121" s="281"/>
      <c r="P121" s="281"/>
      <c r="Q121" s="281"/>
      <c r="R121" s="281"/>
      <c r="S121" s="281"/>
      <c r="T121" s="281"/>
      <c r="U121" s="281"/>
      <c r="V121" s="281"/>
      <c r="W121" s="281"/>
      <c r="X121" s="281"/>
      <c r="Y121" s="281"/>
      <c r="Z121" s="281"/>
      <c r="AA121" s="281"/>
      <c r="AB121" s="281"/>
      <c r="AC121" s="281"/>
      <c r="AD121" s="281"/>
      <c r="AE121" s="281"/>
      <c r="AF121" s="281"/>
      <c r="AG121" s="281"/>
      <c r="AH121" s="586"/>
    </row>
    <row r="122" spans="1:34">
      <c r="B122" s="281"/>
      <c r="C122" s="281"/>
      <c r="D122" s="281"/>
      <c r="E122" s="281"/>
      <c r="F122" s="281"/>
      <c r="G122" s="281"/>
      <c r="H122" s="281"/>
      <c r="I122" s="281"/>
      <c r="J122" s="281"/>
      <c r="K122" s="281"/>
      <c r="L122" s="281"/>
      <c r="M122" s="281"/>
      <c r="N122" s="281"/>
      <c r="O122" s="281"/>
      <c r="P122" s="281"/>
      <c r="Q122" s="281"/>
      <c r="R122" s="281"/>
      <c r="S122" s="281"/>
      <c r="T122" s="281"/>
      <c r="U122" s="281"/>
      <c r="V122" s="281"/>
      <c r="W122" s="281"/>
      <c r="X122" s="281"/>
      <c r="Y122" s="281"/>
      <c r="Z122" s="281"/>
      <c r="AA122" s="281"/>
      <c r="AB122" s="281"/>
      <c r="AC122" s="281"/>
      <c r="AD122" s="281"/>
      <c r="AE122" s="281"/>
      <c r="AF122" s="281"/>
      <c r="AG122" s="281"/>
      <c r="AH122" s="586"/>
    </row>
    <row r="123" spans="1:34">
      <c r="B123" s="281"/>
      <c r="C123" s="281"/>
      <c r="D123" s="281"/>
      <c r="E123" s="281"/>
      <c r="F123" s="281"/>
      <c r="G123" s="281"/>
      <c r="H123" s="281"/>
      <c r="I123" s="281"/>
      <c r="J123" s="281"/>
      <c r="K123" s="281"/>
      <c r="L123" s="281"/>
      <c r="M123" s="281"/>
      <c r="N123" s="281"/>
      <c r="O123" s="281"/>
      <c r="P123" s="281"/>
      <c r="Q123" s="281"/>
      <c r="R123" s="281"/>
      <c r="S123" s="281"/>
      <c r="T123" s="281"/>
      <c r="U123" s="281"/>
      <c r="V123" s="281"/>
      <c r="W123" s="281"/>
      <c r="X123" s="281"/>
      <c r="Y123" s="281"/>
      <c r="Z123" s="281"/>
      <c r="AA123" s="281"/>
      <c r="AB123" s="281"/>
      <c r="AC123" s="281"/>
      <c r="AD123" s="281"/>
      <c r="AE123" s="281"/>
      <c r="AF123" s="281"/>
      <c r="AG123" s="281"/>
      <c r="AH123" s="586"/>
    </row>
    <row r="124" spans="1:34">
      <c r="B124" s="281"/>
      <c r="C124" s="281"/>
      <c r="D124" s="281"/>
      <c r="E124" s="281"/>
      <c r="F124" s="281"/>
      <c r="G124" s="281"/>
      <c r="H124" s="281"/>
      <c r="I124" s="281"/>
      <c r="J124" s="281"/>
      <c r="K124" s="281"/>
      <c r="L124" s="281"/>
      <c r="M124" s="281"/>
      <c r="N124" s="281"/>
      <c r="O124" s="281"/>
      <c r="P124" s="281"/>
      <c r="Q124" s="281"/>
      <c r="R124" s="281"/>
      <c r="S124" s="281"/>
      <c r="T124" s="281"/>
      <c r="U124" s="281"/>
      <c r="V124" s="281"/>
      <c r="W124" s="281"/>
      <c r="X124" s="281"/>
      <c r="Y124" s="281"/>
      <c r="Z124" s="281"/>
      <c r="AA124" s="281"/>
      <c r="AB124" s="281"/>
      <c r="AC124" s="281"/>
      <c r="AD124" s="281"/>
      <c r="AE124" s="281"/>
      <c r="AF124" s="281"/>
      <c r="AG124" s="281"/>
      <c r="AH124" s="586"/>
    </row>
    <row r="125" spans="1:34">
      <c r="B125" s="281"/>
      <c r="C125" s="281"/>
      <c r="D125" s="281"/>
      <c r="E125" s="281"/>
      <c r="F125" s="281"/>
      <c r="G125" s="281"/>
      <c r="H125" s="281"/>
      <c r="I125" s="281"/>
      <c r="J125" s="281"/>
      <c r="K125" s="281"/>
      <c r="L125" s="281"/>
      <c r="M125" s="281"/>
      <c r="N125" s="281"/>
      <c r="O125" s="281"/>
      <c r="P125" s="281"/>
      <c r="Q125" s="281"/>
      <c r="R125" s="281"/>
      <c r="S125" s="281"/>
      <c r="T125" s="281"/>
      <c r="U125" s="281"/>
      <c r="V125" s="281"/>
      <c r="W125" s="281"/>
      <c r="X125" s="281"/>
      <c r="Y125" s="281"/>
      <c r="Z125" s="281"/>
      <c r="AA125" s="281"/>
      <c r="AB125" s="281"/>
      <c r="AC125" s="281"/>
      <c r="AD125" s="281"/>
      <c r="AE125" s="281"/>
      <c r="AF125" s="281"/>
      <c r="AG125" s="281"/>
      <c r="AH125" s="586"/>
    </row>
    <row r="126" spans="1:34">
      <c r="B126" s="281"/>
      <c r="C126" s="281"/>
      <c r="D126" s="281"/>
      <c r="E126" s="281"/>
      <c r="F126" s="281"/>
      <c r="G126" s="281"/>
      <c r="H126" s="281"/>
      <c r="I126" s="281"/>
      <c r="J126" s="281"/>
      <c r="K126" s="281"/>
      <c r="L126" s="281"/>
      <c r="M126" s="281"/>
      <c r="N126" s="281"/>
      <c r="O126" s="281"/>
      <c r="P126" s="281"/>
      <c r="Q126" s="281"/>
      <c r="R126" s="281"/>
      <c r="S126" s="281"/>
      <c r="T126" s="281"/>
      <c r="U126" s="281"/>
      <c r="V126" s="281"/>
      <c r="W126" s="281"/>
      <c r="X126" s="281"/>
      <c r="Y126" s="281"/>
      <c r="Z126" s="281"/>
      <c r="AA126" s="281"/>
      <c r="AB126" s="281"/>
      <c r="AC126" s="281"/>
      <c r="AD126" s="281"/>
      <c r="AE126" s="281"/>
      <c r="AF126" s="281"/>
      <c r="AG126" s="281"/>
      <c r="AH126" s="586"/>
    </row>
    <row r="127" spans="1:34">
      <c r="B127" s="281"/>
      <c r="C127" s="281"/>
      <c r="D127" s="281"/>
      <c r="E127" s="281"/>
      <c r="F127" s="281"/>
      <c r="G127" s="281"/>
      <c r="H127" s="281"/>
      <c r="I127" s="281"/>
      <c r="J127" s="281"/>
      <c r="K127" s="281"/>
      <c r="L127" s="281"/>
      <c r="M127" s="281"/>
      <c r="N127" s="281"/>
      <c r="O127" s="281"/>
      <c r="P127" s="281"/>
      <c r="Q127" s="281"/>
      <c r="R127" s="281"/>
      <c r="S127" s="281"/>
      <c r="T127" s="281"/>
      <c r="U127" s="281"/>
      <c r="V127" s="281"/>
      <c r="W127" s="281"/>
      <c r="X127" s="281"/>
      <c r="Y127" s="281"/>
      <c r="Z127" s="281"/>
      <c r="AA127" s="281"/>
      <c r="AB127" s="281"/>
      <c r="AC127" s="281"/>
      <c r="AD127" s="281"/>
      <c r="AE127" s="281"/>
      <c r="AF127" s="281"/>
      <c r="AG127" s="281"/>
      <c r="AH127" s="586"/>
    </row>
    <row r="128" spans="1:34">
      <c r="B128" s="281"/>
      <c r="C128" s="281"/>
      <c r="D128" s="281"/>
      <c r="E128" s="281"/>
      <c r="F128" s="281"/>
      <c r="G128" s="281"/>
      <c r="H128" s="281"/>
      <c r="I128" s="281"/>
      <c r="J128" s="281"/>
      <c r="K128" s="281"/>
      <c r="L128" s="281"/>
      <c r="M128" s="281"/>
      <c r="N128" s="281"/>
      <c r="O128" s="281"/>
      <c r="P128" s="281"/>
      <c r="Q128" s="281"/>
      <c r="R128" s="281"/>
      <c r="S128" s="281"/>
      <c r="T128" s="281"/>
      <c r="U128" s="281"/>
      <c r="V128" s="281"/>
      <c r="W128" s="281"/>
      <c r="X128" s="281"/>
      <c r="Y128" s="281"/>
      <c r="Z128" s="281"/>
      <c r="AA128" s="281"/>
      <c r="AB128" s="281"/>
      <c r="AC128" s="281"/>
      <c r="AD128" s="281"/>
      <c r="AE128" s="281"/>
      <c r="AF128" s="281"/>
      <c r="AG128" s="281"/>
      <c r="AH128" s="586"/>
    </row>
    <row r="129" spans="2:34">
      <c r="B129" s="281"/>
      <c r="C129" s="281"/>
      <c r="D129" s="281"/>
      <c r="E129" s="281"/>
      <c r="F129" s="281"/>
      <c r="G129" s="281"/>
      <c r="H129" s="281"/>
      <c r="I129" s="281"/>
      <c r="J129" s="281"/>
      <c r="K129" s="281"/>
      <c r="L129" s="281"/>
      <c r="M129" s="281"/>
      <c r="N129" s="281"/>
      <c r="O129" s="281"/>
      <c r="P129" s="281"/>
      <c r="Q129" s="281"/>
      <c r="R129" s="281"/>
      <c r="S129" s="281"/>
      <c r="T129" s="281"/>
      <c r="U129" s="281"/>
      <c r="V129" s="281"/>
      <c r="W129" s="281"/>
      <c r="X129" s="281"/>
      <c r="Y129" s="281"/>
      <c r="Z129" s="281"/>
      <c r="AA129" s="281"/>
      <c r="AB129" s="281"/>
      <c r="AC129" s="281"/>
      <c r="AD129" s="281"/>
      <c r="AE129" s="281"/>
      <c r="AF129" s="281"/>
      <c r="AG129" s="281"/>
      <c r="AH129" s="586"/>
    </row>
    <row r="130" spans="2:34">
      <c r="AH130" s="586"/>
    </row>
    <row r="131" spans="2:34">
      <c r="AH131" s="586"/>
    </row>
    <row r="132" spans="2:34">
      <c r="AH132" s="586"/>
    </row>
    <row r="133" spans="2:34">
      <c r="AH133" s="586"/>
    </row>
    <row r="134" spans="2:34">
      <c r="AH134" s="586"/>
    </row>
    <row r="135" spans="2:34">
      <c r="AH135" s="586"/>
    </row>
    <row r="136" spans="2:34">
      <c r="AH136" s="586"/>
    </row>
    <row r="137" spans="2:34">
      <c r="AH137" s="586"/>
    </row>
    <row r="138" spans="2:34">
      <c r="AH138" s="586"/>
    </row>
    <row r="139" spans="2:34">
      <c r="AH139" s="586"/>
    </row>
    <row r="140" spans="2:34">
      <c r="AH140" s="586"/>
    </row>
    <row r="141" spans="2:34">
      <c r="AH141" s="586"/>
    </row>
    <row r="142" spans="2:34">
      <c r="AH142" s="586"/>
    </row>
    <row r="143" spans="2:34">
      <c r="AH143" s="586"/>
    </row>
    <row r="144" spans="2:34">
      <c r="AH144" s="586"/>
    </row>
    <row r="145" spans="34:34">
      <c r="AH145" s="586"/>
    </row>
    <row r="146" spans="34:34">
      <c r="AH146" s="586"/>
    </row>
    <row r="147" spans="34:34">
      <c r="AH147" s="586"/>
    </row>
    <row r="148" spans="34:34">
      <c r="AH148" s="586"/>
    </row>
    <row r="149" spans="34:34">
      <c r="AH149" s="586"/>
    </row>
    <row r="150" spans="34:34">
      <c r="AH150" s="586"/>
    </row>
    <row r="151" spans="34:34">
      <c r="AH151" s="586"/>
    </row>
    <row r="152" spans="34:34">
      <c r="AH152" s="586"/>
    </row>
    <row r="153" spans="34:34">
      <c r="AH153" s="586"/>
    </row>
    <row r="154" spans="34:34">
      <c r="AH154" s="586"/>
    </row>
    <row r="155" spans="34:34">
      <c r="AH155" s="586"/>
    </row>
  </sheetData>
  <mergeCells count="1">
    <mergeCell ref="AH2:AI2"/>
  </mergeCells>
  <conditionalFormatting sqref="AH10:AH59">
    <cfRule type="cellIs" dxfId="163" priority="17" operator="lessThanOrEqual">
      <formula>0</formula>
    </cfRule>
    <cfRule type="cellIs" dxfId="162" priority="18" operator="greaterThan">
      <formula>0</formula>
    </cfRule>
  </conditionalFormatting>
  <conditionalFormatting sqref="AH70">
    <cfRule type="cellIs" dxfId="161" priority="29" operator="lessThanOrEqual">
      <formula>0</formula>
    </cfRule>
    <cfRule type="cellIs" dxfId="160" priority="30" operator="greaterThan">
      <formula>0</formula>
    </cfRule>
  </conditionalFormatting>
  <conditionalFormatting sqref="AH81:AH99">
    <cfRule type="cellIs" dxfId="159" priority="9" operator="lessThanOrEqual">
      <formula>0</formula>
    </cfRule>
    <cfRule type="cellIs" dxfId="158" priority="10" operator="greaterThan">
      <formula>0</formula>
    </cfRule>
  </conditionalFormatting>
  <conditionalFormatting sqref="AH101:AH105">
    <cfRule type="cellIs" dxfId="157" priority="3" operator="lessThanOrEqual">
      <formula>0</formula>
    </cfRule>
    <cfRule type="cellIs" dxfId="156" priority="4" operator="greaterThan">
      <formula>0</formula>
    </cfRule>
  </conditionalFormatting>
  <conditionalFormatting sqref="AH60:AI80 AI82:AI98 AH100:AI100 AI101:AI104 AI106 AH107:AH155">
    <cfRule type="cellIs" dxfId="155" priority="41" operator="lessThanOrEqual">
      <formula>0</formula>
    </cfRule>
    <cfRule type="cellIs" dxfId="154" priority="42" operator="greaterThan">
      <formula>0</formula>
    </cfRule>
  </conditionalFormatting>
  <conditionalFormatting sqref="AH4:AJ5 AH6:AI9">
    <cfRule type="cellIs" dxfId="153" priority="39" operator="lessThanOrEqual">
      <formula>0</formula>
    </cfRule>
    <cfRule type="cellIs" dxfId="152" priority="40" operator="greaterThan">
      <formula>0</formula>
    </cfRule>
  </conditionalFormatting>
  <conditionalFormatting sqref="AH59:AJ59">
    <cfRule type="cellIs" dxfId="151" priority="19" operator="lessThanOrEqual">
      <formula>0</formula>
    </cfRule>
    <cfRule type="cellIs" dxfId="150" priority="20" operator="greaterThan">
      <formula>0</formula>
    </cfRule>
  </conditionalFormatting>
  <conditionalFormatting sqref="AH81:AJ81">
    <cfRule type="cellIs" dxfId="149" priority="11" operator="lessThanOrEqual">
      <formula>0</formula>
    </cfRule>
    <cfRule type="cellIs" dxfId="148" priority="12" operator="greaterThan">
      <formula>0</formula>
    </cfRule>
  </conditionalFormatting>
  <conditionalFormatting sqref="AH99:AJ99">
    <cfRule type="cellIs" dxfId="147" priority="25" operator="lessThanOrEqual">
      <formula>0</formula>
    </cfRule>
    <cfRule type="cellIs" dxfId="146" priority="26" operator="greaterThan">
      <formula>0</formula>
    </cfRule>
  </conditionalFormatting>
  <conditionalFormatting sqref="AI10:AI58">
    <cfRule type="cellIs" dxfId="145" priority="37" operator="lessThanOrEqual">
      <formula>0</formula>
    </cfRule>
    <cfRule type="cellIs" dxfId="144" priority="38" operator="greaterThan">
      <formula>0</formula>
    </cfRule>
  </conditionalFormatting>
  <conditionalFormatting sqref="AJ6:AJ104">
    <cfRule type="cellIs" dxfId="143" priority="1" operator="lessThanOrEqual">
      <formula>0</formula>
    </cfRule>
    <cfRule type="cellIs" dxfId="142"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activeCell="A12" sqref="A12"/>
    </sheetView>
  </sheetViews>
  <sheetFormatPr defaultColWidth="10" defaultRowHeight="11.25"/>
  <cols>
    <col min="1" max="1" width="34.6640625" style="529" customWidth="1"/>
    <col min="2" max="2" width="15.6640625" style="529" customWidth="1"/>
    <col min="3" max="4" width="14.5" style="529" bestFit="1" customWidth="1"/>
    <col min="5" max="5" width="12" style="529" bestFit="1" customWidth="1"/>
    <col min="6" max="6" width="14.5" style="529" bestFit="1" customWidth="1"/>
    <col min="7" max="7" width="9" style="529" customWidth="1"/>
    <col min="8" max="16384" width="10" style="529"/>
  </cols>
  <sheetData>
    <row r="1" spans="1:12" ht="12.75">
      <c r="A1" s="803" t="s">
        <v>257</v>
      </c>
      <c r="J1" s="345"/>
      <c r="L1" s="14" t="s">
        <v>90</v>
      </c>
    </row>
    <row r="2" spans="1:12" ht="14.45" customHeight="1">
      <c r="A2" s="804" t="s">
        <v>258</v>
      </c>
      <c r="B2" s="805" t="s">
        <v>259</v>
      </c>
      <c r="C2" s="805" t="s">
        <v>260</v>
      </c>
      <c r="D2" s="805" t="s">
        <v>261</v>
      </c>
      <c r="E2" s="1100" t="s">
        <v>262</v>
      </c>
      <c r="F2" s="1100"/>
      <c r="G2" s="806"/>
      <c r="H2" s="806"/>
    </row>
    <row r="3" spans="1:12">
      <c r="A3" s="806"/>
      <c r="B3" s="807" t="s">
        <v>263</v>
      </c>
      <c r="C3" s="807" t="s">
        <v>263</v>
      </c>
      <c r="D3" s="807" t="s">
        <v>263</v>
      </c>
      <c r="E3" s="807" t="s">
        <v>263</v>
      </c>
      <c r="F3" s="807" t="s">
        <v>263</v>
      </c>
      <c r="G3" s="806"/>
      <c r="H3" s="806"/>
    </row>
    <row r="4" spans="1:12" ht="12" thickBot="1">
      <c r="A4" s="806"/>
      <c r="B4" s="807" t="s">
        <v>264</v>
      </c>
      <c r="C4" s="807" t="s">
        <v>264</v>
      </c>
      <c r="D4" s="807" t="s">
        <v>264</v>
      </c>
      <c r="E4" s="807" t="s">
        <v>264</v>
      </c>
      <c r="F4" s="807" t="s">
        <v>264</v>
      </c>
      <c r="G4" s="807" t="s">
        <v>92</v>
      </c>
      <c r="H4" s="807" t="s">
        <v>265</v>
      </c>
    </row>
    <row r="5" spans="1:12" ht="12" thickBot="1">
      <c r="A5" s="1075" t="s">
        <v>997</v>
      </c>
      <c r="B5" s="807" t="s">
        <v>266</v>
      </c>
      <c r="C5" s="807" t="s">
        <v>266</v>
      </c>
      <c r="D5" s="807" t="s">
        <v>266</v>
      </c>
      <c r="E5" s="807" t="s">
        <v>266</v>
      </c>
      <c r="F5" s="807" t="s">
        <v>267</v>
      </c>
      <c r="G5" s="807" t="s">
        <v>268</v>
      </c>
      <c r="H5" s="807" t="s">
        <v>269</v>
      </c>
    </row>
    <row r="6" spans="1:12">
      <c r="A6" s="806"/>
      <c r="B6" s="807"/>
      <c r="C6" s="807"/>
      <c r="D6" s="808"/>
      <c r="E6" s="807"/>
      <c r="F6" s="807"/>
      <c r="G6" s="807"/>
      <c r="H6" s="807"/>
    </row>
    <row r="7" spans="1:12">
      <c r="A7" s="806" t="s">
        <v>94</v>
      </c>
      <c r="B7" s="809">
        <v>181.50369745653728</v>
      </c>
      <c r="C7" s="810">
        <v>174.84802100133899</v>
      </c>
      <c r="D7" s="811">
        <v>169.12490962588842</v>
      </c>
      <c r="E7" s="812">
        <v>168.08761081922776</v>
      </c>
      <c r="F7" s="812">
        <v>27.059976914284633</v>
      </c>
      <c r="G7" s="813">
        <v>9.7027760764119411E-2</v>
      </c>
      <c r="H7" s="814">
        <v>89.427957307707487</v>
      </c>
    </row>
    <row r="8" spans="1:12">
      <c r="A8" s="806" t="s">
        <v>95</v>
      </c>
      <c r="B8" s="809">
        <v>24.63128</v>
      </c>
      <c r="C8" s="810">
        <v>10.419600000000001</v>
      </c>
      <c r="D8" s="811">
        <v>6.0658799999999991</v>
      </c>
      <c r="E8" s="812">
        <v>6.0658799999999991</v>
      </c>
      <c r="F8" s="812">
        <v>0.86408547008546999</v>
      </c>
      <c r="G8" s="813">
        <v>3.5014999058843818E-3</v>
      </c>
      <c r="H8" s="814">
        <v>8.6776200797803522</v>
      </c>
    </row>
    <row r="9" spans="1:12">
      <c r="A9" s="806" t="s">
        <v>96</v>
      </c>
      <c r="B9" s="809">
        <v>30.39</v>
      </c>
      <c r="C9" s="810">
        <v>34.99</v>
      </c>
      <c r="D9" s="811">
        <v>68.757000000000005</v>
      </c>
      <c r="E9" s="812">
        <v>68.757000000000005</v>
      </c>
      <c r="F9" s="812">
        <v>8.2027681126175622</v>
      </c>
      <c r="G9" s="813">
        <v>3.9689645859939941E-2</v>
      </c>
      <c r="H9" s="814">
        <v>11.40227479158141</v>
      </c>
    </row>
    <row r="10" spans="1:12" s="528" customFormat="1">
      <c r="A10" s="815" t="s">
        <v>97</v>
      </c>
      <c r="B10" s="816">
        <v>236.52497745653727</v>
      </c>
      <c r="C10" s="817">
        <v>220.257621001339</v>
      </c>
      <c r="D10" s="818">
        <v>243.94778962588842</v>
      </c>
      <c r="E10" s="817">
        <v>242.91049081922776</v>
      </c>
      <c r="F10" s="817">
        <v>36.126830496987665</v>
      </c>
      <c r="G10" s="819">
        <v>0.14021890652994373</v>
      </c>
      <c r="H10" s="820">
        <v>28.216778623556156</v>
      </c>
    </row>
    <row r="11" spans="1:12">
      <c r="A11" s="806"/>
      <c r="B11" s="809"/>
      <c r="C11" s="810"/>
      <c r="D11" s="811"/>
      <c r="E11" s="812"/>
      <c r="F11" s="812"/>
      <c r="G11" s="813"/>
      <c r="H11" s="814"/>
    </row>
    <row r="12" spans="1:12">
      <c r="A12" s="806" t="s">
        <v>98</v>
      </c>
      <c r="B12" s="809">
        <v>2.9737030132881475</v>
      </c>
      <c r="C12" s="810">
        <v>2.524151719649196</v>
      </c>
      <c r="D12" s="811">
        <v>2.4827074925111905</v>
      </c>
      <c r="E12" s="812">
        <v>2.4827074925111905</v>
      </c>
      <c r="F12" s="812">
        <v>0.34244241276016424</v>
      </c>
      <c r="G12" s="813">
        <v>1.4331308979680416E-3</v>
      </c>
      <c r="H12" s="814">
        <v>11.297551552735849</v>
      </c>
    </row>
    <row r="13" spans="1:12">
      <c r="A13" s="806" t="s">
        <v>99</v>
      </c>
      <c r="B13" s="809">
        <v>8.4644876492931616</v>
      </c>
      <c r="C13" s="810">
        <v>14.24633</v>
      </c>
      <c r="D13" s="811">
        <v>12.714599999999999</v>
      </c>
      <c r="E13" s="812">
        <v>11.925011329482262</v>
      </c>
      <c r="F13" s="812">
        <v>1.7332865304480034</v>
      </c>
      <c r="G13" s="813">
        <v>6.8836551411917699E-3</v>
      </c>
      <c r="H13" s="814">
        <v>10.768913423462264</v>
      </c>
    </row>
    <row r="14" spans="1:12">
      <c r="A14" s="806" t="s">
        <v>101</v>
      </c>
      <c r="B14" s="809">
        <v>1.9719000000000002</v>
      </c>
      <c r="C14" s="810">
        <v>1.9</v>
      </c>
      <c r="D14" s="811">
        <v>1.96</v>
      </c>
      <c r="E14" s="812">
        <v>2.036</v>
      </c>
      <c r="F14" s="812">
        <v>0.29379509379509383</v>
      </c>
      <c r="G14" s="813">
        <v>1.1752711574216112E-3</v>
      </c>
      <c r="H14" s="814">
        <v>7.119501469671536</v>
      </c>
    </row>
    <row r="15" spans="1:12">
      <c r="A15" s="806" t="s">
        <v>102</v>
      </c>
      <c r="B15" s="809">
        <v>2.6681680247169197</v>
      </c>
      <c r="C15" s="810">
        <v>2.0674503879650596</v>
      </c>
      <c r="D15" s="811">
        <v>1.3025471</v>
      </c>
      <c r="E15" s="812">
        <v>1.3025471</v>
      </c>
      <c r="F15" s="812">
        <v>0.19126976505139501</v>
      </c>
      <c r="G15" s="813">
        <v>7.5188901660764391E-4</v>
      </c>
      <c r="H15" s="814">
        <v>7.4240476900887966</v>
      </c>
    </row>
    <row r="16" spans="1:12">
      <c r="A16" s="806" t="s">
        <v>103</v>
      </c>
      <c r="B16" s="809">
        <v>0.90561999999999998</v>
      </c>
      <c r="C16" s="810">
        <v>1.24</v>
      </c>
      <c r="D16" s="811">
        <v>0.80317668671327525</v>
      </c>
      <c r="E16" s="812">
        <v>0.74634602905873759</v>
      </c>
      <c r="F16" s="812">
        <v>8.7525480570160852E-2</v>
      </c>
      <c r="G16" s="813">
        <v>4.3082463723422687E-4</v>
      </c>
      <c r="H16" s="814">
        <v>15.523650662005466</v>
      </c>
    </row>
    <row r="17" spans="1:8">
      <c r="A17" s="806" t="s">
        <v>104</v>
      </c>
      <c r="B17" s="809">
        <v>0.85106999999999977</v>
      </c>
      <c r="C17" s="810">
        <v>0.83</v>
      </c>
      <c r="D17" s="811">
        <v>0.24298200000000003</v>
      </c>
      <c r="E17" s="812">
        <v>0.24298200000000003</v>
      </c>
      <c r="F17" s="812">
        <v>3.2969063772048848E-2</v>
      </c>
      <c r="G17" s="813">
        <v>1.4026018485884968E-4</v>
      </c>
      <c r="H17" s="814">
        <v>8.7058416706871853</v>
      </c>
    </row>
    <row r="18" spans="1:8">
      <c r="A18" s="806" t="s">
        <v>105</v>
      </c>
      <c r="B18" s="809">
        <v>76.847999999999999</v>
      </c>
      <c r="C18" s="810">
        <v>296.50099999999998</v>
      </c>
      <c r="D18" s="811">
        <v>303.805745</v>
      </c>
      <c r="E18" s="812">
        <v>303.805745</v>
      </c>
      <c r="F18" s="812">
        <v>48.03454153022011</v>
      </c>
      <c r="G18" s="813">
        <v>0.17537039762155443</v>
      </c>
      <c r="H18" s="814">
        <v>1537.8468301715404</v>
      </c>
    </row>
    <row r="19" spans="1:8">
      <c r="A19" s="806" t="s">
        <v>213</v>
      </c>
      <c r="B19" s="809">
        <v>1.3274079999999999</v>
      </c>
      <c r="C19" s="810">
        <v>0.76938229999999996</v>
      </c>
      <c r="D19" s="811">
        <v>0.7217731198625964</v>
      </c>
      <c r="E19" s="812">
        <v>0.82478129999999994</v>
      </c>
      <c r="F19" s="812">
        <v>0.11401036453476165</v>
      </c>
      <c r="G19" s="813">
        <v>4.7610101820761346E-4</v>
      </c>
      <c r="H19" s="814">
        <v>10.89771302582634</v>
      </c>
    </row>
    <row r="20" spans="1:8" s="528" customFormat="1">
      <c r="A20" s="815" t="s">
        <v>109</v>
      </c>
      <c r="B20" s="816">
        <v>96.010356687298227</v>
      </c>
      <c r="C20" s="817">
        <v>320.07831440761419</v>
      </c>
      <c r="D20" s="818">
        <v>324.03353139908705</v>
      </c>
      <c r="E20" s="817">
        <v>323.36612025105222</v>
      </c>
      <c r="F20" s="817">
        <v>50.829840241151743</v>
      </c>
      <c r="G20" s="819">
        <v>0.18666152967504421</v>
      </c>
      <c r="H20" s="820">
        <v>151.26392984354672</v>
      </c>
    </row>
    <row r="21" spans="1:8">
      <c r="A21" s="806"/>
      <c r="B21" s="809"/>
      <c r="C21" s="810"/>
      <c r="D21" s="811"/>
      <c r="E21" s="812"/>
      <c r="F21" s="812"/>
      <c r="G21" s="813"/>
      <c r="H21" s="814"/>
    </row>
    <row r="22" spans="1:8">
      <c r="A22" s="806" t="s">
        <v>116</v>
      </c>
      <c r="B22" s="809">
        <v>1.11329650166145</v>
      </c>
      <c r="C22" s="810">
        <v>0.89944293637055006</v>
      </c>
      <c r="D22" s="811">
        <v>0.42770713058179999</v>
      </c>
      <c r="E22" s="812">
        <v>0.42770713058179999</v>
      </c>
      <c r="F22" s="812">
        <v>5.7103755751909215E-2</v>
      </c>
      <c r="G22" s="813">
        <v>2.4689187347561308E-4</v>
      </c>
      <c r="H22" s="814">
        <v>16.222750058781362</v>
      </c>
    </row>
    <row r="23" spans="1:8">
      <c r="A23" s="806" t="s">
        <v>125</v>
      </c>
      <c r="B23" s="809">
        <v>0.59795100000000001</v>
      </c>
      <c r="C23" s="810">
        <v>0.57975512400000007</v>
      </c>
      <c r="D23" s="811">
        <v>0.55181037600000005</v>
      </c>
      <c r="E23" s="812">
        <v>0.60407432099999991</v>
      </c>
      <c r="F23" s="812">
        <v>7.9808999999999991E-2</v>
      </c>
      <c r="G23" s="813">
        <v>3.4869898153749694E-4</v>
      </c>
      <c r="H23" s="814">
        <v>14.708410553242583</v>
      </c>
    </row>
    <row r="24" spans="1:8">
      <c r="A24" s="806" t="s">
        <v>131</v>
      </c>
      <c r="B24" s="809">
        <v>11.366245077766401</v>
      </c>
      <c r="C24" s="810">
        <v>6.8039921911075032</v>
      </c>
      <c r="D24" s="811">
        <v>8.5229896236442499</v>
      </c>
      <c r="E24" s="812">
        <v>7.9017046112025353</v>
      </c>
      <c r="F24" s="812">
        <v>1.0071036084260403</v>
      </c>
      <c r="G24" s="813">
        <v>4.5612207878249931E-3</v>
      </c>
      <c r="H24" s="814">
        <v>10.786808123190095</v>
      </c>
    </row>
    <row r="25" spans="1:8">
      <c r="A25" s="806" t="s">
        <v>134</v>
      </c>
      <c r="B25" s="809">
        <v>1.1699000000000004</v>
      </c>
      <c r="C25" s="810">
        <v>0.6</v>
      </c>
      <c r="D25" s="811">
        <v>0.6</v>
      </c>
      <c r="E25" s="812">
        <v>0.6</v>
      </c>
      <c r="F25" s="812">
        <v>7.989347536617844E-2</v>
      </c>
      <c r="G25" s="813">
        <v>3.4634709943662408E-4</v>
      </c>
      <c r="H25" s="814">
        <v>22.664901322685868</v>
      </c>
    </row>
    <row r="26" spans="1:8">
      <c r="A26" s="806" t="s">
        <v>142</v>
      </c>
      <c r="B26" s="809">
        <v>4.7249999999999996</v>
      </c>
      <c r="C26" s="810">
        <v>2.8050000000000002</v>
      </c>
      <c r="D26" s="811">
        <v>2.5</v>
      </c>
      <c r="E26" s="812">
        <v>2.5</v>
      </c>
      <c r="F26" s="812">
        <v>0.33333333333333331</v>
      </c>
      <c r="G26" s="813">
        <v>1.4431129143192671E-3</v>
      </c>
      <c r="H26" s="814">
        <v>6.637914425586902</v>
      </c>
    </row>
    <row r="27" spans="1:8">
      <c r="A27" s="529" t="s">
        <v>143</v>
      </c>
      <c r="B27" s="809">
        <v>2.0711899375154998</v>
      </c>
      <c r="C27" s="810">
        <v>1.9394051509939449</v>
      </c>
      <c r="D27" s="811">
        <v>1.5932264675192951</v>
      </c>
      <c r="E27" s="812">
        <v>1.5954770019583344</v>
      </c>
      <c r="F27" s="812">
        <v>0.22313769062926922</v>
      </c>
      <c r="G27" s="813">
        <v>9.2098138641018355E-4</v>
      </c>
      <c r="H27" s="814">
        <v>14.916214314087201</v>
      </c>
    </row>
    <row r="28" spans="1:8">
      <c r="A28" s="815" t="s">
        <v>270</v>
      </c>
      <c r="B28" s="816">
        <v>21.043582516943349</v>
      </c>
      <c r="C28" s="817">
        <v>13.627595402471998</v>
      </c>
      <c r="D28" s="818">
        <v>14.195733597745347</v>
      </c>
      <c r="E28" s="817">
        <v>13.628963064742669</v>
      </c>
      <c r="F28" s="817">
        <v>1.78038086350673</v>
      </c>
      <c r="G28" s="819">
        <v>7.8672530430041777E-3</v>
      </c>
      <c r="H28" s="820">
        <v>10.403563910406552</v>
      </c>
    </row>
    <row r="29" spans="1:8">
      <c r="B29" s="809"/>
      <c r="C29" s="810"/>
      <c r="D29" s="811"/>
      <c r="E29" s="812"/>
      <c r="F29" s="812"/>
      <c r="G29" s="813"/>
      <c r="H29" s="814"/>
    </row>
    <row r="30" spans="1:8">
      <c r="A30" s="806" t="s">
        <v>145</v>
      </c>
      <c r="B30" s="809">
        <v>1.1779999999999999</v>
      </c>
      <c r="C30" s="810">
        <v>7</v>
      </c>
      <c r="D30" s="811">
        <v>7</v>
      </c>
      <c r="E30" s="812">
        <v>7</v>
      </c>
      <c r="F30" s="812">
        <v>0.95890410958904115</v>
      </c>
      <c r="G30" s="813">
        <v>4.0407161600939474E-3</v>
      </c>
      <c r="H30" s="814">
        <v>26.707991744480484</v>
      </c>
    </row>
    <row r="31" spans="1:8">
      <c r="A31" s="806" t="s">
        <v>147</v>
      </c>
      <c r="B31" s="809">
        <v>5.4</v>
      </c>
      <c r="C31" s="810">
        <v>30</v>
      </c>
      <c r="D31" s="811">
        <v>30</v>
      </c>
      <c r="E31" s="812">
        <v>30</v>
      </c>
      <c r="F31" s="812">
        <v>3.9318479685452163</v>
      </c>
      <c r="G31" s="813">
        <v>1.7317354971831206E-2</v>
      </c>
      <c r="H31" s="814">
        <v>45.264374275361043</v>
      </c>
    </row>
    <row r="32" spans="1:8">
      <c r="A32" s="806" t="s">
        <v>148</v>
      </c>
      <c r="B32" s="809">
        <v>112.11202259999999</v>
      </c>
      <c r="C32" s="810">
        <v>105.80035179999999</v>
      </c>
      <c r="D32" s="811">
        <v>107.80423919999998</v>
      </c>
      <c r="E32" s="812">
        <v>107.80423919999998</v>
      </c>
      <c r="F32" s="812">
        <v>14.767703999999998</v>
      </c>
      <c r="G32" s="813">
        <v>6.2229475923153338E-2</v>
      </c>
      <c r="H32" s="814">
        <v>27.614035960753395</v>
      </c>
    </row>
    <row r="33" spans="1:8">
      <c r="A33" s="806" t="s">
        <v>149</v>
      </c>
      <c r="B33" s="809">
        <v>0.54600000000000004</v>
      </c>
      <c r="C33" s="810">
        <v>0.6</v>
      </c>
      <c r="D33" s="811">
        <v>0.6</v>
      </c>
      <c r="E33" s="812">
        <v>0.6</v>
      </c>
      <c r="F33" s="812">
        <v>8.2191780821917818E-2</v>
      </c>
      <c r="G33" s="813">
        <v>3.4634709943662408E-4</v>
      </c>
      <c r="H33" s="814">
        <v>7.5856000485478408</v>
      </c>
    </row>
    <row r="34" spans="1:8">
      <c r="A34" s="806" t="s">
        <v>152</v>
      </c>
      <c r="B34" s="809">
        <v>0.59399999999999997</v>
      </c>
      <c r="C34" s="810">
        <v>0.59399999999999997</v>
      </c>
      <c r="D34" s="811">
        <v>0.59399999999999997</v>
      </c>
      <c r="E34" s="812">
        <v>0.59399999999999997</v>
      </c>
      <c r="F34" s="812">
        <v>8.136986301369864E-2</v>
      </c>
      <c r="G34" s="813">
        <v>3.4288362844225786E-4</v>
      </c>
      <c r="H34" s="814">
        <v>34.708932875611715</v>
      </c>
    </row>
    <row r="35" spans="1:8">
      <c r="A35" s="806" t="s">
        <v>153</v>
      </c>
      <c r="B35" s="809">
        <v>0.25</v>
      </c>
      <c r="C35" s="810">
        <v>0.25</v>
      </c>
      <c r="D35" s="811">
        <v>0.25</v>
      </c>
      <c r="E35" s="812">
        <v>0.25</v>
      </c>
      <c r="F35" s="812">
        <v>3.4246575342465752E-2</v>
      </c>
      <c r="G35" s="813">
        <v>1.4431129143192671E-4</v>
      </c>
      <c r="H35" s="814">
        <v>17.326625291874549</v>
      </c>
    </row>
    <row r="36" spans="1:8" s="528" customFormat="1">
      <c r="A36" s="815" t="s">
        <v>154</v>
      </c>
      <c r="B36" s="816">
        <v>120.08002259999998</v>
      </c>
      <c r="C36" s="817">
        <v>144.24435179999998</v>
      </c>
      <c r="D36" s="818">
        <v>146.24823919999997</v>
      </c>
      <c r="E36" s="817">
        <v>146.24823919999997</v>
      </c>
      <c r="F36" s="817">
        <v>19.856264297312336</v>
      </c>
      <c r="G36" s="819">
        <v>8.4421089074389291E-2</v>
      </c>
      <c r="H36" s="820">
        <v>29.608073068275974</v>
      </c>
    </row>
    <row r="37" spans="1:8">
      <c r="A37" s="806"/>
      <c r="B37" s="809"/>
      <c r="C37" s="810"/>
      <c r="D37" s="811"/>
      <c r="E37" s="812"/>
      <c r="F37" s="812"/>
      <c r="G37" s="813"/>
      <c r="H37" s="814"/>
    </row>
    <row r="38" spans="1:8">
      <c r="A38" s="806" t="s">
        <v>155</v>
      </c>
      <c r="B38" s="809">
        <v>99.53</v>
      </c>
      <c r="C38" s="810">
        <v>151.16999999999999</v>
      </c>
      <c r="D38" s="811">
        <v>157.80000000000001</v>
      </c>
      <c r="E38" s="812">
        <v>157.80000000000001</v>
      </c>
      <c r="F38" s="812">
        <v>21.675824175824175</v>
      </c>
      <c r="G38" s="813">
        <v>9.1089287151832149E-2</v>
      </c>
      <c r="H38" s="814">
        <v>139.80140758223297</v>
      </c>
    </row>
    <row r="39" spans="1:8">
      <c r="A39" s="806" t="s">
        <v>156</v>
      </c>
      <c r="B39" s="809">
        <v>112.50000000000001</v>
      </c>
      <c r="C39" s="810">
        <v>115</v>
      </c>
      <c r="D39" s="811">
        <v>145.01900000000001</v>
      </c>
      <c r="E39" s="812">
        <v>145.01900000000001</v>
      </c>
      <c r="F39" s="812">
        <v>19.570715249662619</v>
      </c>
      <c r="G39" s="813">
        <v>8.3711516688666318E-2</v>
      </c>
      <c r="H39" s="814">
        <v>96.319418885293317</v>
      </c>
    </row>
    <row r="40" spans="1:8">
      <c r="A40" s="806" t="s">
        <v>158</v>
      </c>
      <c r="B40" s="809">
        <v>96.5</v>
      </c>
      <c r="C40" s="810">
        <v>101.5</v>
      </c>
      <c r="D40" s="811">
        <v>101.5</v>
      </c>
      <c r="E40" s="812">
        <v>101.5</v>
      </c>
      <c r="F40" s="812">
        <v>13.980716253443527</v>
      </c>
      <c r="G40" s="813">
        <v>5.8590384321362245E-2</v>
      </c>
      <c r="H40" s="814">
        <v>103.24559693319809</v>
      </c>
    </row>
    <row r="41" spans="1:8">
      <c r="A41" s="806" t="s">
        <v>159</v>
      </c>
      <c r="B41" s="809">
        <v>5.8479999999999999</v>
      </c>
      <c r="C41" s="810">
        <v>5.5</v>
      </c>
      <c r="D41" s="811">
        <v>5.3730000000000002</v>
      </c>
      <c r="E41" s="812">
        <v>5.3730000000000002</v>
      </c>
      <c r="F41" s="812">
        <v>0.72903663500678417</v>
      </c>
      <c r="G41" s="813">
        <v>3.1015382754549688E-3</v>
      </c>
      <c r="H41" s="814">
        <v>15.441931526112905</v>
      </c>
    </row>
    <row r="42" spans="1:8">
      <c r="A42" s="806" t="s">
        <v>160</v>
      </c>
      <c r="B42" s="809">
        <v>16.866700000000002</v>
      </c>
      <c r="C42" s="810">
        <v>24.683999999999997</v>
      </c>
      <c r="D42" s="811">
        <v>25.243999999999996</v>
      </c>
      <c r="E42" s="812">
        <v>25.243999999999996</v>
      </c>
      <c r="F42" s="812">
        <v>2.6461735748991302</v>
      </c>
      <c r="G42" s="813">
        <v>1.457197696363023E-2</v>
      </c>
      <c r="H42" s="814">
        <v>38.123832250396248</v>
      </c>
    </row>
    <row r="43" spans="1:8">
      <c r="A43" s="806" t="s">
        <v>161</v>
      </c>
      <c r="B43" s="809">
        <v>262.76600000000002</v>
      </c>
      <c r="C43" s="810">
        <v>264.51600000000002</v>
      </c>
      <c r="D43" s="811">
        <v>297.57799999999997</v>
      </c>
      <c r="E43" s="812">
        <v>297.52699999999999</v>
      </c>
      <c r="F43" s="812">
        <v>40.869093406593407</v>
      </c>
      <c r="G43" s="813">
        <v>0.17174602242346743</v>
      </c>
      <c r="H43" s="814">
        <v>73.640627261652924</v>
      </c>
    </row>
    <row r="44" spans="1:8">
      <c r="A44" s="806" t="s">
        <v>232</v>
      </c>
      <c r="B44" s="809">
        <v>2.3250000000000002</v>
      </c>
      <c r="C44" s="810">
        <v>2.5</v>
      </c>
      <c r="D44" s="811">
        <v>2.5</v>
      </c>
      <c r="E44" s="812">
        <v>2.5</v>
      </c>
      <c r="F44" s="812">
        <v>0.34106412005457026</v>
      </c>
      <c r="G44" s="813">
        <v>1.4431129143192671E-3</v>
      </c>
      <c r="H44" s="814">
        <v>158.78361285537025</v>
      </c>
    </row>
    <row r="45" spans="1:8">
      <c r="A45" s="806" t="s">
        <v>162</v>
      </c>
      <c r="B45" s="809">
        <v>97.8</v>
      </c>
      <c r="C45" s="810">
        <v>97.8</v>
      </c>
      <c r="D45" s="811">
        <v>97.8</v>
      </c>
      <c r="E45" s="812">
        <v>97.8</v>
      </c>
      <c r="F45" s="812">
        <v>12.975985139976117</v>
      </c>
      <c r="G45" s="813">
        <v>5.6454577208169723E-2</v>
      </c>
      <c r="H45" s="814">
        <v>73.078445727094334</v>
      </c>
    </row>
    <row r="46" spans="1:8">
      <c r="A46" s="806" t="s">
        <v>233</v>
      </c>
      <c r="B46" s="809">
        <v>2.4</v>
      </c>
      <c r="C46" s="810">
        <v>3</v>
      </c>
      <c r="D46" s="811">
        <v>3</v>
      </c>
      <c r="E46" s="812">
        <v>3</v>
      </c>
      <c r="F46" s="812">
        <v>0.39318479685452162</v>
      </c>
      <c r="G46" s="813">
        <v>1.7317354971831205E-3</v>
      </c>
      <c r="H46" s="814">
        <v>86.670133472005546</v>
      </c>
    </row>
    <row r="47" spans="1:8">
      <c r="A47" s="806" t="s">
        <v>163</v>
      </c>
      <c r="B47" s="809">
        <v>0.15287000000000003</v>
      </c>
      <c r="C47" s="810">
        <v>0.27694000000000002</v>
      </c>
      <c r="D47" s="811">
        <v>0.19443000000000002</v>
      </c>
      <c r="E47" s="812">
        <v>0.17869100000000002</v>
      </c>
      <c r="F47" s="812">
        <v>2.1655398264345729E-2</v>
      </c>
      <c r="G47" s="813">
        <v>1.0314851590904968E-4</v>
      </c>
      <c r="H47" s="814">
        <v>2.6030950278805864</v>
      </c>
    </row>
    <row r="48" spans="1:8" s="528" customFormat="1">
      <c r="A48" s="815" t="s">
        <v>164</v>
      </c>
      <c r="B48" s="816">
        <v>696.68857000000003</v>
      </c>
      <c r="C48" s="817">
        <v>765.94693999999993</v>
      </c>
      <c r="D48" s="818">
        <v>836.00843000000009</v>
      </c>
      <c r="E48" s="817">
        <v>835.94169099999999</v>
      </c>
      <c r="F48" s="817">
        <v>113.2034487505792</v>
      </c>
      <c r="G48" s="819">
        <v>0.48254329995999451</v>
      </c>
      <c r="H48" s="820">
        <v>82.561352550529193</v>
      </c>
    </row>
    <row r="49" spans="1:8">
      <c r="A49" s="806"/>
      <c r="B49" s="809"/>
      <c r="C49" s="810"/>
      <c r="D49" s="811"/>
      <c r="E49" s="812"/>
      <c r="F49" s="812"/>
      <c r="G49" s="813"/>
      <c r="H49" s="814"/>
    </row>
    <row r="50" spans="1:8">
      <c r="A50" s="806" t="s">
        <v>165</v>
      </c>
      <c r="B50" s="809">
        <v>11.314</v>
      </c>
      <c r="C50" s="810">
        <v>12.2</v>
      </c>
      <c r="D50" s="811">
        <v>12.2</v>
      </c>
      <c r="E50" s="812">
        <v>12.2</v>
      </c>
      <c r="F50" s="812">
        <v>1.5365239294710327</v>
      </c>
      <c r="G50" s="813">
        <v>7.0423910218780231E-3</v>
      </c>
      <c r="H50" s="814">
        <v>25.026801755872203</v>
      </c>
    </row>
    <row r="51" spans="1:8">
      <c r="A51" s="806" t="s">
        <v>271</v>
      </c>
      <c r="B51" s="809">
        <v>5.9720000000000004</v>
      </c>
      <c r="C51" s="810">
        <v>9.0549999999999997</v>
      </c>
      <c r="D51" s="811">
        <v>7.7830000000000013</v>
      </c>
      <c r="E51" s="812">
        <v>7.7830000000000013</v>
      </c>
      <c r="F51" s="812">
        <v>1.0503373819163293</v>
      </c>
      <c r="G51" s="813">
        <v>4.4926991248587433E-3</v>
      </c>
      <c r="H51" s="814">
        <v>16.066170649814289</v>
      </c>
    </row>
    <row r="52" spans="1:8">
      <c r="A52" s="806" t="s">
        <v>272</v>
      </c>
      <c r="B52" s="809">
        <v>0.90000000000000013</v>
      </c>
      <c r="C52" s="810">
        <v>1.5</v>
      </c>
      <c r="D52" s="811">
        <v>1.5</v>
      </c>
      <c r="E52" s="812">
        <v>1.5</v>
      </c>
      <c r="F52" s="812">
        <v>0.21582733812949642</v>
      </c>
      <c r="G52" s="813">
        <v>8.6586774859156025E-4</v>
      </c>
      <c r="H52" s="814">
        <v>32.460904681518173</v>
      </c>
    </row>
    <row r="53" spans="1:8">
      <c r="A53" s="806" t="s">
        <v>273</v>
      </c>
      <c r="B53" s="809">
        <v>1.5059130000000001</v>
      </c>
      <c r="C53" s="810">
        <v>2</v>
      </c>
      <c r="D53" s="811">
        <v>2.8820000000000001</v>
      </c>
      <c r="E53" s="812">
        <v>2.8820000000000001</v>
      </c>
      <c r="F53" s="812">
        <v>0.40706214689265535</v>
      </c>
      <c r="G53" s="813">
        <v>1.6636205676272512E-3</v>
      </c>
      <c r="H53" s="814">
        <v>25.670262031809472</v>
      </c>
    </row>
    <row r="54" spans="1:8">
      <c r="A54" s="806" t="s">
        <v>166</v>
      </c>
      <c r="B54" s="809">
        <v>3.6269</v>
      </c>
      <c r="C54" s="810">
        <v>4.5</v>
      </c>
      <c r="D54" s="811">
        <v>3.1459999999999999</v>
      </c>
      <c r="E54" s="812">
        <v>3.1459999999999999</v>
      </c>
      <c r="F54" s="812">
        <v>0.41318622848200315</v>
      </c>
      <c r="G54" s="813">
        <v>1.8160132913793657E-3</v>
      </c>
      <c r="H54" s="814">
        <v>13.950604553267466</v>
      </c>
    </row>
    <row r="55" spans="1:8">
      <c r="A55" s="806" t="s">
        <v>274</v>
      </c>
      <c r="B55" s="809">
        <v>0.79999999999999993</v>
      </c>
      <c r="C55" s="810">
        <v>1.7050000000000001</v>
      </c>
      <c r="D55" s="811">
        <v>1.1000000000000001</v>
      </c>
      <c r="E55" s="812">
        <v>1.1000000000000001</v>
      </c>
      <c r="F55" s="812">
        <v>0.1492537313432836</v>
      </c>
      <c r="G55" s="813">
        <v>6.349696823004776E-4</v>
      </c>
      <c r="H55" s="814">
        <v>18.679346746155005</v>
      </c>
    </row>
    <row r="56" spans="1:8">
      <c r="A56" s="806" t="s">
        <v>275</v>
      </c>
      <c r="B56" s="809">
        <v>2.42</v>
      </c>
      <c r="C56" s="810">
        <v>2</v>
      </c>
      <c r="D56" s="811">
        <v>2</v>
      </c>
      <c r="E56" s="812">
        <v>2</v>
      </c>
      <c r="F56" s="812">
        <v>0.27359781121751026</v>
      </c>
      <c r="G56" s="813">
        <v>1.1544903314554137E-3</v>
      </c>
      <c r="H56" s="814">
        <v>26.398458330033527</v>
      </c>
    </row>
    <row r="57" spans="1:8">
      <c r="A57" s="806" t="s">
        <v>234</v>
      </c>
      <c r="B57" s="809">
        <v>36</v>
      </c>
      <c r="C57" s="810">
        <v>47.097000000000001</v>
      </c>
      <c r="D57" s="811">
        <v>48.363</v>
      </c>
      <c r="E57" s="812">
        <v>48.363</v>
      </c>
      <c r="F57" s="812">
        <v>6.2972656249999996</v>
      </c>
      <c r="G57" s="813">
        <v>2.7917307950089086E-2</v>
      </c>
      <c r="H57" s="814">
        <v>339.16976875600773</v>
      </c>
    </row>
    <row r="58" spans="1:8">
      <c r="A58" s="806" t="s">
        <v>235</v>
      </c>
      <c r="B58" s="809">
        <v>29</v>
      </c>
      <c r="C58" s="810">
        <v>37.200000000000003</v>
      </c>
      <c r="D58" s="811">
        <v>36.890000000000008</v>
      </c>
      <c r="E58" s="812">
        <v>36.890000000000008</v>
      </c>
      <c r="F58" s="812">
        <v>4.9784075573549265</v>
      </c>
      <c r="G58" s="813">
        <v>2.129457416369511E-2</v>
      </c>
      <c r="H58" s="814">
        <v>56.07065605179163</v>
      </c>
    </row>
    <row r="59" spans="1:8">
      <c r="A59" s="806" t="s">
        <v>276</v>
      </c>
      <c r="B59" s="809" t="s">
        <v>277</v>
      </c>
      <c r="C59" s="810" t="s">
        <v>277</v>
      </c>
      <c r="D59" s="811">
        <v>3.5</v>
      </c>
      <c r="E59" s="812">
        <v>3.5</v>
      </c>
      <c r="F59" s="812">
        <v>0.47233468286099867</v>
      </c>
      <c r="G59" s="813">
        <v>2.0203580800469737E-3</v>
      </c>
      <c r="H59" s="814">
        <v>56.41431630682537</v>
      </c>
    </row>
    <row r="60" spans="1:8">
      <c r="A60" s="806" t="s">
        <v>278</v>
      </c>
      <c r="B60" s="809">
        <v>0.2621</v>
      </c>
      <c r="C60" s="810">
        <v>4.9999999999999991</v>
      </c>
      <c r="D60" s="811">
        <v>1.4999999999999998</v>
      </c>
      <c r="E60" s="812">
        <v>1.4999999999999998</v>
      </c>
      <c r="F60" s="812">
        <v>0.20242914979757082</v>
      </c>
      <c r="G60" s="813">
        <v>8.6586774859156014E-4</v>
      </c>
      <c r="H60" s="814">
        <v>47.858741755261029</v>
      </c>
    </row>
    <row r="61" spans="1:8">
      <c r="A61" s="806" t="s">
        <v>279</v>
      </c>
      <c r="B61" s="809">
        <v>0.42519999999999997</v>
      </c>
      <c r="C61" s="810">
        <v>0.42499999999999999</v>
      </c>
      <c r="D61" s="811">
        <v>0.42499999999999999</v>
      </c>
      <c r="E61" s="812">
        <v>0.42499999999999999</v>
      </c>
      <c r="F61" s="812">
        <v>5.5266579973992196E-2</v>
      </c>
      <c r="G61" s="813">
        <v>2.4532919543427539E-4</v>
      </c>
      <c r="H61" s="814">
        <v>32.6942341371807</v>
      </c>
    </row>
    <row r="62" spans="1:8">
      <c r="A62" s="806" t="s">
        <v>214</v>
      </c>
      <c r="B62" s="809">
        <v>0.67832000000000015</v>
      </c>
      <c r="C62" s="810">
        <v>2.2661220000000006</v>
      </c>
      <c r="D62" s="811">
        <v>3.7388839223337373</v>
      </c>
      <c r="E62" s="812">
        <v>3.8229500820879543</v>
      </c>
      <c r="F62" s="812">
        <v>0.52033542943000133</v>
      </c>
      <c r="G62" s="813">
        <v>2.2067794537036114E-3</v>
      </c>
      <c r="H62" s="814">
        <v>33.239933622146438</v>
      </c>
    </row>
    <row r="63" spans="1:8" s="528" customFormat="1">
      <c r="A63" s="815" t="s">
        <v>174</v>
      </c>
      <c r="B63" s="816">
        <v>92.904433000000026</v>
      </c>
      <c r="C63" s="817">
        <v>124.948122</v>
      </c>
      <c r="D63" s="818">
        <v>125.02788392233376</v>
      </c>
      <c r="E63" s="817">
        <v>125.11195008208796</v>
      </c>
      <c r="F63" s="817">
        <v>16.571827591869802</v>
      </c>
      <c r="G63" s="819">
        <v>7.2220268359651452E-2</v>
      </c>
      <c r="H63" s="820">
        <v>49.796657545120674</v>
      </c>
    </row>
    <row r="64" spans="1:8">
      <c r="A64" s="806"/>
      <c r="B64" s="809"/>
      <c r="C64" s="810"/>
      <c r="D64" s="811"/>
      <c r="E64" s="812"/>
      <c r="F64" s="812"/>
      <c r="G64" s="813"/>
      <c r="H64" s="814"/>
    </row>
    <row r="65" spans="1:8">
      <c r="A65" s="806" t="s">
        <v>175</v>
      </c>
      <c r="B65" s="809">
        <v>4.9437912446660999</v>
      </c>
      <c r="C65" s="810">
        <v>3.8310796954038282</v>
      </c>
      <c r="D65" s="811">
        <v>2.3903420957597694</v>
      </c>
      <c r="E65" s="812">
        <v>2.3903420957597694</v>
      </c>
      <c r="F65" s="812">
        <v>0.26310367147498476</v>
      </c>
      <c r="G65" s="813">
        <v>1.3798134192127621E-3</v>
      </c>
      <c r="H65" s="814">
        <v>13.895944867302399</v>
      </c>
    </row>
    <row r="66" spans="1:8">
      <c r="A66" s="806" t="s">
        <v>236</v>
      </c>
      <c r="B66" s="809">
        <v>1.2299999999999998</v>
      </c>
      <c r="C66" s="810">
        <v>1.1000000000000001</v>
      </c>
      <c r="D66" s="811">
        <v>1.1000000000000001</v>
      </c>
      <c r="E66" s="812">
        <v>1.1000000000000001</v>
      </c>
      <c r="F66" s="812">
        <v>0.14986376021798367</v>
      </c>
      <c r="G66" s="813">
        <v>6.349696823004776E-4</v>
      </c>
      <c r="H66" s="814">
        <v>27.317334763451445</v>
      </c>
    </row>
    <row r="67" spans="1:8">
      <c r="A67" s="806" t="s">
        <v>177</v>
      </c>
      <c r="B67" s="809">
        <v>15.190300000000001</v>
      </c>
      <c r="C67" s="810">
        <v>23.268007489999999</v>
      </c>
      <c r="D67" s="811">
        <v>25.962757379999999</v>
      </c>
      <c r="E67" s="812">
        <v>25.962757379999999</v>
      </c>
      <c r="F67" s="812">
        <v>3.5419860000000001</v>
      </c>
      <c r="G67" s="813">
        <v>1.4986876186566344E-2</v>
      </c>
      <c r="H67" s="814">
        <v>18.185573679589666</v>
      </c>
    </row>
    <row r="68" spans="1:8">
      <c r="A68" s="806" t="s">
        <v>179</v>
      </c>
      <c r="B68" s="809">
        <v>5.2899003000000002</v>
      </c>
      <c r="C68" s="810">
        <v>5.8331898000000004</v>
      </c>
      <c r="D68" s="811">
        <v>4.6606143141661374</v>
      </c>
      <c r="E68" s="812">
        <v>4.5432921809788889</v>
      </c>
      <c r="F68" s="812">
        <v>0.60335885537568246</v>
      </c>
      <c r="G68" s="813">
        <v>2.6225934479585534E-3</v>
      </c>
      <c r="H68" s="814">
        <v>16.105965165048435</v>
      </c>
    </row>
    <row r="69" spans="1:8">
      <c r="A69" s="806" t="s">
        <v>180</v>
      </c>
      <c r="B69" s="809">
        <v>5.12</v>
      </c>
      <c r="C69" s="810">
        <v>4.2300000000000004</v>
      </c>
      <c r="D69" s="811">
        <v>2.4839700000000002</v>
      </c>
      <c r="E69" s="812">
        <v>2.44</v>
      </c>
      <c r="F69" s="812">
        <v>0.33748271092669435</v>
      </c>
      <c r="G69" s="813">
        <v>1.4084782043756047E-3</v>
      </c>
      <c r="H69" s="814">
        <v>8.9728235553377811</v>
      </c>
    </row>
    <row r="70" spans="1:8">
      <c r="A70" s="806" t="s">
        <v>182</v>
      </c>
      <c r="B70" s="809">
        <v>2.1255300000000004</v>
      </c>
      <c r="C70" s="810">
        <v>3.5719999999999996</v>
      </c>
      <c r="D70" s="811">
        <v>2.7318000000000002</v>
      </c>
      <c r="E70" s="812">
        <v>2.7318000000000002</v>
      </c>
      <c r="F70" s="812">
        <v>0.35756544502617799</v>
      </c>
      <c r="G70" s="813">
        <v>1.5769183437349496E-3</v>
      </c>
      <c r="H70" s="814">
        <v>12.527838226039899</v>
      </c>
    </row>
    <row r="71" spans="1:8">
      <c r="A71" s="806" t="s">
        <v>190</v>
      </c>
      <c r="B71" s="809">
        <v>0.51500000000000001</v>
      </c>
      <c r="C71" s="810">
        <v>0.442</v>
      </c>
      <c r="D71" s="811">
        <v>0.25275000000000003</v>
      </c>
      <c r="E71" s="812">
        <v>0.25275000000000003</v>
      </c>
      <c r="F71" s="812">
        <v>3.0459541973703222E-2</v>
      </c>
      <c r="G71" s="813">
        <v>1.4589871563767791E-4</v>
      </c>
      <c r="H71" s="814">
        <v>1.6536579556304443</v>
      </c>
    </row>
    <row r="72" spans="1:8">
      <c r="A72" s="806" t="s">
        <v>191</v>
      </c>
      <c r="B72" s="809">
        <v>1.95</v>
      </c>
      <c r="C72" s="810">
        <v>4.4000000000000004</v>
      </c>
      <c r="D72" s="811">
        <v>4.4000000000000004</v>
      </c>
      <c r="E72" s="812">
        <v>4.4000000000000004</v>
      </c>
      <c r="F72" s="812">
        <v>0.59459459459459463</v>
      </c>
      <c r="G72" s="813">
        <v>2.5398787292019104E-3</v>
      </c>
      <c r="H72" s="814">
        <v>58.056098420392509</v>
      </c>
    </row>
    <row r="73" spans="1:8">
      <c r="A73" s="806" t="s">
        <v>192</v>
      </c>
      <c r="B73" s="809">
        <v>1.307612</v>
      </c>
      <c r="C73" s="810">
        <v>1.107442446338216</v>
      </c>
      <c r="D73" s="811">
        <v>1.3666954721482072</v>
      </c>
      <c r="E73" s="812">
        <v>1.3377792917690436</v>
      </c>
      <c r="F73" s="812">
        <v>0.17446544235904624</v>
      </c>
      <c r="G73" s="813">
        <v>7.722266289843159E-4</v>
      </c>
      <c r="H73" s="814">
        <v>17.384497408776369</v>
      </c>
    </row>
    <row r="74" spans="1:8" s="825" customFormat="1">
      <c r="A74" s="815" t="s">
        <v>193</v>
      </c>
      <c r="B74" s="816">
        <v>37.672133544666096</v>
      </c>
      <c r="C74" s="821">
        <v>47.78371943174205</v>
      </c>
      <c r="D74" s="822">
        <v>45.348929262074115</v>
      </c>
      <c r="E74" s="821">
        <v>45.158720948507707</v>
      </c>
      <c r="F74" s="821">
        <v>6.0528800219488668</v>
      </c>
      <c r="G74" s="823">
        <v>2.6067653357972599E-2</v>
      </c>
      <c r="H74" s="824">
        <v>16.617109842583737</v>
      </c>
    </row>
    <row r="75" spans="1:8">
      <c r="A75" s="806"/>
      <c r="B75" s="809"/>
      <c r="C75" s="810"/>
      <c r="D75" s="811"/>
      <c r="E75" s="812"/>
      <c r="F75" s="812"/>
      <c r="G75" s="813"/>
      <c r="H75" s="814"/>
    </row>
    <row r="76" spans="1:8">
      <c r="A76" s="826" t="s">
        <v>194</v>
      </c>
      <c r="B76" s="827">
        <v>1300.9240758054448</v>
      </c>
      <c r="C76" s="827">
        <v>1636.8866640431672</v>
      </c>
      <c r="D76" s="828">
        <v>1734.8105370071285</v>
      </c>
      <c r="E76" s="827">
        <v>1732.3661753656183</v>
      </c>
      <c r="F76" s="827">
        <v>244.42147226335638</v>
      </c>
      <c r="G76" s="829">
        <v>1</v>
      </c>
      <c r="H76" s="830">
        <v>53.548839027745487</v>
      </c>
    </row>
    <row r="77" spans="1:8">
      <c r="A77" s="806" t="s">
        <v>195</v>
      </c>
      <c r="B77" s="809">
        <v>262.67762905294666</v>
      </c>
      <c r="C77" s="810">
        <v>238.5419245842148</v>
      </c>
      <c r="D77" s="811">
        <v>261.48075930988205</v>
      </c>
      <c r="E77" s="812">
        <v>259.96269327167607</v>
      </c>
      <c r="F77" s="812">
        <v>38.326673498852742</v>
      </c>
      <c r="G77" s="813">
        <v>0.15006220796062966</v>
      </c>
      <c r="H77" s="814">
        <v>25.172590924666615</v>
      </c>
    </row>
    <row r="78" spans="1:8">
      <c r="A78" s="806" t="s">
        <v>196</v>
      </c>
      <c r="B78" s="809">
        <v>1038.2464467524983</v>
      </c>
      <c r="C78" s="810">
        <v>1398.3447394589527</v>
      </c>
      <c r="D78" s="811">
        <v>1473.3297776972465</v>
      </c>
      <c r="E78" s="812">
        <v>1472.4034820939423</v>
      </c>
      <c r="F78" s="812">
        <v>206.09479876450359</v>
      </c>
      <c r="G78" s="813">
        <v>0.84993779203937037</v>
      </c>
      <c r="H78" s="814">
        <v>66.854708004399029</v>
      </c>
    </row>
    <row r="79" spans="1:8">
      <c r="A79" s="806" t="s">
        <v>280</v>
      </c>
      <c r="B79" s="809">
        <v>832.95591300000001</v>
      </c>
      <c r="C79" s="810">
        <v>1137.7440000000001</v>
      </c>
      <c r="D79" s="811">
        <v>1214.7207449999999</v>
      </c>
      <c r="E79" s="812">
        <v>1214.6697449999997</v>
      </c>
      <c r="F79" s="812">
        <v>171.79932393891571</v>
      </c>
      <c r="G79" s="813">
        <v>0.70116223825695623</v>
      </c>
      <c r="H79" s="814">
        <v>108.3280520834418</v>
      </c>
    </row>
    <row r="80" spans="1:8">
      <c r="A80" s="806" t="s">
        <v>281</v>
      </c>
      <c r="B80" s="809">
        <v>467.96816280544499</v>
      </c>
      <c r="C80" s="810">
        <v>499.14266404316731</v>
      </c>
      <c r="D80" s="811">
        <v>520.08979200712872</v>
      </c>
      <c r="E80" s="812">
        <v>517.69643036561831</v>
      </c>
      <c r="F80" s="812">
        <v>72.62214832444063</v>
      </c>
      <c r="G80" s="813">
        <v>0.29883776174304361</v>
      </c>
      <c r="H80" s="814">
        <v>24.490966227840001</v>
      </c>
    </row>
    <row r="81" spans="1:26">
      <c r="A81" s="806" t="s">
        <v>215</v>
      </c>
      <c r="B81" s="831">
        <v>3.9291374391769502</v>
      </c>
      <c r="C81" s="832">
        <v>3.1935302113644952</v>
      </c>
      <c r="D81" s="833">
        <v>2.3597122862366526</v>
      </c>
      <c r="E81" s="817">
        <v>2.4243851241331189</v>
      </c>
      <c r="F81" s="817">
        <v>0.32587950012232958</v>
      </c>
      <c r="G81" s="813">
        <v>1.3994645927680094E-3</v>
      </c>
      <c r="H81" s="814">
        <v>16.797747062927094</v>
      </c>
    </row>
    <row r="82" spans="1:26">
      <c r="A82" s="834" t="s">
        <v>282</v>
      </c>
      <c r="B82" s="809">
        <v>174.91334697572466</v>
      </c>
      <c r="C82" s="810">
        <v>169.18332938807728</v>
      </c>
      <c r="D82" s="835">
        <v>162.39864262471193</v>
      </c>
      <c r="E82" s="812">
        <v>161.36134381805127</v>
      </c>
      <c r="F82" s="812">
        <v>26.224824283772353</v>
      </c>
      <c r="G82" s="836">
        <v>9.3145055654296482E-2</v>
      </c>
      <c r="H82" s="837" t="s">
        <v>283</v>
      </c>
    </row>
    <row r="83" spans="1:26">
      <c r="A83" s="806" t="s">
        <v>284</v>
      </c>
      <c r="B83" s="809">
        <v>11.70659575645362</v>
      </c>
      <c r="C83" s="810">
        <v>25.929744791521621</v>
      </c>
      <c r="D83" s="811">
        <v>19.911818740325167</v>
      </c>
      <c r="E83" s="812">
        <v>18.874519933664484</v>
      </c>
      <c r="F83" s="812">
        <v>3.0675312747707597</v>
      </c>
      <c r="G83" s="813">
        <v>1.0895225387139062E-2</v>
      </c>
      <c r="H83" s="814" t="s">
        <v>283</v>
      </c>
    </row>
    <row r="84" spans="1:26">
      <c r="A84" s="838" t="s">
        <v>285</v>
      </c>
      <c r="B84" s="831">
        <v>0</v>
      </c>
      <c r="C84" s="832">
        <v>220</v>
      </c>
      <c r="D84" s="833">
        <v>261.78775141792818</v>
      </c>
      <c r="E84" s="817">
        <v>261.78775141792818</v>
      </c>
      <c r="F84" s="817">
        <v>41.980075596204003</v>
      </c>
      <c r="G84" s="839">
        <v>0.15111571395272566</v>
      </c>
      <c r="H84" s="840" t="s">
        <v>283</v>
      </c>
    </row>
    <row r="85" spans="1:26">
      <c r="A85" s="841" t="s">
        <v>286</v>
      </c>
      <c r="B85" s="806"/>
      <c r="C85" s="806"/>
      <c r="D85" s="806"/>
      <c r="E85" s="806"/>
      <c r="F85" s="806"/>
      <c r="G85" s="806"/>
      <c r="H85" s="806"/>
    </row>
    <row r="86" spans="1:26">
      <c r="A86" s="529" t="s">
        <v>287</v>
      </c>
      <c r="C86" s="842"/>
      <c r="D86" s="806"/>
      <c r="E86" s="806"/>
      <c r="F86" s="806"/>
      <c r="G86" s="806"/>
      <c r="H86" s="806"/>
    </row>
    <row r="87" spans="1:26" s="843" customFormat="1">
      <c r="A87" s="529" t="s">
        <v>288</v>
      </c>
      <c r="B87" s="806"/>
      <c r="C87" s="806"/>
      <c r="D87" s="806"/>
      <c r="E87" s="806"/>
      <c r="F87" s="806"/>
      <c r="G87" s="806"/>
      <c r="H87" s="806"/>
      <c r="Z87" s="844"/>
    </row>
    <row r="88" spans="1:26" s="843" customFormat="1">
      <c r="A88" s="529" t="s">
        <v>289</v>
      </c>
      <c r="B88" s="806"/>
      <c r="C88" s="806"/>
      <c r="D88" s="806"/>
      <c r="E88" s="806"/>
      <c r="F88" s="806"/>
      <c r="G88" s="806"/>
      <c r="H88" s="806"/>
      <c r="Z88" s="844"/>
    </row>
    <row r="89" spans="1:26" s="843" customFormat="1">
      <c r="A89" s="529" t="s">
        <v>290</v>
      </c>
      <c r="B89" s="806"/>
      <c r="C89" s="806"/>
      <c r="D89" s="806"/>
      <c r="E89" s="806"/>
      <c r="F89" s="806"/>
      <c r="G89" s="806"/>
      <c r="H89" s="806"/>
      <c r="Z89" s="844"/>
    </row>
    <row r="90" spans="1:26" s="843" customFormat="1">
      <c r="A90" s="806" t="s">
        <v>218</v>
      </c>
      <c r="B90" s="806"/>
      <c r="C90" s="806"/>
      <c r="D90" s="806"/>
      <c r="E90" s="806"/>
      <c r="F90" s="806"/>
      <c r="G90" s="806"/>
      <c r="H90" s="806"/>
      <c r="Z90" s="844"/>
    </row>
    <row r="91" spans="1:26" s="843" customFormat="1">
      <c r="A91" s="845" t="s">
        <v>291</v>
      </c>
      <c r="B91" s="806"/>
      <c r="C91" s="806"/>
      <c r="D91" s="806"/>
      <c r="E91" s="806"/>
      <c r="F91" s="806"/>
      <c r="G91" s="806"/>
      <c r="H91" s="806"/>
      <c r="Z91" s="844"/>
    </row>
    <row r="92" spans="1:26" s="843" customFormat="1">
      <c r="A92" s="529" t="s">
        <v>292</v>
      </c>
      <c r="B92" s="806"/>
      <c r="C92" s="806"/>
      <c r="D92" s="806"/>
      <c r="E92" s="806"/>
      <c r="F92" s="806"/>
      <c r="G92" s="806"/>
      <c r="H92" s="806"/>
      <c r="V92" s="846"/>
      <c r="Z92" s="844"/>
    </row>
    <row r="93" spans="1:26" s="843" customFormat="1">
      <c r="A93" s="528" t="s">
        <v>293</v>
      </c>
      <c r="B93" s="806"/>
      <c r="C93" s="806"/>
      <c r="D93" s="806"/>
      <c r="E93" s="806"/>
      <c r="F93" s="806"/>
      <c r="G93" s="806"/>
      <c r="H93" s="806"/>
      <c r="V93" s="846"/>
      <c r="Z93" s="844"/>
    </row>
    <row r="94" spans="1:26" s="843" customFormat="1">
      <c r="A94" s="529" t="s">
        <v>294</v>
      </c>
      <c r="B94" s="806"/>
      <c r="C94" s="806"/>
      <c r="D94" s="806"/>
      <c r="E94" s="806"/>
      <c r="F94" s="806"/>
      <c r="G94" s="806"/>
      <c r="H94" s="806"/>
      <c r="V94" s="846"/>
      <c r="Z94" s="844"/>
    </row>
    <row r="95" spans="1:26" s="843" customFormat="1">
      <c r="A95" s="529" t="s">
        <v>295</v>
      </c>
      <c r="B95" s="806"/>
      <c r="C95" s="806"/>
      <c r="D95" s="806"/>
      <c r="E95" s="806"/>
      <c r="F95" s="806"/>
      <c r="G95" s="806"/>
      <c r="H95" s="806"/>
      <c r="V95" s="846"/>
      <c r="Z95" s="844"/>
    </row>
    <row r="96" spans="1:26" s="843" customFormat="1">
      <c r="A96" s="529" t="s">
        <v>296</v>
      </c>
      <c r="B96" s="806"/>
      <c r="C96" s="806"/>
      <c r="D96" s="806"/>
      <c r="E96" s="806"/>
      <c r="F96" s="806"/>
      <c r="G96" s="806"/>
      <c r="H96" s="806"/>
      <c r="V96" s="846"/>
      <c r="Z96" s="844"/>
    </row>
    <row r="97" spans="1:24">
      <c r="A97" s="528" t="s">
        <v>297</v>
      </c>
    </row>
    <row r="98" spans="1:24">
      <c r="A98" s="806" t="s">
        <v>298</v>
      </c>
    </row>
    <row r="99" spans="1:24" ht="12.75" customHeight="1">
      <c r="A99" s="528" t="s">
        <v>299</v>
      </c>
      <c r="X99" s="528"/>
    </row>
    <row r="100" spans="1:24">
      <c r="A100" s="528" t="s">
        <v>300</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E4" activePane="bottomRight" state="frozen"/>
      <selection pane="topRight" activeCell="J72" sqref="J72"/>
      <selection pane="bottomLeft" activeCell="J72" sqref="J72"/>
      <selection pane="bottomRight" activeCell="L1" sqref="L1"/>
    </sheetView>
  </sheetViews>
  <sheetFormatPr defaultColWidth="9" defaultRowHeight="11.25"/>
  <cols>
    <col min="1" max="1" width="36" style="595" customWidth="1"/>
    <col min="2" max="41" width="8.1640625" style="595" customWidth="1"/>
    <col min="42" max="42" width="8.1640625" style="596" customWidth="1"/>
    <col min="43" max="44" width="11.6640625" style="595" customWidth="1"/>
    <col min="45" max="16384" width="9" style="595"/>
  </cols>
  <sheetData>
    <row r="1" spans="1:47" ht="12.75">
      <c r="A1" s="847" t="s">
        <v>301</v>
      </c>
      <c r="L1" s="14" t="s">
        <v>90</v>
      </c>
      <c r="AS1" s="597"/>
      <c r="AU1" s="345"/>
    </row>
    <row r="2" spans="1:47" ht="12" thickBot="1">
      <c r="AQ2" s="1099" t="s">
        <v>91</v>
      </c>
      <c r="AR2" s="1099"/>
      <c r="AS2" s="597" t="s">
        <v>92</v>
      </c>
    </row>
    <row r="3" spans="1:47" ht="12" thickBot="1">
      <c r="A3" s="1076" t="s">
        <v>997</v>
      </c>
      <c r="B3" s="595">
        <v>1980</v>
      </c>
      <c r="C3" s="595">
        <v>1981</v>
      </c>
      <c r="D3" s="595">
        <v>1982</v>
      </c>
      <c r="E3" s="595">
        <v>1983</v>
      </c>
      <c r="F3" s="595">
        <v>1984</v>
      </c>
      <c r="G3" s="595">
        <v>1985</v>
      </c>
      <c r="H3" s="595">
        <v>1986</v>
      </c>
      <c r="I3" s="595">
        <v>1987</v>
      </c>
      <c r="J3" s="595">
        <v>1988</v>
      </c>
      <c r="K3" s="595">
        <v>1989</v>
      </c>
      <c r="L3" s="595">
        <v>1990</v>
      </c>
      <c r="M3" s="595">
        <v>1991</v>
      </c>
      <c r="N3" s="595">
        <v>1992</v>
      </c>
      <c r="O3" s="595">
        <v>1993</v>
      </c>
      <c r="P3" s="595">
        <v>1994</v>
      </c>
      <c r="Q3" s="595">
        <v>1995</v>
      </c>
      <c r="R3" s="595">
        <v>1996</v>
      </c>
      <c r="S3" s="595">
        <v>1997</v>
      </c>
      <c r="T3" s="595">
        <v>1998</v>
      </c>
      <c r="U3" s="595">
        <v>1999</v>
      </c>
      <c r="V3" s="595">
        <v>2000</v>
      </c>
      <c r="W3" s="595">
        <v>2001</v>
      </c>
      <c r="X3" s="595">
        <v>2002</v>
      </c>
      <c r="Y3" s="595">
        <v>2003</v>
      </c>
      <c r="Z3" s="595">
        <v>2004</v>
      </c>
      <c r="AA3" s="595">
        <v>2005</v>
      </c>
      <c r="AB3" s="595">
        <v>2006</v>
      </c>
      <c r="AC3" s="595">
        <v>2007</v>
      </c>
      <c r="AD3" s="595">
        <v>2008</v>
      </c>
      <c r="AE3" s="595">
        <v>2009</v>
      </c>
      <c r="AF3" s="595">
        <v>2010</v>
      </c>
      <c r="AG3" s="595">
        <v>2011</v>
      </c>
      <c r="AH3" s="595">
        <v>2012</v>
      </c>
      <c r="AI3" s="595">
        <v>2013</v>
      </c>
      <c r="AJ3" s="595">
        <v>2014</v>
      </c>
      <c r="AK3" s="595">
        <v>2015</v>
      </c>
      <c r="AL3" s="595">
        <v>2016</v>
      </c>
      <c r="AM3" s="595">
        <v>2017</v>
      </c>
      <c r="AN3" s="595">
        <v>2018</v>
      </c>
      <c r="AO3" s="595">
        <v>2019</v>
      </c>
      <c r="AP3" s="596">
        <v>2020</v>
      </c>
      <c r="AQ3" s="597">
        <v>2020</v>
      </c>
      <c r="AR3" s="597" t="s">
        <v>302</v>
      </c>
      <c r="AS3" s="597">
        <v>2020</v>
      </c>
    </row>
    <row r="4" spans="1:47">
      <c r="B4" s="848"/>
      <c r="C4" s="848"/>
      <c r="D4" s="848"/>
      <c r="E4" s="848"/>
      <c r="F4" s="848"/>
      <c r="G4" s="848"/>
      <c r="H4" s="848"/>
      <c r="I4" s="848"/>
      <c r="J4" s="848"/>
      <c r="K4" s="848"/>
      <c r="L4" s="848"/>
      <c r="M4" s="848"/>
      <c r="N4" s="848"/>
      <c r="O4" s="848"/>
      <c r="P4" s="848"/>
      <c r="Q4" s="848"/>
      <c r="R4" s="848"/>
      <c r="S4" s="848"/>
      <c r="T4" s="848"/>
      <c r="U4" s="848"/>
      <c r="V4" s="848"/>
      <c r="W4" s="848"/>
      <c r="X4" s="848"/>
      <c r="Y4" s="848"/>
      <c r="Z4" s="848"/>
      <c r="AA4" s="848"/>
      <c r="AB4" s="848"/>
      <c r="AC4" s="848"/>
      <c r="AD4" s="848"/>
      <c r="AE4" s="848"/>
      <c r="AF4" s="848"/>
      <c r="AG4" s="848"/>
      <c r="AH4" s="848"/>
      <c r="AI4" s="848"/>
      <c r="AJ4" s="848"/>
      <c r="AK4" s="848"/>
      <c r="AL4" s="848"/>
      <c r="AM4" s="848"/>
      <c r="AN4" s="848"/>
      <c r="AO4" s="848"/>
      <c r="AP4" s="849"/>
      <c r="AQ4" s="600"/>
      <c r="AR4" s="600"/>
      <c r="AS4" s="848"/>
    </row>
    <row r="5" spans="1:47">
      <c r="A5" s="595" t="s">
        <v>94</v>
      </c>
      <c r="B5" s="621">
        <v>39.527523103571596</v>
      </c>
      <c r="C5" s="621">
        <v>40.175335871323682</v>
      </c>
      <c r="D5" s="621">
        <v>40.31209522632723</v>
      </c>
      <c r="E5" s="621">
        <v>40.4912604853658</v>
      </c>
      <c r="F5" s="621">
        <v>40.531766866556175</v>
      </c>
      <c r="G5" s="621">
        <v>40.939038402031208</v>
      </c>
      <c r="H5" s="621">
        <v>41.102001108593626</v>
      </c>
      <c r="I5" s="621">
        <v>41.20126061194231</v>
      </c>
      <c r="J5" s="621">
        <v>41.467759893159247</v>
      </c>
      <c r="K5" s="621">
        <v>41.295702120261225</v>
      </c>
      <c r="L5" s="621">
        <v>40.293835905737822</v>
      </c>
      <c r="M5" s="621">
        <v>40.098361167440451</v>
      </c>
      <c r="N5" s="621">
        <v>39.633990730032743</v>
      </c>
      <c r="O5" s="621">
        <v>39.495721820450697</v>
      </c>
      <c r="P5" s="621">
        <v>48.149205702975074</v>
      </c>
      <c r="Q5" s="621">
        <v>48.366556403039553</v>
      </c>
      <c r="R5" s="621">
        <v>48.942627589447284</v>
      </c>
      <c r="S5" s="621">
        <v>48.803094427905705</v>
      </c>
      <c r="T5" s="621">
        <v>49.823087876992886</v>
      </c>
      <c r="U5" s="621">
        <v>181.56045041887904</v>
      </c>
      <c r="V5" s="621">
        <v>181.503697456537</v>
      </c>
      <c r="W5" s="621">
        <v>180.94094808928506</v>
      </c>
      <c r="X5" s="621">
        <v>180.40000549588171</v>
      </c>
      <c r="Y5" s="621">
        <v>179.90294691203823</v>
      </c>
      <c r="Z5" s="621">
        <v>179.57604657824811</v>
      </c>
      <c r="AA5" s="621">
        <v>180.04410913456243</v>
      </c>
      <c r="AB5" s="621">
        <v>179.36196028995963</v>
      </c>
      <c r="AC5" s="621">
        <v>178.83402502517464</v>
      </c>
      <c r="AD5" s="621">
        <v>176.34992088018777</v>
      </c>
      <c r="AE5" s="621">
        <v>175.01521675053203</v>
      </c>
      <c r="AF5" s="621">
        <v>174.84802100133899</v>
      </c>
      <c r="AG5" s="621">
        <v>174.17687303572728</v>
      </c>
      <c r="AH5" s="621">
        <v>173.71610037006505</v>
      </c>
      <c r="AI5" s="621">
        <v>173.03753671758628</v>
      </c>
      <c r="AJ5" s="621">
        <v>172.15599458259271</v>
      </c>
      <c r="AK5" s="621">
        <v>171.51230793068865</v>
      </c>
      <c r="AL5" s="621">
        <v>170.52832364810996</v>
      </c>
      <c r="AM5" s="621">
        <v>171.79168245449819</v>
      </c>
      <c r="AN5" s="621">
        <v>170.73218899393962</v>
      </c>
      <c r="AO5" s="621">
        <v>169.12490962588842</v>
      </c>
      <c r="AP5" s="850">
        <v>168.08761081922776</v>
      </c>
      <c r="AQ5" s="600">
        <v>-6.1333295547959521E-3</v>
      </c>
      <c r="AR5" s="600">
        <v>-3.4176834663925959E-3</v>
      </c>
      <c r="AS5" s="600">
        <v>9.7027760764119411E-2</v>
      </c>
    </row>
    <row r="6" spans="1:47">
      <c r="A6" s="595" t="s">
        <v>95</v>
      </c>
      <c r="B6" s="621">
        <v>47.224000000000004</v>
      </c>
      <c r="C6" s="621">
        <v>52.9</v>
      </c>
      <c r="D6" s="621">
        <v>54.999000000000002</v>
      </c>
      <c r="E6" s="621">
        <v>54.999000000000002</v>
      </c>
      <c r="F6" s="621">
        <v>29.773299999999999</v>
      </c>
      <c r="G6" s="621">
        <v>29.371100000000002</v>
      </c>
      <c r="H6" s="621">
        <v>29.0138</v>
      </c>
      <c r="I6" s="621">
        <v>28.488300000000002</v>
      </c>
      <c r="J6" s="621">
        <v>27.890599999999999</v>
      </c>
      <c r="K6" s="621">
        <v>27.316200000000002</v>
      </c>
      <c r="L6" s="621">
        <v>26.903999999999996</v>
      </c>
      <c r="M6" s="621">
        <v>26.7409</v>
      </c>
      <c r="N6" s="621">
        <v>26.852400000000003</v>
      </c>
      <c r="O6" s="621">
        <v>26.601099999999999</v>
      </c>
      <c r="P6" s="621">
        <v>26.035600000000002</v>
      </c>
      <c r="Q6" s="621">
        <v>25.434399999999997</v>
      </c>
      <c r="R6" s="621">
        <v>24.9483</v>
      </c>
      <c r="S6" s="621">
        <v>39.015999999999998</v>
      </c>
      <c r="T6" s="621">
        <v>41.064</v>
      </c>
      <c r="U6" s="621">
        <v>24.700130000000001</v>
      </c>
      <c r="V6" s="621">
        <v>24.63128</v>
      </c>
      <c r="W6" s="621">
        <v>23.66038</v>
      </c>
      <c r="X6" s="621">
        <v>22.419039999999999</v>
      </c>
      <c r="Y6" s="621">
        <v>15.123559999999999</v>
      </c>
      <c r="Z6" s="621">
        <v>14.119620000000001</v>
      </c>
      <c r="AA6" s="621">
        <v>12.88218</v>
      </c>
      <c r="AB6" s="621">
        <v>11.81385</v>
      </c>
      <c r="AC6" s="621">
        <v>11.04757</v>
      </c>
      <c r="AD6" s="621">
        <v>10.501240000000001</v>
      </c>
      <c r="AE6" s="621">
        <v>10.404200000000001</v>
      </c>
      <c r="AF6" s="621">
        <v>10.419600000000001</v>
      </c>
      <c r="AG6" s="621">
        <v>10.161</v>
      </c>
      <c r="AH6" s="621">
        <v>10.025</v>
      </c>
      <c r="AI6" s="621">
        <v>10.07319</v>
      </c>
      <c r="AJ6" s="621">
        <v>9.8120899999999978</v>
      </c>
      <c r="AK6" s="621">
        <v>9.7109700000000014</v>
      </c>
      <c r="AL6" s="621">
        <v>7.6407100000000012</v>
      </c>
      <c r="AM6" s="621">
        <v>7.0370100000000004</v>
      </c>
      <c r="AN6" s="621">
        <v>6.4641700000000002</v>
      </c>
      <c r="AO6" s="621">
        <v>6.0658799999999991</v>
      </c>
      <c r="AP6" s="850">
        <v>6.0658799999999991</v>
      </c>
      <c r="AQ6" s="600">
        <v>0</v>
      </c>
      <c r="AR6" s="600">
        <v>-5.2523357846367191E-2</v>
      </c>
      <c r="AS6" s="600">
        <v>3.5014999058843818E-3</v>
      </c>
    </row>
    <row r="7" spans="1:47">
      <c r="A7" s="595" t="s">
        <v>96</v>
      </c>
      <c r="B7" s="621">
        <v>36.533000000000001</v>
      </c>
      <c r="C7" s="621">
        <v>36.494</v>
      </c>
      <c r="D7" s="621">
        <v>35.079000000000001</v>
      </c>
      <c r="E7" s="621">
        <v>35.635999999999996</v>
      </c>
      <c r="F7" s="621">
        <v>36.088999999999999</v>
      </c>
      <c r="G7" s="621">
        <v>36.360000000000007</v>
      </c>
      <c r="H7" s="621">
        <v>35.054000000000002</v>
      </c>
      <c r="I7" s="621">
        <v>35.403000000000006</v>
      </c>
      <c r="J7" s="621">
        <v>35.063000000000002</v>
      </c>
      <c r="K7" s="621">
        <v>34.270000000000003</v>
      </c>
      <c r="L7" s="621">
        <v>33.840000000000003</v>
      </c>
      <c r="M7" s="621">
        <v>32.146000000000001</v>
      </c>
      <c r="N7" s="621">
        <v>31.196000000000002</v>
      </c>
      <c r="O7" s="621">
        <v>30.179000000000002</v>
      </c>
      <c r="P7" s="621">
        <v>29.626999999999999</v>
      </c>
      <c r="Q7" s="621">
        <v>29.75</v>
      </c>
      <c r="R7" s="621">
        <v>29.84</v>
      </c>
      <c r="S7" s="621">
        <v>30.518999999999998</v>
      </c>
      <c r="T7" s="621">
        <v>28.558</v>
      </c>
      <c r="U7" s="621">
        <v>29.670999999999999</v>
      </c>
      <c r="V7" s="621">
        <v>30.39</v>
      </c>
      <c r="W7" s="621">
        <v>30.439</v>
      </c>
      <c r="X7" s="621">
        <v>30.671000000000003</v>
      </c>
      <c r="Y7" s="621">
        <v>29.349999999999998</v>
      </c>
      <c r="Z7" s="621">
        <v>29.298999999999992</v>
      </c>
      <c r="AA7" s="621">
        <v>29.922000000000004</v>
      </c>
      <c r="AB7" s="621">
        <v>29.443999999999996</v>
      </c>
      <c r="AC7" s="621">
        <v>30.46</v>
      </c>
      <c r="AD7" s="621">
        <v>28.396000000000001</v>
      </c>
      <c r="AE7" s="621">
        <v>30.871999999999993</v>
      </c>
      <c r="AF7" s="621">
        <v>34.99</v>
      </c>
      <c r="AG7" s="621">
        <v>39.774999999999999</v>
      </c>
      <c r="AH7" s="621">
        <v>44.18</v>
      </c>
      <c r="AI7" s="621">
        <v>48.463000000000001</v>
      </c>
      <c r="AJ7" s="621">
        <v>54.962000000000003</v>
      </c>
      <c r="AK7" s="621">
        <v>47.986999999999995</v>
      </c>
      <c r="AL7" s="621">
        <v>49.966000000000008</v>
      </c>
      <c r="AM7" s="621">
        <v>61.233000000000011</v>
      </c>
      <c r="AN7" s="621">
        <v>68.893999999999991</v>
      </c>
      <c r="AO7" s="621">
        <v>68.757000000000005</v>
      </c>
      <c r="AP7" s="850">
        <v>68.757000000000005</v>
      </c>
      <c r="AQ7" s="600">
        <v>0</v>
      </c>
      <c r="AR7" s="600">
        <v>8.3366034089123575E-2</v>
      </c>
      <c r="AS7" s="600">
        <v>3.9689645859939941E-2</v>
      </c>
    </row>
    <row r="8" spans="1:47" s="596" customFormat="1">
      <c r="A8" s="605" t="s">
        <v>97</v>
      </c>
      <c r="B8" s="851">
        <v>123.2845231035716</v>
      </c>
      <c r="C8" s="851">
        <v>129.56933587132369</v>
      </c>
      <c r="D8" s="851">
        <v>130.39009522632722</v>
      </c>
      <c r="E8" s="851">
        <v>131.12626048536578</v>
      </c>
      <c r="F8" s="851">
        <v>106.39406686655619</v>
      </c>
      <c r="G8" s="851">
        <v>106.67013840203123</v>
      </c>
      <c r="H8" s="851">
        <v>105.16980110859363</v>
      </c>
      <c r="I8" s="851">
        <v>105.09256061194232</v>
      </c>
      <c r="J8" s="851">
        <v>104.42135989315925</v>
      </c>
      <c r="K8" s="851">
        <v>102.88190212026123</v>
      </c>
      <c r="L8" s="851">
        <v>101.03783590573782</v>
      </c>
      <c r="M8" s="851">
        <v>98.985261167440456</v>
      </c>
      <c r="N8" s="851">
        <v>97.682390730032751</v>
      </c>
      <c r="O8" s="851">
        <v>96.275821820450702</v>
      </c>
      <c r="P8" s="851">
        <v>103.81180570297508</v>
      </c>
      <c r="Q8" s="851">
        <v>103.55095640303955</v>
      </c>
      <c r="R8" s="851">
        <v>103.73092758944728</v>
      </c>
      <c r="S8" s="851">
        <v>118.3380944279057</v>
      </c>
      <c r="T8" s="851">
        <v>119.44508787699289</v>
      </c>
      <c r="U8" s="851">
        <v>235.93158041887904</v>
      </c>
      <c r="V8" s="851">
        <v>236.52497745653699</v>
      </c>
      <c r="W8" s="851">
        <v>235.04032808928505</v>
      </c>
      <c r="X8" s="851">
        <v>233.4900454958817</v>
      </c>
      <c r="Y8" s="851">
        <v>224.37650691203822</v>
      </c>
      <c r="Z8" s="851">
        <v>222.99466657824809</v>
      </c>
      <c r="AA8" s="851">
        <v>222.84828913456244</v>
      </c>
      <c r="AB8" s="851">
        <v>220.61981028995962</v>
      </c>
      <c r="AC8" s="851">
        <v>220.34159502517463</v>
      </c>
      <c r="AD8" s="851">
        <v>215.24716088018778</v>
      </c>
      <c r="AE8" s="851">
        <v>216.29141675053202</v>
      </c>
      <c r="AF8" s="851">
        <v>220.257621001339</v>
      </c>
      <c r="AG8" s="851">
        <v>224.11287303572729</v>
      </c>
      <c r="AH8" s="851">
        <v>227.92110037006506</v>
      </c>
      <c r="AI8" s="851">
        <v>231.57372671758628</v>
      </c>
      <c r="AJ8" s="851">
        <v>236.93008458259271</v>
      </c>
      <c r="AK8" s="851">
        <v>229.21027793068865</v>
      </c>
      <c r="AL8" s="851">
        <v>228.13503364810998</v>
      </c>
      <c r="AM8" s="851">
        <v>240.0616924544982</v>
      </c>
      <c r="AN8" s="851">
        <v>246.09035899393962</v>
      </c>
      <c r="AO8" s="851">
        <v>243.94778962588842</v>
      </c>
      <c r="AP8" s="851">
        <v>242.91049081922776</v>
      </c>
      <c r="AQ8" s="607">
        <v>-4.2521344761985436E-3</v>
      </c>
      <c r="AR8" s="607">
        <v>1.2105442411024736E-2</v>
      </c>
      <c r="AS8" s="607">
        <v>0.14021890652994373</v>
      </c>
    </row>
    <row r="9" spans="1:47">
      <c r="B9" s="621"/>
      <c r="C9" s="621"/>
      <c r="D9" s="621"/>
      <c r="E9" s="621"/>
      <c r="F9" s="621"/>
      <c r="G9" s="621"/>
      <c r="H9" s="621"/>
      <c r="I9" s="621"/>
      <c r="J9" s="621"/>
      <c r="K9" s="621"/>
      <c r="L9" s="621"/>
      <c r="M9" s="621"/>
      <c r="N9" s="621"/>
      <c r="O9" s="621"/>
      <c r="P9" s="621"/>
      <c r="Q9" s="621"/>
      <c r="R9" s="621"/>
      <c r="S9" s="621"/>
      <c r="T9" s="621"/>
      <c r="U9" s="621"/>
      <c r="V9" s="621"/>
      <c r="W9" s="621"/>
      <c r="X9" s="621"/>
      <c r="Y9" s="621"/>
      <c r="Z9" s="621"/>
      <c r="AA9" s="621"/>
      <c r="AB9" s="621"/>
      <c r="AC9" s="621"/>
      <c r="AD9" s="621"/>
      <c r="AE9" s="621"/>
      <c r="AF9" s="621"/>
      <c r="AG9" s="621"/>
      <c r="AH9" s="621"/>
      <c r="AI9" s="621"/>
      <c r="AJ9" s="621"/>
      <c r="AK9" s="621"/>
      <c r="AL9" s="621"/>
      <c r="AM9" s="621"/>
      <c r="AN9" s="621"/>
      <c r="AO9" s="621"/>
      <c r="AP9" s="850"/>
      <c r="AQ9" s="600"/>
      <c r="AR9" s="600"/>
      <c r="AS9" s="600"/>
    </row>
    <row r="10" spans="1:47">
      <c r="A10" s="595" t="s">
        <v>98</v>
      </c>
      <c r="B10" s="621">
        <v>2.4569999999999999</v>
      </c>
      <c r="C10" s="621">
        <v>2.1716519999999995</v>
      </c>
      <c r="D10" s="621">
        <v>1.9496</v>
      </c>
      <c r="E10" s="621">
        <v>2.4497690000000003</v>
      </c>
      <c r="F10" s="621">
        <v>2.3490000000000002</v>
      </c>
      <c r="G10" s="621">
        <v>2.2400000000000002</v>
      </c>
      <c r="H10" s="621">
        <v>2.2330000000000001</v>
      </c>
      <c r="I10" s="621">
        <v>2.246</v>
      </c>
      <c r="J10" s="621">
        <v>2.2799</v>
      </c>
      <c r="K10" s="621">
        <v>2.1677</v>
      </c>
      <c r="L10" s="621">
        <v>1.569987080150911</v>
      </c>
      <c r="M10" s="621">
        <v>1.6832665716476494</v>
      </c>
      <c r="N10" s="621">
        <v>2.0174379266576556</v>
      </c>
      <c r="O10" s="621">
        <v>2.216787188373238</v>
      </c>
      <c r="P10" s="621">
        <v>2.2526328198024395</v>
      </c>
      <c r="Q10" s="621">
        <v>2.3863667758381775</v>
      </c>
      <c r="R10" s="621">
        <v>2.6004341946943685</v>
      </c>
      <c r="S10" s="621">
        <v>2.6211779905275852</v>
      </c>
      <c r="T10" s="621">
        <v>2.7534149716062881</v>
      </c>
      <c r="U10" s="621">
        <v>3.0711887900070778</v>
      </c>
      <c r="V10" s="621">
        <v>2.9737030132881475</v>
      </c>
      <c r="W10" s="621">
        <v>2.8786828423808051</v>
      </c>
      <c r="X10" s="621">
        <v>2.8205083828109365</v>
      </c>
      <c r="Y10" s="621">
        <v>2.6745092958246901</v>
      </c>
      <c r="Z10" s="621">
        <v>2.4780093183760723</v>
      </c>
      <c r="AA10" s="621">
        <v>2.1802628863647757</v>
      </c>
      <c r="AB10" s="621">
        <v>2.5867601461372391</v>
      </c>
      <c r="AC10" s="621">
        <v>2.616020345717629</v>
      </c>
      <c r="AD10" s="621">
        <v>2.5203082956284635</v>
      </c>
      <c r="AE10" s="621">
        <v>2.51149627077633</v>
      </c>
      <c r="AF10" s="621">
        <v>2.524151719649196</v>
      </c>
      <c r="AG10" s="621">
        <v>2.5249999999999999</v>
      </c>
      <c r="AH10" s="621">
        <v>2.3542094801262761</v>
      </c>
      <c r="AI10" s="621">
        <v>2.3295841414789447</v>
      </c>
      <c r="AJ10" s="621">
        <v>2.3797089482677052</v>
      </c>
      <c r="AK10" s="621">
        <v>2.3947239844754238</v>
      </c>
      <c r="AL10" s="621">
        <v>2.1622090538923802</v>
      </c>
      <c r="AM10" s="621">
        <v>2.0167650427042791</v>
      </c>
      <c r="AN10" s="621">
        <v>2.3868580729553797</v>
      </c>
      <c r="AO10" s="621">
        <v>2.4827074925111905</v>
      </c>
      <c r="AP10" s="850">
        <v>2.4827074925111905</v>
      </c>
      <c r="AQ10" s="600">
        <v>0</v>
      </c>
      <c r="AR10" s="600">
        <v>-1.1522360481135419E-3</v>
      </c>
      <c r="AS10" s="600">
        <v>1.4331308979680416E-3</v>
      </c>
    </row>
    <row r="11" spans="1:47">
      <c r="A11" s="595" t="s">
        <v>99</v>
      </c>
      <c r="B11" s="621">
        <v>1.3179669432663292</v>
      </c>
      <c r="C11" s="621">
        <v>1.4758411929369644</v>
      </c>
      <c r="D11" s="621">
        <v>1.7184391933272585</v>
      </c>
      <c r="E11" s="621">
        <v>1.8498333397662849</v>
      </c>
      <c r="F11" s="621">
        <v>2.0160101396188024</v>
      </c>
      <c r="G11" s="621">
        <v>2.1680600245406318</v>
      </c>
      <c r="H11" s="621">
        <v>2.3584148568925083</v>
      </c>
      <c r="I11" s="621">
        <v>2.5507572694394414</v>
      </c>
      <c r="J11" s="621">
        <v>2.8161369643439613</v>
      </c>
      <c r="K11" s="621">
        <v>2.7598368683757588</v>
      </c>
      <c r="L11" s="621">
        <v>4.5130398456842764</v>
      </c>
      <c r="M11" s="621">
        <v>4.818340969380011</v>
      </c>
      <c r="N11" s="621">
        <v>4.9657426841621373</v>
      </c>
      <c r="O11" s="621">
        <v>4.9821590902035862</v>
      </c>
      <c r="P11" s="621">
        <v>5.3744420066760226</v>
      </c>
      <c r="Q11" s="621">
        <v>6.2230444028040317</v>
      </c>
      <c r="R11" s="621">
        <v>6.6806784529050711</v>
      </c>
      <c r="S11" s="621">
        <v>7.1059451369182574</v>
      </c>
      <c r="T11" s="621">
        <v>7.3572545251887842</v>
      </c>
      <c r="U11" s="621">
        <v>8.1533118423626707</v>
      </c>
      <c r="V11" s="621">
        <v>8.4644876492931616</v>
      </c>
      <c r="W11" s="621">
        <v>8.4851999960726623</v>
      </c>
      <c r="X11" s="621">
        <v>9.8042865256513956</v>
      </c>
      <c r="Y11" s="621">
        <v>10.601589225352566</v>
      </c>
      <c r="Z11" s="621">
        <v>11.243036704631876</v>
      </c>
      <c r="AA11" s="621">
        <v>11.772261380619415</v>
      </c>
      <c r="AB11" s="621">
        <v>12.182000000000002</v>
      </c>
      <c r="AC11" s="621">
        <v>12.62383</v>
      </c>
      <c r="AD11" s="621">
        <v>12.80142</v>
      </c>
      <c r="AE11" s="621">
        <v>12.87567</v>
      </c>
      <c r="AF11" s="621">
        <v>14.24633</v>
      </c>
      <c r="AG11" s="621">
        <v>15.04989</v>
      </c>
      <c r="AH11" s="621">
        <v>15.314221000000002</v>
      </c>
      <c r="AI11" s="621">
        <v>15.544435216999998</v>
      </c>
      <c r="AJ11" s="621">
        <v>16.184112294000002</v>
      </c>
      <c r="AK11" s="621">
        <v>12.9997812901084</v>
      </c>
      <c r="AL11" s="621">
        <v>12.633719559850002</v>
      </c>
      <c r="AM11" s="621">
        <v>12.793924804610002</v>
      </c>
      <c r="AN11" s="621">
        <v>13.435306572850001</v>
      </c>
      <c r="AO11" s="621">
        <v>12.714599999999999</v>
      </c>
      <c r="AP11" s="850">
        <v>11.925011329482262</v>
      </c>
      <c r="AQ11" s="600">
        <v>-6.2100944624112198E-2</v>
      </c>
      <c r="AR11" s="600">
        <v>-1.2580624309463939E-3</v>
      </c>
      <c r="AS11" s="600">
        <v>6.8836551411917699E-3</v>
      </c>
    </row>
    <row r="12" spans="1:47">
      <c r="A12" s="595" t="s">
        <v>101</v>
      </c>
      <c r="B12" s="621">
        <v>0.55000000000000004</v>
      </c>
      <c r="C12" s="621">
        <v>0.53</v>
      </c>
      <c r="D12" s="621">
        <v>0.61</v>
      </c>
      <c r="E12" s="621">
        <v>0.64</v>
      </c>
      <c r="F12" s="621">
        <v>1.1000000000000001</v>
      </c>
      <c r="G12" s="621">
        <v>1.24</v>
      </c>
      <c r="H12" s="621">
        <v>1.7</v>
      </c>
      <c r="I12" s="621">
        <v>1.9100000000000001</v>
      </c>
      <c r="J12" s="621">
        <v>2.0499999999999998</v>
      </c>
      <c r="K12" s="621">
        <v>1.98</v>
      </c>
      <c r="L12" s="621">
        <v>1.99</v>
      </c>
      <c r="M12" s="621">
        <v>1.8846000000000001</v>
      </c>
      <c r="N12" s="621">
        <v>3.2319</v>
      </c>
      <c r="O12" s="621">
        <v>3.1564000000000001</v>
      </c>
      <c r="P12" s="621">
        <v>3.1389999999999998</v>
      </c>
      <c r="Q12" s="621">
        <v>2.9518999999999997</v>
      </c>
      <c r="R12" s="621">
        <v>2.798</v>
      </c>
      <c r="S12" s="621">
        <v>2.5772000000000004</v>
      </c>
      <c r="T12" s="621">
        <v>2.4777999999999998</v>
      </c>
      <c r="U12" s="621">
        <v>2.2891999999999997</v>
      </c>
      <c r="V12" s="621">
        <v>1.9719000000000002</v>
      </c>
      <c r="W12" s="621">
        <v>1.8422000000000001</v>
      </c>
      <c r="X12" s="621">
        <v>1.6317000000000002</v>
      </c>
      <c r="Y12" s="621">
        <v>1.5423999999999998</v>
      </c>
      <c r="Z12" s="621">
        <v>1.4775999999999998</v>
      </c>
      <c r="AA12" s="621">
        <v>1.4531999999999998</v>
      </c>
      <c r="AB12" s="621">
        <v>1.5093999999999999</v>
      </c>
      <c r="AC12" s="621">
        <v>1.51</v>
      </c>
      <c r="AD12" s="621">
        <v>1.3620000000000001</v>
      </c>
      <c r="AE12" s="621">
        <v>1.3600000000000003</v>
      </c>
      <c r="AF12" s="621">
        <v>1.9</v>
      </c>
      <c r="AG12" s="621">
        <v>1.9875999999999998</v>
      </c>
      <c r="AH12" s="621">
        <v>2.2000000000000002</v>
      </c>
      <c r="AI12" s="621">
        <v>2.3769999999999998</v>
      </c>
      <c r="AJ12" s="621">
        <v>2.4450000000000003</v>
      </c>
      <c r="AK12" s="621">
        <v>2.3079999999999998</v>
      </c>
      <c r="AL12" s="621">
        <v>2.0019999999999998</v>
      </c>
      <c r="AM12" s="621">
        <v>1.6654899999999999</v>
      </c>
      <c r="AN12" s="621">
        <v>1.782208</v>
      </c>
      <c r="AO12" s="621">
        <v>1.96</v>
      </c>
      <c r="AP12" s="850">
        <v>2.036</v>
      </c>
      <c r="AQ12" s="600">
        <v>3.8775510204081653E-2</v>
      </c>
      <c r="AR12" s="600">
        <v>3.7221991639429186E-2</v>
      </c>
      <c r="AS12" s="600">
        <v>1.1752711574216112E-3</v>
      </c>
    </row>
    <row r="13" spans="1:47">
      <c r="A13" s="595" t="s">
        <v>102</v>
      </c>
      <c r="B13" s="621">
        <v>0.56910399458427674</v>
      </c>
      <c r="C13" s="621">
        <v>0.52831596827563898</v>
      </c>
      <c r="D13" s="621">
        <v>0.5341010894856032</v>
      </c>
      <c r="E13" s="621">
        <v>0.51522640109349715</v>
      </c>
      <c r="F13" s="621">
        <v>0.66447084119702349</v>
      </c>
      <c r="G13" s="621">
        <v>0.67084031808476219</v>
      </c>
      <c r="H13" s="621">
        <v>0.72173769761889339</v>
      </c>
      <c r="I13" s="621">
        <v>0.93163825707538017</v>
      </c>
      <c r="J13" s="621">
        <v>0.88524041626010985</v>
      </c>
      <c r="K13" s="621">
        <v>0.84240714507926218</v>
      </c>
      <c r="L13" s="621">
        <v>0.79191881451957291</v>
      </c>
      <c r="M13" s="621">
        <v>0.89079179519896468</v>
      </c>
      <c r="N13" s="621">
        <v>1.8933123959883531</v>
      </c>
      <c r="O13" s="621">
        <v>2.1386249095179553</v>
      </c>
      <c r="P13" s="621">
        <v>2.0401025422452279</v>
      </c>
      <c r="Q13" s="621">
        <v>1.9782192759689421</v>
      </c>
      <c r="R13" s="621">
        <v>2.0177801553542536</v>
      </c>
      <c r="S13" s="621">
        <v>2.1469227601423491</v>
      </c>
      <c r="T13" s="621">
        <v>2.3970269902296995</v>
      </c>
      <c r="U13" s="621">
        <v>2.5875269411840822</v>
      </c>
      <c r="V13" s="621">
        <v>2.6681680247169197</v>
      </c>
      <c r="W13" s="621">
        <v>3.4229218181300554</v>
      </c>
      <c r="X13" s="621">
        <v>3.7313389013024914</v>
      </c>
      <c r="Y13" s="621">
        <v>3.7259102370559689</v>
      </c>
      <c r="Z13" s="621">
        <v>3.6560855771187306</v>
      </c>
      <c r="AA13" s="621">
        <v>2.6395345965059853</v>
      </c>
      <c r="AB13" s="621">
        <v>2.4455285114849565</v>
      </c>
      <c r="AC13" s="621">
        <v>2.5103919917178898</v>
      </c>
      <c r="AD13" s="621">
        <v>2.4992892338401811</v>
      </c>
      <c r="AE13" s="621">
        <v>2.6629088236169518</v>
      </c>
      <c r="AF13" s="621">
        <v>2.0674503879650596</v>
      </c>
      <c r="AG13" s="621">
        <v>2.009014820187641</v>
      </c>
      <c r="AH13" s="621">
        <v>1.9423982729213847</v>
      </c>
      <c r="AI13" s="621">
        <v>2.0569319857651243</v>
      </c>
      <c r="AJ13" s="621">
        <v>1.7729351263668711</v>
      </c>
      <c r="AK13" s="621">
        <v>1.8062433999999998</v>
      </c>
      <c r="AL13" s="621">
        <v>1.7037502999999996</v>
      </c>
      <c r="AM13" s="621">
        <v>1.6323077000000001</v>
      </c>
      <c r="AN13" s="621">
        <v>1.3025471</v>
      </c>
      <c r="AO13" s="621">
        <v>1.3025471</v>
      </c>
      <c r="AP13" s="850">
        <v>1.3025471</v>
      </c>
      <c r="AQ13" s="600">
        <v>0</v>
      </c>
      <c r="AR13" s="600">
        <v>-6.9012791456800837E-2</v>
      </c>
      <c r="AS13" s="600">
        <v>7.5188901660764391E-4</v>
      </c>
    </row>
    <row r="14" spans="1:47">
      <c r="A14" s="595" t="s">
        <v>103</v>
      </c>
      <c r="B14" s="621">
        <v>0.62844500000000003</v>
      </c>
      <c r="C14" s="621">
        <v>0.88203700000000018</v>
      </c>
      <c r="D14" s="621">
        <v>0.77514499999999997</v>
      </c>
      <c r="E14" s="621">
        <v>0.69632400000000005</v>
      </c>
      <c r="F14" s="621">
        <v>0.67044599999999999</v>
      </c>
      <c r="G14" s="621">
        <v>0.58899999999999986</v>
      </c>
      <c r="H14" s="621">
        <v>0.53580000000000005</v>
      </c>
      <c r="I14" s="621">
        <v>0.48040000000000005</v>
      </c>
      <c r="J14" s="621">
        <v>0.85299999999999998</v>
      </c>
      <c r="K14" s="621">
        <v>0.84699999999999998</v>
      </c>
      <c r="L14" s="621">
        <v>0.82320000000000004</v>
      </c>
      <c r="M14" s="621">
        <v>0.82179999999999997</v>
      </c>
      <c r="N14" s="621">
        <v>0.80259999999999998</v>
      </c>
      <c r="O14" s="621">
        <v>0.79946700000000004</v>
      </c>
      <c r="P14" s="621">
        <v>0.83089199999999996</v>
      </c>
      <c r="Q14" s="621">
        <v>0.80810999999999999</v>
      </c>
      <c r="R14" s="621">
        <v>0.77352100000000013</v>
      </c>
      <c r="S14" s="621">
        <v>0.75840999999999992</v>
      </c>
      <c r="T14" s="621">
        <v>0.93738300000000008</v>
      </c>
      <c r="U14" s="621">
        <v>0.89059999999999995</v>
      </c>
      <c r="V14" s="621">
        <v>0.90561999999999998</v>
      </c>
      <c r="W14" s="621">
        <v>0.97937600000000014</v>
      </c>
      <c r="X14" s="621">
        <v>0.95289100000000015</v>
      </c>
      <c r="Y14" s="621">
        <v>0.92955300000000007</v>
      </c>
      <c r="Z14" s="621">
        <v>1.0973029999999999</v>
      </c>
      <c r="AA14" s="621">
        <v>1.0782579999999999</v>
      </c>
      <c r="AB14" s="621">
        <v>1.097288</v>
      </c>
      <c r="AC14" s="621">
        <v>1.12148</v>
      </c>
      <c r="AD14" s="621">
        <v>1.12148</v>
      </c>
      <c r="AE14" s="621">
        <v>1.12148</v>
      </c>
      <c r="AF14" s="621">
        <v>1.24</v>
      </c>
      <c r="AG14" s="621">
        <v>1.2061999999999999</v>
      </c>
      <c r="AH14" s="621">
        <v>1.4227000000000001</v>
      </c>
      <c r="AI14" s="621">
        <v>1.6169520000000002</v>
      </c>
      <c r="AJ14" s="621">
        <v>1.4098459999999999</v>
      </c>
      <c r="AK14" s="621">
        <v>1.1872849999999999</v>
      </c>
      <c r="AL14" s="621">
        <v>1.2246009999999998</v>
      </c>
      <c r="AM14" s="621">
        <v>0.98507499999999992</v>
      </c>
      <c r="AN14" s="621">
        <v>0.85889000000000004</v>
      </c>
      <c r="AO14" s="621">
        <v>0.80317668671327525</v>
      </c>
      <c r="AP14" s="850">
        <v>0.74634602905873759</v>
      </c>
      <c r="AQ14" s="600">
        <v>-7.075735463276156E-2</v>
      </c>
      <c r="AR14" s="600">
        <v>-3.2831917142696176E-2</v>
      </c>
      <c r="AS14" s="600">
        <v>4.3082463723422687E-4</v>
      </c>
    </row>
    <row r="15" spans="1:47">
      <c r="A15" s="595" t="s">
        <v>104</v>
      </c>
      <c r="B15" s="621">
        <v>0.57099999999999995</v>
      </c>
      <c r="C15" s="621">
        <v>0.57099999999999995</v>
      </c>
      <c r="D15" s="621">
        <v>0.63300000000000001</v>
      </c>
      <c r="E15" s="621">
        <v>0.54</v>
      </c>
      <c r="F15" s="621">
        <v>0.56999999999999995</v>
      </c>
      <c r="G15" s="621">
        <v>0.61199999999999999</v>
      </c>
      <c r="H15" s="621">
        <v>0.56400000000000017</v>
      </c>
      <c r="I15" s="621">
        <v>0.61950000000000005</v>
      </c>
      <c r="J15" s="621">
        <v>0.61299999999999999</v>
      </c>
      <c r="K15" s="621">
        <v>0.61859999999999993</v>
      </c>
      <c r="L15" s="621">
        <v>0.60220000000000007</v>
      </c>
      <c r="M15" s="621">
        <v>0.5726</v>
      </c>
      <c r="N15" s="621">
        <v>0.54100000000000004</v>
      </c>
      <c r="O15" s="621">
        <v>0.56010000000000015</v>
      </c>
      <c r="P15" s="621">
        <v>0.56000000000000005</v>
      </c>
      <c r="Q15" s="621">
        <v>0.65660000000000018</v>
      </c>
      <c r="R15" s="621">
        <v>0.72270000000000001</v>
      </c>
      <c r="S15" s="621">
        <v>0.70619999999999994</v>
      </c>
      <c r="T15" s="621">
        <v>0.74006999999999989</v>
      </c>
      <c r="U15" s="621">
        <v>0.82096999999999998</v>
      </c>
      <c r="V15" s="621">
        <v>0.85106999999999977</v>
      </c>
      <c r="W15" s="621">
        <v>0.96006999999999998</v>
      </c>
      <c r="X15" s="621">
        <v>1.1250700000000002</v>
      </c>
      <c r="Y15" s="621">
        <v>0.89106999999999992</v>
      </c>
      <c r="Z15" s="621">
        <v>0.80899999999999994</v>
      </c>
      <c r="AA15" s="621">
        <v>0.80299999999999994</v>
      </c>
      <c r="AB15" s="621">
        <v>0.79379999999999995</v>
      </c>
      <c r="AC15" s="621">
        <v>0.871</v>
      </c>
      <c r="AD15" s="621">
        <v>0.83</v>
      </c>
      <c r="AE15" s="621">
        <v>0.83</v>
      </c>
      <c r="AF15" s="621">
        <v>0.83</v>
      </c>
      <c r="AG15" s="621">
        <v>0.83</v>
      </c>
      <c r="AH15" s="621">
        <v>0.83</v>
      </c>
      <c r="AI15" s="621">
        <v>0.83</v>
      </c>
      <c r="AJ15" s="621">
        <v>0.83</v>
      </c>
      <c r="AK15" s="621">
        <v>0.72830000000000006</v>
      </c>
      <c r="AL15" s="621">
        <v>0.24298200000000003</v>
      </c>
      <c r="AM15" s="621">
        <v>0.24298200000000003</v>
      </c>
      <c r="AN15" s="621">
        <v>0.24298200000000003</v>
      </c>
      <c r="AO15" s="621">
        <v>0.24298200000000003</v>
      </c>
      <c r="AP15" s="850">
        <v>0.24298200000000003</v>
      </c>
      <c r="AQ15" s="600">
        <v>0</v>
      </c>
      <c r="AR15" s="600">
        <v>-0.11559823422990123</v>
      </c>
      <c r="AS15" s="600">
        <v>1.4026018485884968E-4</v>
      </c>
    </row>
    <row r="16" spans="1:47">
      <c r="A16" s="595" t="s">
        <v>105</v>
      </c>
      <c r="B16" s="621">
        <v>19.53</v>
      </c>
      <c r="C16" s="621">
        <v>19.888000000000002</v>
      </c>
      <c r="D16" s="621">
        <v>24.9</v>
      </c>
      <c r="E16" s="621">
        <v>25.887</v>
      </c>
      <c r="F16" s="621">
        <v>28.027999999999999</v>
      </c>
      <c r="G16" s="621">
        <v>54.454000000000001</v>
      </c>
      <c r="H16" s="621">
        <v>55.521000000000001</v>
      </c>
      <c r="I16" s="621">
        <v>58.100999999999999</v>
      </c>
      <c r="J16" s="621">
        <v>58.50500000000001</v>
      </c>
      <c r="K16" s="621">
        <v>59.04</v>
      </c>
      <c r="L16" s="621">
        <v>60.054000000000002</v>
      </c>
      <c r="M16" s="621">
        <v>62.648999999999994</v>
      </c>
      <c r="N16" s="621">
        <v>63.329999999999991</v>
      </c>
      <c r="O16" s="621">
        <v>64.447999999999993</v>
      </c>
      <c r="P16" s="621">
        <v>64.876999999999995</v>
      </c>
      <c r="Q16" s="621">
        <v>66.328999999999979</v>
      </c>
      <c r="R16" s="621">
        <v>72.666999999999987</v>
      </c>
      <c r="S16" s="621">
        <v>74.930999999999997</v>
      </c>
      <c r="T16" s="621">
        <v>76.108000000000004</v>
      </c>
      <c r="U16" s="621">
        <v>76.847999999999999</v>
      </c>
      <c r="V16" s="621">
        <v>76.847999999999999</v>
      </c>
      <c r="W16" s="621">
        <v>77.685000000000002</v>
      </c>
      <c r="X16" s="621">
        <v>77.306999999999988</v>
      </c>
      <c r="Y16" s="621">
        <v>77.226000000000013</v>
      </c>
      <c r="Z16" s="621">
        <v>79.728999999999999</v>
      </c>
      <c r="AA16" s="621">
        <v>80.012</v>
      </c>
      <c r="AB16" s="621">
        <v>87.324000000000012</v>
      </c>
      <c r="AC16" s="621">
        <v>99.37700000000001</v>
      </c>
      <c r="AD16" s="621">
        <v>172.32300000000001</v>
      </c>
      <c r="AE16" s="621">
        <v>211.17299999999994</v>
      </c>
      <c r="AF16" s="621">
        <v>296.50099999999998</v>
      </c>
      <c r="AG16" s="621">
        <v>297.57100000000003</v>
      </c>
      <c r="AH16" s="621">
        <v>297.73500000000001</v>
      </c>
      <c r="AI16" s="621">
        <v>298.35319999999996</v>
      </c>
      <c r="AJ16" s="621">
        <v>299.95319999999998</v>
      </c>
      <c r="AK16" s="621">
        <v>300.87830000000002</v>
      </c>
      <c r="AL16" s="621">
        <v>302.25040000000001</v>
      </c>
      <c r="AM16" s="621">
        <v>302.80799999999999</v>
      </c>
      <c r="AN16" s="621">
        <v>303.805745</v>
      </c>
      <c r="AO16" s="621">
        <v>303.805745</v>
      </c>
      <c r="AP16" s="850">
        <v>303.805745</v>
      </c>
      <c r="AQ16" s="600">
        <v>0</v>
      </c>
      <c r="AR16" s="600">
        <v>3.7040599886654535E-2</v>
      </c>
      <c r="AS16" s="600">
        <v>0.17537039762155443</v>
      </c>
    </row>
    <row r="17" spans="1:45">
      <c r="A17" s="595" t="s">
        <v>213</v>
      </c>
      <c r="B17" s="621">
        <v>0.713696</v>
      </c>
      <c r="C17" s="621">
        <v>0.75824399999999981</v>
      </c>
      <c r="D17" s="621">
        <v>0.82516200000000006</v>
      </c>
      <c r="E17" s="621">
        <v>0.47530999999999995</v>
      </c>
      <c r="F17" s="621">
        <v>0.43992599999999998</v>
      </c>
      <c r="G17" s="621">
        <v>0.43540000000000001</v>
      </c>
      <c r="H17" s="621">
        <v>0.42899999999999999</v>
      </c>
      <c r="I17" s="621">
        <v>0.61612</v>
      </c>
      <c r="J17" s="621">
        <v>0.60819999999999985</v>
      </c>
      <c r="K17" s="621">
        <v>0.63998999999999995</v>
      </c>
      <c r="L17" s="621">
        <v>0.61718299999999993</v>
      </c>
      <c r="M17" s="621">
        <v>0.60253699999999999</v>
      </c>
      <c r="N17" s="621">
        <v>0.63459200000000004</v>
      </c>
      <c r="O17" s="621">
        <v>0.86120099999999999</v>
      </c>
      <c r="P17" s="621">
        <v>0.95752400000000004</v>
      </c>
      <c r="Q17" s="621">
        <v>0.99892099999999995</v>
      </c>
      <c r="R17" s="621">
        <v>1.045031</v>
      </c>
      <c r="S17" s="621">
        <v>1.065113</v>
      </c>
      <c r="T17" s="621">
        <v>1.0784530000000001</v>
      </c>
      <c r="U17" s="621">
        <v>1.2773559999999999</v>
      </c>
      <c r="V17" s="621">
        <v>1.3274080000000001</v>
      </c>
      <c r="W17" s="621">
        <v>1.3706079999999998</v>
      </c>
      <c r="X17" s="621">
        <v>1.6260000000000001</v>
      </c>
      <c r="Y17" s="621">
        <v>1.4728090000000003</v>
      </c>
      <c r="Z17" s="621">
        <v>1.4682090000000003</v>
      </c>
      <c r="AA17" s="621">
        <v>1.4702</v>
      </c>
      <c r="AB17" s="621">
        <v>0.84415200000000001</v>
      </c>
      <c r="AC17" s="621">
        <v>0.82050000000000001</v>
      </c>
      <c r="AD17" s="621">
        <v>0.81207000000000007</v>
      </c>
      <c r="AE17" s="621">
        <v>0.76925900000000014</v>
      </c>
      <c r="AF17" s="621">
        <v>0.76938230000000007</v>
      </c>
      <c r="AG17" s="621">
        <v>0.50960479999999997</v>
      </c>
      <c r="AH17" s="621">
        <v>0.5135324</v>
      </c>
      <c r="AI17" s="621">
        <v>0.53061720000000001</v>
      </c>
      <c r="AJ17" s="621">
        <v>0.54021709999999989</v>
      </c>
      <c r="AK17" s="621">
        <v>0.5214782</v>
      </c>
      <c r="AL17" s="621">
        <v>0.52183849999999987</v>
      </c>
      <c r="AM17" s="621">
        <v>0.57542149052461289</v>
      </c>
      <c r="AN17" s="621">
        <v>0.57341529052461282</v>
      </c>
      <c r="AO17" s="621">
        <v>0.7217731198625964</v>
      </c>
      <c r="AP17" s="850">
        <v>0.82478130000000005</v>
      </c>
      <c r="AQ17" s="600">
        <v>0.14271545628772264</v>
      </c>
      <c r="AR17" s="600">
        <v>-6.3514301266899276E-3</v>
      </c>
      <c r="AS17" s="600">
        <v>4.7610101820761352E-4</v>
      </c>
    </row>
    <row r="18" spans="1:45" s="596" customFormat="1">
      <c r="A18" s="605" t="s">
        <v>109</v>
      </c>
      <c r="B18" s="851">
        <v>26.337211937850604</v>
      </c>
      <c r="C18" s="851">
        <v>26.805090161212604</v>
      </c>
      <c r="D18" s="851">
        <v>31.945447282812861</v>
      </c>
      <c r="E18" s="851">
        <v>33.053462740859786</v>
      </c>
      <c r="F18" s="851">
        <v>35.837852980815818</v>
      </c>
      <c r="G18" s="851">
        <v>62.409300342625393</v>
      </c>
      <c r="H18" s="851">
        <v>64.062952554511398</v>
      </c>
      <c r="I18" s="851">
        <v>67.455415526514827</v>
      </c>
      <c r="J18" s="851">
        <v>68.610477380604095</v>
      </c>
      <c r="K18" s="851">
        <v>68.89553401345502</v>
      </c>
      <c r="L18" s="851">
        <v>70.961528740354765</v>
      </c>
      <c r="M18" s="851">
        <v>73.922936336226613</v>
      </c>
      <c r="N18" s="851">
        <v>77.416585006808134</v>
      </c>
      <c r="O18" s="851">
        <v>79.162739188094775</v>
      </c>
      <c r="P18" s="851">
        <v>80.031593368723691</v>
      </c>
      <c r="Q18" s="851">
        <v>82.332161454611139</v>
      </c>
      <c r="R18" s="851">
        <v>89.305144802953677</v>
      </c>
      <c r="S18" s="851">
        <v>91.911968887588174</v>
      </c>
      <c r="T18" s="851">
        <v>93.849402487024776</v>
      </c>
      <c r="U18" s="851">
        <v>95.938153573553834</v>
      </c>
      <c r="V18" s="851">
        <v>96.010356687298227</v>
      </c>
      <c r="W18" s="851">
        <v>97.624058656583529</v>
      </c>
      <c r="X18" s="851">
        <v>98.998794809764803</v>
      </c>
      <c r="Y18" s="851">
        <v>99.063840758233241</v>
      </c>
      <c r="Z18" s="851">
        <v>101.95824360012668</v>
      </c>
      <c r="AA18" s="851">
        <v>101.40871686349017</v>
      </c>
      <c r="AB18" s="851">
        <v>108.78292865762221</v>
      </c>
      <c r="AC18" s="851">
        <v>121.45022233743552</v>
      </c>
      <c r="AD18" s="851">
        <v>194.26956752946867</v>
      </c>
      <c r="AE18" s="851">
        <v>233.30381409439326</v>
      </c>
      <c r="AF18" s="851">
        <v>320.07831440761424</v>
      </c>
      <c r="AG18" s="851">
        <v>321.68830962018768</v>
      </c>
      <c r="AH18" s="851">
        <v>322.31206115304764</v>
      </c>
      <c r="AI18" s="851">
        <v>323.63872054424399</v>
      </c>
      <c r="AJ18" s="851">
        <v>325.51501946863459</v>
      </c>
      <c r="AK18" s="851">
        <v>322.82411187458382</v>
      </c>
      <c r="AL18" s="851">
        <v>322.74150041374241</v>
      </c>
      <c r="AM18" s="851">
        <v>322.7199660378389</v>
      </c>
      <c r="AN18" s="851">
        <v>324.38795203632998</v>
      </c>
      <c r="AO18" s="851">
        <v>324.03353139908705</v>
      </c>
      <c r="AP18" s="851">
        <v>323.36612025105217</v>
      </c>
      <c r="AQ18" s="607">
        <v>-2.0596977885380952E-3</v>
      </c>
      <c r="AR18" s="607">
        <v>3.3396084077871535E-2</v>
      </c>
      <c r="AS18" s="607">
        <v>0.18666152967504418</v>
      </c>
    </row>
    <row r="19" spans="1:45">
      <c r="B19" s="621"/>
      <c r="C19" s="621"/>
      <c r="D19" s="621"/>
      <c r="E19" s="621"/>
      <c r="F19" s="621"/>
      <c r="G19" s="621"/>
      <c r="H19" s="621"/>
      <c r="I19" s="621"/>
      <c r="J19" s="621"/>
      <c r="K19" s="621"/>
      <c r="L19" s="621"/>
      <c r="M19" s="621"/>
      <c r="N19" s="621"/>
      <c r="O19" s="621"/>
      <c r="P19" s="621"/>
      <c r="Q19" s="621"/>
      <c r="R19" s="621"/>
      <c r="S19" s="621"/>
      <c r="T19" s="621"/>
      <c r="U19" s="621"/>
      <c r="V19" s="621"/>
      <c r="W19" s="621"/>
      <c r="X19" s="621"/>
      <c r="Y19" s="621"/>
      <c r="Z19" s="621"/>
      <c r="AA19" s="621"/>
      <c r="AB19" s="621"/>
      <c r="AC19" s="621"/>
      <c r="AD19" s="621"/>
      <c r="AE19" s="621"/>
      <c r="AF19" s="621"/>
      <c r="AG19" s="621"/>
      <c r="AH19" s="621"/>
      <c r="AI19" s="621"/>
      <c r="AJ19" s="621"/>
      <c r="AK19" s="621"/>
      <c r="AL19" s="621"/>
      <c r="AM19" s="621"/>
      <c r="AN19" s="621"/>
      <c r="AO19" s="621"/>
      <c r="AP19" s="850"/>
      <c r="AQ19" s="600"/>
      <c r="AR19" s="600"/>
      <c r="AS19" s="600"/>
    </row>
    <row r="20" spans="1:45">
      <c r="A20" s="595" t="s">
        <v>116</v>
      </c>
      <c r="B20" s="621">
        <v>0.44999999999999996</v>
      </c>
      <c r="C20" s="621">
        <v>0.37100000000000005</v>
      </c>
      <c r="D20" s="621">
        <v>0.32707015868020001</v>
      </c>
      <c r="E20" s="621">
        <v>0.30820072644865004</v>
      </c>
      <c r="F20" s="621">
        <v>0.46544599504489997</v>
      </c>
      <c r="G20" s="621">
        <v>0.44657656281335001</v>
      </c>
      <c r="H20" s="621">
        <v>0.40254788760640003</v>
      </c>
      <c r="I20" s="621">
        <v>0.40254788760640003</v>
      </c>
      <c r="J20" s="621">
        <v>0.5409237239711</v>
      </c>
      <c r="K20" s="621">
        <v>0.62898107438500006</v>
      </c>
      <c r="L20" s="621">
        <v>0.59124220992190013</v>
      </c>
      <c r="M20" s="621">
        <v>0.61640145289730008</v>
      </c>
      <c r="N20" s="621">
        <v>0.74848747851815001</v>
      </c>
      <c r="O20" s="621">
        <v>0.70445880331120003</v>
      </c>
      <c r="P20" s="621">
        <v>0.75477728926199994</v>
      </c>
      <c r="Q20" s="621">
        <v>0.91202255785825004</v>
      </c>
      <c r="R20" s="621">
        <v>0.86170407190745002</v>
      </c>
      <c r="S20" s="621">
        <v>0.94347161157749992</v>
      </c>
      <c r="T20" s="621">
        <v>0.88057350413899993</v>
      </c>
      <c r="U20" s="621">
        <v>0.90573274711439999</v>
      </c>
      <c r="V20" s="621">
        <v>1.11329650166145</v>
      </c>
      <c r="W20" s="621">
        <v>1.3460194991838998</v>
      </c>
      <c r="X20" s="621">
        <v>1.27683158100155</v>
      </c>
      <c r="Y20" s="621">
        <v>1.27683158100155</v>
      </c>
      <c r="Z20" s="621">
        <v>1.3271500669523502</v>
      </c>
      <c r="AA20" s="621">
        <v>1.27683158100155</v>
      </c>
      <c r="AB20" s="621">
        <v>1.1573251768684001</v>
      </c>
      <c r="AC20" s="621">
        <v>1.11329650166145</v>
      </c>
      <c r="AD20" s="621">
        <v>0.81138558595665011</v>
      </c>
      <c r="AE20" s="621">
        <v>0.91831236860210008</v>
      </c>
      <c r="AF20" s="621">
        <v>0.89944293637055006</v>
      </c>
      <c r="AG20" s="621">
        <v>0.80509577521280007</v>
      </c>
      <c r="AH20" s="621">
        <v>0.7296180462866001</v>
      </c>
      <c r="AI20" s="621">
        <v>0.67300974959194992</v>
      </c>
      <c r="AJ20" s="621">
        <v>0.61011164215345004</v>
      </c>
      <c r="AK20" s="621">
        <v>0.49060523802029998</v>
      </c>
      <c r="AL20" s="621">
        <v>0.44028675206949996</v>
      </c>
      <c r="AM20" s="621">
        <v>0.42770713058179999</v>
      </c>
      <c r="AN20" s="621">
        <v>0.44028675206949996</v>
      </c>
      <c r="AO20" s="621">
        <v>0.42770713058179999</v>
      </c>
      <c r="AP20" s="850">
        <v>0.42770713058179999</v>
      </c>
      <c r="AQ20" s="600">
        <v>0</v>
      </c>
      <c r="AR20" s="600">
        <v>-7.356360982065846E-2</v>
      </c>
      <c r="AS20" s="600">
        <v>2.4689187347561308E-4</v>
      </c>
    </row>
    <row r="21" spans="1:45">
      <c r="A21" s="595" t="s">
        <v>125</v>
      </c>
      <c r="B21" s="621">
        <v>0.37845000000000001</v>
      </c>
      <c r="C21" s="621">
        <v>0.37845000000000001</v>
      </c>
      <c r="D21" s="621">
        <v>0.41629500000000003</v>
      </c>
      <c r="E21" s="621">
        <v>0.43143300000000001</v>
      </c>
      <c r="F21" s="621">
        <v>0.62065800000000004</v>
      </c>
      <c r="G21" s="621">
        <v>0.63579600000000003</v>
      </c>
      <c r="H21" s="621">
        <v>0.64336499999999996</v>
      </c>
      <c r="I21" s="621">
        <v>0.68120999999999998</v>
      </c>
      <c r="J21" s="621">
        <v>0.80231399999999997</v>
      </c>
      <c r="K21" s="621">
        <v>0.76446900000000007</v>
      </c>
      <c r="L21" s="621">
        <v>0.76446900000000007</v>
      </c>
      <c r="M21" s="621">
        <v>0.825021</v>
      </c>
      <c r="N21" s="621">
        <v>0.64336499999999996</v>
      </c>
      <c r="O21" s="621">
        <v>0.64336499999999996</v>
      </c>
      <c r="P21" s="621">
        <v>0.75690000000000002</v>
      </c>
      <c r="Q21" s="621">
        <v>0.772038</v>
      </c>
      <c r="R21" s="621">
        <v>0.75690000000000002</v>
      </c>
      <c r="S21" s="621">
        <v>0.64336499999999996</v>
      </c>
      <c r="T21" s="621">
        <v>0.63579600000000003</v>
      </c>
      <c r="U21" s="621">
        <v>0.63579600000000003</v>
      </c>
      <c r="V21" s="621">
        <v>0.59795100000000001</v>
      </c>
      <c r="W21" s="621">
        <v>0.56767499999999993</v>
      </c>
      <c r="X21" s="621">
        <v>0.55409621400000009</v>
      </c>
      <c r="Y21" s="621">
        <v>0.50510964599999997</v>
      </c>
      <c r="Z21" s="621">
        <v>0.46270053899999997</v>
      </c>
      <c r="AA21" s="621">
        <v>0.45968050799999999</v>
      </c>
      <c r="AB21" s="621">
        <v>0.45048417299999999</v>
      </c>
      <c r="AC21" s="621">
        <v>0.45647882099999998</v>
      </c>
      <c r="AD21" s="621">
        <v>0.46952020799999999</v>
      </c>
      <c r="AE21" s="621">
        <v>0.52799830199999997</v>
      </c>
      <c r="AF21" s="621">
        <v>0.57975512400000007</v>
      </c>
      <c r="AG21" s="621">
        <v>0.57768121800000005</v>
      </c>
      <c r="AH21" s="621">
        <v>0.62114998499999996</v>
      </c>
      <c r="AI21" s="621">
        <v>0.60343852499999995</v>
      </c>
      <c r="AJ21" s="621">
        <v>0.64190418299999996</v>
      </c>
      <c r="AK21" s="621">
        <v>0.61695675899999991</v>
      </c>
      <c r="AL21" s="621">
        <v>0.54057041099999992</v>
      </c>
      <c r="AM21" s="621">
        <v>0.59222883599999998</v>
      </c>
      <c r="AN21" s="621">
        <v>0.57397240799999993</v>
      </c>
      <c r="AO21" s="621">
        <v>0.55181037600000005</v>
      </c>
      <c r="AP21" s="850">
        <v>0.60407432099999991</v>
      </c>
      <c r="AQ21" s="600">
        <v>9.4713595961812613E-2</v>
      </c>
      <c r="AR21" s="600">
        <v>4.4208831711629593E-3</v>
      </c>
      <c r="AS21" s="600">
        <v>3.4869898153749694E-4</v>
      </c>
    </row>
    <row r="22" spans="1:45">
      <c r="A22" s="595" t="s">
        <v>131</v>
      </c>
      <c r="B22" s="621">
        <v>3.9520615562260497</v>
      </c>
      <c r="C22" s="621">
        <v>3.9549596636645501</v>
      </c>
      <c r="D22" s="621">
        <v>3.8165838272998496</v>
      </c>
      <c r="E22" s="621">
        <v>4.8870108967297492</v>
      </c>
      <c r="F22" s="621">
        <v>4.9619090041682492</v>
      </c>
      <c r="G22" s="621">
        <v>5.9026604857439953</v>
      </c>
      <c r="H22" s="621">
        <v>6.493355228640711</v>
      </c>
      <c r="I22" s="621">
        <v>6.6360845729394207</v>
      </c>
      <c r="J22" s="621">
        <v>8.1564690501401103</v>
      </c>
      <c r="K22" s="621">
        <v>8.4216350604729868</v>
      </c>
      <c r="L22" s="621">
        <v>8.6305727014663454</v>
      </c>
      <c r="M22" s="621">
        <v>8.8110835024573646</v>
      </c>
      <c r="N22" s="621">
        <v>9.74275029659578</v>
      </c>
      <c r="O22" s="621">
        <v>9.5660668326281915</v>
      </c>
      <c r="P22" s="621">
        <v>9.7044422484116755</v>
      </c>
      <c r="Q22" s="621">
        <v>10.804390671313071</v>
      </c>
      <c r="R22" s="621">
        <v>11.682216402559447</v>
      </c>
      <c r="S22" s="621">
        <v>12.04082164057975</v>
      </c>
      <c r="T22" s="621">
        <v>11.663025425702749</v>
      </c>
      <c r="U22" s="621">
        <v>10.937958325696901</v>
      </c>
      <c r="V22" s="621">
        <v>11.366245077766402</v>
      </c>
      <c r="W22" s="621">
        <v>11.596971133963201</v>
      </c>
      <c r="X22" s="621">
        <v>10.448168228168599</v>
      </c>
      <c r="Y22" s="621">
        <v>10.149069394281449</v>
      </c>
      <c r="Z22" s="621">
        <v>9.721941885187352</v>
      </c>
      <c r="AA22" s="621">
        <v>9.6880883198964511</v>
      </c>
      <c r="AB22" s="621">
        <v>8.5457472760874005</v>
      </c>
      <c r="AC22" s="621">
        <v>8.1683586314563996</v>
      </c>
      <c r="AD22" s="621">
        <v>7.4907979355836991</v>
      </c>
      <c r="AE22" s="621">
        <v>7.0776991016965498</v>
      </c>
      <c r="AF22" s="621">
        <v>6.8039921911075032</v>
      </c>
      <c r="AG22" s="621">
        <v>6.8833368525374787</v>
      </c>
      <c r="AH22" s="621">
        <v>7.4946033973840942</v>
      </c>
      <c r="AI22" s="621">
        <v>7.0474897080206755</v>
      </c>
      <c r="AJ22" s="621">
        <v>6.5392239224565571</v>
      </c>
      <c r="AK22" s="621">
        <v>8.0050412256682275</v>
      </c>
      <c r="AL22" s="621">
        <v>7.6012196522795206</v>
      </c>
      <c r="AM22" s="621">
        <v>7.9179968880012295</v>
      </c>
      <c r="AN22" s="621">
        <v>8.6445147048926465</v>
      </c>
      <c r="AO22" s="621">
        <v>8.5229896236442499</v>
      </c>
      <c r="AP22" s="850">
        <v>7.9017046112025353</v>
      </c>
      <c r="AQ22" s="600">
        <v>-7.2895197562855452E-2</v>
      </c>
      <c r="AR22" s="600">
        <v>1.8755547017810237E-2</v>
      </c>
      <c r="AS22" s="600">
        <v>4.5612207878249931E-3</v>
      </c>
    </row>
    <row r="23" spans="1:45">
      <c r="A23" s="595" t="s">
        <v>134</v>
      </c>
      <c r="B23" s="621">
        <v>1.0901930000000002</v>
      </c>
      <c r="C23" s="621">
        <v>1.0055130000000001</v>
      </c>
      <c r="D23" s="621">
        <v>0.95926</v>
      </c>
      <c r="E23" s="621">
        <v>1.59494</v>
      </c>
      <c r="F23" s="621">
        <v>1.5105999999999999</v>
      </c>
      <c r="G23" s="621">
        <v>1.4419999999999999</v>
      </c>
      <c r="H23" s="621">
        <v>1.3620000000000001</v>
      </c>
      <c r="I23" s="621">
        <v>1.286</v>
      </c>
      <c r="J23" s="621">
        <v>1.2310000000000001</v>
      </c>
      <c r="K23" s="621">
        <v>1.1990000000000001</v>
      </c>
      <c r="L23" s="621">
        <v>1.52</v>
      </c>
      <c r="M23" s="621">
        <v>1.4910000000000001</v>
      </c>
      <c r="N23" s="621">
        <v>1.2448000000000001</v>
      </c>
      <c r="O23" s="621">
        <v>1.0075000000000001</v>
      </c>
      <c r="P23" s="621">
        <v>1.0004</v>
      </c>
      <c r="Q23" s="621">
        <v>1.0058</v>
      </c>
      <c r="R23" s="621">
        <v>0.98039999999999983</v>
      </c>
      <c r="S23" s="621">
        <v>0.93129999999999979</v>
      </c>
      <c r="T23" s="621">
        <v>1.1629</v>
      </c>
      <c r="U23" s="621">
        <v>1.2253000000000003</v>
      </c>
      <c r="V23" s="621">
        <v>1.1699000000000004</v>
      </c>
      <c r="W23" s="621">
        <v>1.1539999999999999</v>
      </c>
      <c r="X23" s="621">
        <v>0.5081</v>
      </c>
      <c r="Y23" s="621">
        <v>0.49380000000000002</v>
      </c>
      <c r="Z23" s="621">
        <v>0.46820000000000001</v>
      </c>
      <c r="AA23" s="621">
        <v>0.45839999999999997</v>
      </c>
      <c r="AB23" s="621">
        <v>0.47770000000000001</v>
      </c>
      <c r="AC23" s="621">
        <v>0.48</v>
      </c>
      <c r="AD23" s="621">
        <v>0.48</v>
      </c>
      <c r="AE23" s="621">
        <v>0.6</v>
      </c>
      <c r="AF23" s="621">
        <v>0.6</v>
      </c>
      <c r="AG23" s="621">
        <v>0.6</v>
      </c>
      <c r="AH23" s="621">
        <v>0.6</v>
      </c>
      <c r="AI23" s="621">
        <v>0.6</v>
      </c>
      <c r="AJ23" s="621">
        <v>0.6</v>
      </c>
      <c r="AK23" s="621">
        <v>0.6</v>
      </c>
      <c r="AL23" s="621">
        <v>0.6</v>
      </c>
      <c r="AM23" s="621">
        <v>0.6</v>
      </c>
      <c r="AN23" s="621">
        <v>0.6</v>
      </c>
      <c r="AO23" s="621">
        <v>0.6</v>
      </c>
      <c r="AP23" s="850">
        <v>0.6</v>
      </c>
      <c r="AQ23" s="600">
        <v>0</v>
      </c>
      <c r="AR23" s="600">
        <v>0</v>
      </c>
      <c r="AS23" s="600">
        <v>3.4634709943662408E-4</v>
      </c>
    </row>
    <row r="24" spans="1:45">
      <c r="A24" s="595" t="s">
        <v>142</v>
      </c>
      <c r="B24" s="621">
        <v>8.4375</v>
      </c>
      <c r="C24" s="621">
        <v>7.875</v>
      </c>
      <c r="D24" s="621">
        <v>7.4625000000000004</v>
      </c>
      <c r="E24" s="621">
        <v>6.9375</v>
      </c>
      <c r="F24" s="621">
        <v>6</v>
      </c>
      <c r="G24" s="621">
        <v>5.625</v>
      </c>
      <c r="H24" s="621">
        <v>5.3250000000000002</v>
      </c>
      <c r="I24" s="621">
        <v>5.1749999999999998</v>
      </c>
      <c r="J24" s="621">
        <v>4.2750000000000004</v>
      </c>
      <c r="K24" s="621">
        <v>3.8250000000000002</v>
      </c>
      <c r="L24" s="621">
        <v>4.0125000000000002</v>
      </c>
      <c r="M24" s="621">
        <v>4.1624999999999996</v>
      </c>
      <c r="N24" s="621">
        <v>4.5750000000000002</v>
      </c>
      <c r="O24" s="621">
        <v>4.5374999999999996</v>
      </c>
      <c r="P24" s="621">
        <v>4.3125</v>
      </c>
      <c r="Q24" s="621">
        <v>4.5374999999999996</v>
      </c>
      <c r="R24" s="621">
        <v>4.9874999999999998</v>
      </c>
      <c r="S24" s="621">
        <v>5.1749999999999998</v>
      </c>
      <c r="T24" s="621">
        <v>5.1375000000000002</v>
      </c>
      <c r="U24" s="621">
        <v>4.9874999999999998</v>
      </c>
      <c r="V24" s="621">
        <v>4.7249999999999996</v>
      </c>
      <c r="W24" s="621">
        <v>4.5374999999999996</v>
      </c>
      <c r="X24" s="621">
        <v>4.4625000000000004</v>
      </c>
      <c r="Y24" s="621">
        <v>4.2824999999999998</v>
      </c>
      <c r="Z24" s="621">
        <v>3.9975000000000001</v>
      </c>
      <c r="AA24" s="621">
        <v>3.87</v>
      </c>
      <c r="AB24" s="621">
        <v>3.5924999999999998</v>
      </c>
      <c r="AC24" s="621">
        <v>3.39</v>
      </c>
      <c r="AD24" s="621">
        <v>3.06</v>
      </c>
      <c r="AE24" s="621">
        <v>2.835</v>
      </c>
      <c r="AF24" s="621">
        <v>2.8050000000000002</v>
      </c>
      <c r="AG24" s="621">
        <v>3.0975000000000001</v>
      </c>
      <c r="AH24" s="621">
        <v>3.0375000000000001</v>
      </c>
      <c r="AI24" s="621">
        <v>3.03</v>
      </c>
      <c r="AJ24" s="621">
        <v>2.8050000000000002</v>
      </c>
      <c r="AK24" s="621">
        <v>2.5423575</v>
      </c>
      <c r="AL24" s="621">
        <v>2.3132758171378089</v>
      </c>
      <c r="AM24" s="621">
        <v>2.5</v>
      </c>
      <c r="AN24" s="621">
        <v>2.7</v>
      </c>
      <c r="AO24" s="621">
        <v>2.5</v>
      </c>
      <c r="AP24" s="850">
        <v>2.5</v>
      </c>
      <c r="AQ24" s="600">
        <v>0</v>
      </c>
      <c r="AR24" s="600">
        <v>-1.2496384088029555E-2</v>
      </c>
      <c r="AS24" s="600">
        <v>1.4431129143192671E-3</v>
      </c>
    </row>
    <row r="25" spans="1:45">
      <c r="A25" s="595" t="s">
        <v>143</v>
      </c>
      <c r="B25" s="621">
        <v>2.2702695909117496</v>
      </c>
      <c r="C25" s="621">
        <v>2.1837038338871499</v>
      </c>
      <c r="D25" s="621">
        <v>2.3481535347149505</v>
      </c>
      <c r="E25" s="621">
        <v>2.2515172380202997</v>
      </c>
      <c r="F25" s="621">
        <v>2.2029188057887499</v>
      </c>
      <c r="G25" s="621">
        <v>2.2495432380203</v>
      </c>
      <c r="H25" s="621">
        <v>2.28276680578875</v>
      </c>
      <c r="I25" s="621">
        <v>2.1630639950449</v>
      </c>
      <c r="J25" s="621">
        <v>2.2402275628133497</v>
      </c>
      <c r="K25" s="621">
        <v>2.0408371305817998</v>
      </c>
      <c r="L25" s="621">
        <v>1.9915454340064001</v>
      </c>
      <c r="M25" s="621">
        <v>2.3780714340064004</v>
      </c>
      <c r="N25" s="621">
        <v>2.2023050017748509</v>
      </c>
      <c r="O25" s="621">
        <v>2.1368464433433001</v>
      </c>
      <c r="P25" s="621">
        <v>2.0241824582556003</v>
      </c>
      <c r="Q25" s="621">
        <v>1.9805032883925</v>
      </c>
      <c r="R25" s="621">
        <v>2.1039422531117498</v>
      </c>
      <c r="S25" s="621">
        <v>1.9474619843224499</v>
      </c>
      <c r="T25" s="621">
        <v>1.8964639176242333</v>
      </c>
      <c r="U25" s="621">
        <v>2.0408685948698668</v>
      </c>
      <c r="V25" s="621">
        <v>2.0711899375155003</v>
      </c>
      <c r="W25" s="621">
        <v>1.9745878962277998</v>
      </c>
      <c r="X25" s="621">
        <v>1.9751915402277997</v>
      </c>
      <c r="Y25" s="621">
        <v>2.0875907135365606</v>
      </c>
      <c r="Z25" s="621">
        <v>1.9892830779129671</v>
      </c>
      <c r="AA25" s="621">
        <v>1.9448398240508644</v>
      </c>
      <c r="AB25" s="621">
        <v>1.9098081161079066</v>
      </c>
      <c r="AC25" s="621">
        <v>1.886365789629628</v>
      </c>
      <c r="AD25" s="621">
        <v>1.867593568514055</v>
      </c>
      <c r="AE25" s="621">
        <v>2.0402667371925003</v>
      </c>
      <c r="AF25" s="621">
        <v>1.9394051509939452</v>
      </c>
      <c r="AG25" s="621">
        <v>1.9299523688493758</v>
      </c>
      <c r="AH25" s="621">
        <v>1.7654152816289879</v>
      </c>
      <c r="AI25" s="621">
        <v>1.7473852205304239</v>
      </c>
      <c r="AJ25" s="621">
        <v>1.6956813552442631</v>
      </c>
      <c r="AK25" s="621">
        <v>1.6663835535668496</v>
      </c>
      <c r="AL25" s="621">
        <v>1.6534435967684604</v>
      </c>
      <c r="AM25" s="621">
        <v>1.5787172161381382</v>
      </c>
      <c r="AN25" s="621">
        <v>1.5658525371136269</v>
      </c>
      <c r="AO25" s="621">
        <v>1.5932264675192955</v>
      </c>
      <c r="AP25" s="850">
        <v>1.5954770019583344</v>
      </c>
      <c r="AQ25" s="600">
        <v>1.4125640547153484E-3</v>
      </c>
      <c r="AR25" s="600">
        <v>-2.4428608215361081E-2</v>
      </c>
      <c r="AS25" s="600">
        <v>9.2098138641018355E-4</v>
      </c>
    </row>
    <row r="26" spans="1:45">
      <c r="A26" s="605" t="s">
        <v>144</v>
      </c>
      <c r="B26" s="851">
        <v>16.578474147137797</v>
      </c>
      <c r="C26" s="851">
        <v>15.768626497551699</v>
      </c>
      <c r="D26" s="851">
        <v>15.329862520695</v>
      </c>
      <c r="E26" s="851">
        <v>16.4106018611987</v>
      </c>
      <c r="F26" s="851">
        <v>15.7615318050019</v>
      </c>
      <c r="G26" s="851">
        <v>16.301576286577642</v>
      </c>
      <c r="H26" s="851">
        <v>16.509034922035859</v>
      </c>
      <c r="I26" s="851">
        <v>16.343906455590719</v>
      </c>
      <c r="J26" s="851">
        <v>17.245934336924559</v>
      </c>
      <c r="K26" s="851">
        <v>16.879922265439788</v>
      </c>
      <c r="L26" s="851">
        <v>17.510329345394645</v>
      </c>
      <c r="M26" s="851">
        <v>18.284077389361066</v>
      </c>
      <c r="N26" s="851">
        <v>19.15670777688878</v>
      </c>
      <c r="O26" s="851">
        <v>18.595737079282692</v>
      </c>
      <c r="P26" s="851">
        <v>18.553201995929282</v>
      </c>
      <c r="Q26" s="851">
        <v>20.012254517563822</v>
      </c>
      <c r="R26" s="851">
        <v>21.372662727578653</v>
      </c>
      <c r="S26" s="851">
        <v>21.681420236479703</v>
      </c>
      <c r="T26" s="851">
        <v>21.376258847465987</v>
      </c>
      <c r="U26" s="851">
        <v>20.733155667681178</v>
      </c>
      <c r="V26" s="851">
        <v>21.043582516943346</v>
      </c>
      <c r="W26" s="851">
        <v>21.176753529374903</v>
      </c>
      <c r="X26" s="851">
        <v>19.224887563397953</v>
      </c>
      <c r="Y26" s="851">
        <v>18.79490133481956</v>
      </c>
      <c r="Z26" s="851">
        <v>17.966775569052672</v>
      </c>
      <c r="AA26" s="851">
        <v>17.697840232948863</v>
      </c>
      <c r="AB26" s="851">
        <v>16.133564742063708</v>
      </c>
      <c r="AC26" s="851">
        <v>15.494499743747475</v>
      </c>
      <c r="AD26" s="851">
        <v>14.179297298054403</v>
      </c>
      <c r="AE26" s="851">
        <v>13.999276509491148</v>
      </c>
      <c r="AF26" s="851">
        <v>13.627595402471997</v>
      </c>
      <c r="AG26" s="851">
        <v>13.893566214599655</v>
      </c>
      <c r="AH26" s="851">
        <v>14.248286710299682</v>
      </c>
      <c r="AI26" s="851">
        <v>13.701323203143048</v>
      </c>
      <c r="AJ26" s="851">
        <v>12.891921102854269</v>
      </c>
      <c r="AK26" s="851">
        <v>13.921344276255379</v>
      </c>
      <c r="AL26" s="851">
        <v>13.148796229255289</v>
      </c>
      <c r="AM26" s="851">
        <v>13.616650070721166</v>
      </c>
      <c r="AN26" s="851">
        <v>14.524626402075771</v>
      </c>
      <c r="AO26" s="851">
        <v>14.195733597745345</v>
      </c>
      <c r="AP26" s="851">
        <v>13.628963064742669</v>
      </c>
      <c r="AQ26" s="607">
        <v>-3.992541344201439E-2</v>
      </c>
      <c r="AR26" s="607">
        <v>1.3945533077146521E-3</v>
      </c>
      <c r="AS26" s="607">
        <v>7.8672530430041777E-3</v>
      </c>
    </row>
    <row r="27" spans="1:45">
      <c r="A27" s="611"/>
      <c r="B27" s="621"/>
      <c r="C27" s="621"/>
      <c r="D27" s="621"/>
      <c r="E27" s="621"/>
      <c r="F27" s="621"/>
      <c r="G27" s="621"/>
      <c r="H27" s="621"/>
      <c r="I27" s="621"/>
      <c r="J27" s="621"/>
      <c r="K27" s="621"/>
      <c r="L27" s="621"/>
      <c r="M27" s="621"/>
      <c r="N27" s="621"/>
      <c r="O27" s="621"/>
      <c r="P27" s="621"/>
      <c r="Q27" s="621"/>
      <c r="R27" s="621"/>
      <c r="S27" s="621"/>
      <c r="T27" s="621"/>
      <c r="U27" s="621"/>
      <c r="V27" s="621"/>
      <c r="W27" s="621"/>
      <c r="X27" s="621"/>
      <c r="Y27" s="621"/>
      <c r="Z27" s="621"/>
      <c r="AA27" s="621"/>
      <c r="AB27" s="621"/>
      <c r="AC27" s="621"/>
      <c r="AD27" s="621"/>
      <c r="AE27" s="621"/>
      <c r="AF27" s="621"/>
      <c r="AG27" s="621"/>
      <c r="AH27" s="621"/>
      <c r="AI27" s="621"/>
      <c r="AJ27" s="621"/>
      <c r="AK27" s="621"/>
      <c r="AL27" s="621"/>
      <c r="AM27" s="621"/>
      <c r="AN27" s="621"/>
      <c r="AO27" s="621"/>
      <c r="AP27" s="850"/>
      <c r="AQ27" s="600"/>
      <c r="AR27" s="600"/>
      <c r="AS27" s="600"/>
    </row>
    <row r="28" spans="1:45">
      <c r="A28" s="595" t="s">
        <v>145</v>
      </c>
      <c r="B28" s="621" t="s">
        <v>277</v>
      </c>
      <c r="C28" s="621" t="s">
        <v>277</v>
      </c>
      <c r="D28" s="621" t="s">
        <v>277</v>
      </c>
      <c r="E28" s="621" t="s">
        <v>277</v>
      </c>
      <c r="F28" s="621" t="s">
        <v>277</v>
      </c>
      <c r="G28" s="621" t="s">
        <v>277</v>
      </c>
      <c r="H28" s="621" t="s">
        <v>277</v>
      </c>
      <c r="I28" s="621" t="s">
        <v>277</v>
      </c>
      <c r="J28" s="621" t="s">
        <v>277</v>
      </c>
      <c r="K28" s="621" t="s">
        <v>277</v>
      </c>
      <c r="L28" s="621" t="s">
        <v>277</v>
      </c>
      <c r="M28" s="621">
        <v>1.254</v>
      </c>
      <c r="N28" s="621">
        <v>1.254</v>
      </c>
      <c r="O28" s="621">
        <v>1.254</v>
      </c>
      <c r="P28" s="621">
        <v>1.157</v>
      </c>
      <c r="Q28" s="621">
        <v>1.157</v>
      </c>
      <c r="R28" s="621">
        <v>1.157</v>
      </c>
      <c r="S28" s="621">
        <v>1.157</v>
      </c>
      <c r="T28" s="621">
        <v>1.157</v>
      </c>
      <c r="U28" s="621">
        <v>1.1779999999999999</v>
      </c>
      <c r="V28" s="621">
        <v>1.1779999999999999</v>
      </c>
      <c r="W28" s="621">
        <v>1.1779999999999999</v>
      </c>
      <c r="X28" s="621">
        <v>7</v>
      </c>
      <c r="Y28" s="621">
        <v>7</v>
      </c>
      <c r="Z28" s="621">
        <v>7</v>
      </c>
      <c r="AA28" s="621">
        <v>7</v>
      </c>
      <c r="AB28" s="621">
        <v>7</v>
      </c>
      <c r="AC28" s="621">
        <v>7</v>
      </c>
      <c r="AD28" s="621">
        <v>7</v>
      </c>
      <c r="AE28" s="621">
        <v>7</v>
      </c>
      <c r="AF28" s="621">
        <v>7</v>
      </c>
      <c r="AG28" s="621">
        <v>7</v>
      </c>
      <c r="AH28" s="621">
        <v>7</v>
      </c>
      <c r="AI28" s="621">
        <v>7</v>
      </c>
      <c r="AJ28" s="621">
        <v>7</v>
      </c>
      <c r="AK28" s="621">
        <v>7</v>
      </c>
      <c r="AL28" s="621">
        <v>7</v>
      </c>
      <c r="AM28" s="621">
        <v>7</v>
      </c>
      <c r="AN28" s="621">
        <v>7</v>
      </c>
      <c r="AO28" s="621">
        <v>7</v>
      </c>
      <c r="AP28" s="850">
        <v>7</v>
      </c>
      <c r="AQ28" s="600">
        <v>0</v>
      </c>
      <c r="AR28" s="600">
        <v>0</v>
      </c>
      <c r="AS28" s="600">
        <v>4.0407161600939474E-3</v>
      </c>
    </row>
    <row r="29" spans="1:45">
      <c r="A29" s="595" t="s">
        <v>147</v>
      </c>
      <c r="B29" s="621" t="s">
        <v>277</v>
      </c>
      <c r="C29" s="621" t="s">
        <v>277</v>
      </c>
      <c r="D29" s="621" t="s">
        <v>277</v>
      </c>
      <c r="E29" s="621" t="s">
        <v>277</v>
      </c>
      <c r="F29" s="621" t="s">
        <v>277</v>
      </c>
      <c r="G29" s="621" t="s">
        <v>277</v>
      </c>
      <c r="H29" s="621" t="s">
        <v>277</v>
      </c>
      <c r="I29" s="621" t="s">
        <v>277</v>
      </c>
      <c r="J29" s="621" t="s">
        <v>277</v>
      </c>
      <c r="K29" s="621" t="s">
        <v>277</v>
      </c>
      <c r="L29" s="621" t="s">
        <v>277</v>
      </c>
      <c r="M29" s="621">
        <v>5.1869999999999994</v>
      </c>
      <c r="N29" s="621">
        <v>5.1869999999999994</v>
      </c>
      <c r="O29" s="621">
        <v>5.1869999999999994</v>
      </c>
      <c r="P29" s="621">
        <v>5.3179999999999996</v>
      </c>
      <c r="Q29" s="621">
        <v>5.3179999999999996</v>
      </c>
      <c r="R29" s="621">
        <v>5.3179999999999996</v>
      </c>
      <c r="S29" s="621">
        <v>5.3179999999999996</v>
      </c>
      <c r="T29" s="621">
        <v>5.4</v>
      </c>
      <c r="U29" s="621">
        <v>5.4</v>
      </c>
      <c r="V29" s="621">
        <v>5.4</v>
      </c>
      <c r="W29" s="621">
        <v>5.4</v>
      </c>
      <c r="X29" s="621">
        <v>5.4</v>
      </c>
      <c r="Y29" s="621">
        <v>8.9999999999999982</v>
      </c>
      <c r="Z29" s="621">
        <v>8.9999999999999982</v>
      </c>
      <c r="AA29" s="621">
        <v>8.9999999999999982</v>
      </c>
      <c r="AB29" s="621">
        <v>8.9999999999999982</v>
      </c>
      <c r="AC29" s="621">
        <v>30</v>
      </c>
      <c r="AD29" s="621">
        <v>30</v>
      </c>
      <c r="AE29" s="621">
        <v>30</v>
      </c>
      <c r="AF29" s="621">
        <v>30</v>
      </c>
      <c r="AG29" s="621">
        <v>30</v>
      </c>
      <c r="AH29" s="621">
        <v>30</v>
      </c>
      <c r="AI29" s="621">
        <v>30</v>
      </c>
      <c r="AJ29" s="621">
        <v>30</v>
      </c>
      <c r="AK29" s="621">
        <v>30</v>
      </c>
      <c r="AL29" s="621">
        <v>30</v>
      </c>
      <c r="AM29" s="621">
        <v>30</v>
      </c>
      <c r="AN29" s="621">
        <v>30</v>
      </c>
      <c r="AO29" s="621">
        <v>30</v>
      </c>
      <c r="AP29" s="850">
        <v>30</v>
      </c>
      <c r="AQ29" s="600">
        <v>0</v>
      </c>
      <c r="AR29" s="600">
        <v>0</v>
      </c>
      <c r="AS29" s="600">
        <v>1.7317354971831206E-2</v>
      </c>
    </row>
    <row r="30" spans="1:45">
      <c r="A30" s="595" t="s">
        <v>148</v>
      </c>
      <c r="B30" s="621" t="s">
        <v>277</v>
      </c>
      <c r="C30" s="621" t="s">
        <v>277</v>
      </c>
      <c r="D30" s="621" t="s">
        <v>277</v>
      </c>
      <c r="E30" s="621" t="s">
        <v>277</v>
      </c>
      <c r="F30" s="621" t="s">
        <v>277</v>
      </c>
      <c r="G30" s="621" t="s">
        <v>277</v>
      </c>
      <c r="H30" s="621" t="s">
        <v>277</v>
      </c>
      <c r="I30" s="621" t="s">
        <v>277</v>
      </c>
      <c r="J30" s="621" t="s">
        <v>277</v>
      </c>
      <c r="K30" s="621" t="s">
        <v>277</v>
      </c>
      <c r="L30" s="621" t="s">
        <v>277</v>
      </c>
      <c r="M30" s="621">
        <v>116.14926500000001</v>
      </c>
      <c r="N30" s="621">
        <v>116.14926500000001</v>
      </c>
      <c r="O30" s="621">
        <v>115.07668300000002</v>
      </c>
      <c r="P30" s="621">
        <v>115.07668300000002</v>
      </c>
      <c r="Q30" s="621">
        <v>113.60723100000001</v>
      </c>
      <c r="R30" s="621">
        <v>113.60723100000001</v>
      </c>
      <c r="S30" s="621">
        <v>113.1119934</v>
      </c>
      <c r="T30" s="621">
        <v>113.1119934</v>
      </c>
      <c r="U30" s="621">
        <v>112.11202259999999</v>
      </c>
      <c r="V30" s="621">
        <v>112.11202259999999</v>
      </c>
      <c r="W30" s="621">
        <v>111.295177</v>
      </c>
      <c r="X30" s="621">
        <v>109.67725059999999</v>
      </c>
      <c r="Y30" s="621">
        <v>107.76669899999999</v>
      </c>
      <c r="Z30" s="621">
        <v>105.46368</v>
      </c>
      <c r="AA30" s="621">
        <v>104.404815</v>
      </c>
      <c r="AB30" s="621">
        <v>104.03372400000001</v>
      </c>
      <c r="AC30" s="621">
        <v>106.42702900000002</v>
      </c>
      <c r="AD30" s="621">
        <v>106.36616599999999</v>
      </c>
      <c r="AE30" s="621">
        <v>105.563953</v>
      </c>
      <c r="AF30" s="621">
        <v>105.80035179999999</v>
      </c>
      <c r="AG30" s="621">
        <v>105.7094496</v>
      </c>
      <c r="AH30" s="621">
        <v>105.49158600000001</v>
      </c>
      <c r="AI30" s="621">
        <v>105.0164164</v>
      </c>
      <c r="AJ30" s="621">
        <v>103.16389199999999</v>
      </c>
      <c r="AK30" s="621">
        <v>102.37519999999999</v>
      </c>
      <c r="AL30" s="621">
        <v>106.28288999999999</v>
      </c>
      <c r="AM30" s="621">
        <v>106.591534</v>
      </c>
      <c r="AN30" s="621">
        <v>107.2207794</v>
      </c>
      <c r="AO30" s="621">
        <v>107.80423919999998</v>
      </c>
      <c r="AP30" s="850">
        <v>107.80423919999998</v>
      </c>
      <c r="AQ30" s="600">
        <v>0</v>
      </c>
      <c r="AR30" s="600">
        <v>2.1022089038733593E-3</v>
      </c>
      <c r="AS30" s="600">
        <v>6.2229475923153338E-2</v>
      </c>
    </row>
    <row r="31" spans="1:45">
      <c r="A31" s="595" t="s">
        <v>149</v>
      </c>
      <c r="B31" s="624" t="s">
        <v>277</v>
      </c>
      <c r="C31" s="624" t="s">
        <v>277</v>
      </c>
      <c r="D31" s="624" t="s">
        <v>277</v>
      </c>
      <c r="E31" s="624" t="s">
        <v>277</v>
      </c>
      <c r="F31" s="624" t="s">
        <v>277</v>
      </c>
      <c r="G31" s="624" t="s">
        <v>277</v>
      </c>
      <c r="H31" s="624" t="s">
        <v>277</v>
      </c>
      <c r="I31" s="624" t="s">
        <v>277</v>
      </c>
      <c r="J31" s="624" t="s">
        <v>277</v>
      </c>
      <c r="K31" s="624" t="s">
        <v>277</v>
      </c>
      <c r="L31" s="624" t="s">
        <v>277</v>
      </c>
      <c r="M31" s="624">
        <v>0.54579999999999995</v>
      </c>
      <c r="N31" s="624">
        <v>0.54579999999999995</v>
      </c>
      <c r="O31" s="624">
        <v>0.54579999999999995</v>
      </c>
      <c r="P31" s="624">
        <v>0.54579999999999995</v>
      </c>
      <c r="Q31" s="621">
        <v>0.54579999999999995</v>
      </c>
      <c r="R31" s="621">
        <v>0.54579999999999995</v>
      </c>
      <c r="S31" s="621">
        <v>0.54600000000000004</v>
      </c>
      <c r="T31" s="621">
        <v>0.54600000000000004</v>
      </c>
      <c r="U31" s="621">
        <v>0.54600000000000004</v>
      </c>
      <c r="V31" s="621">
        <v>0.54600000000000004</v>
      </c>
      <c r="W31" s="621">
        <v>0.54600000000000004</v>
      </c>
      <c r="X31" s="621">
        <v>0.54600000000000004</v>
      </c>
      <c r="Y31" s="621">
        <v>0.54600000000000004</v>
      </c>
      <c r="Z31" s="621">
        <v>0.54600000000000004</v>
      </c>
      <c r="AA31" s="621">
        <v>0.54600000000000004</v>
      </c>
      <c r="AB31" s="621">
        <v>0.6</v>
      </c>
      <c r="AC31" s="621">
        <v>0.6</v>
      </c>
      <c r="AD31" s="621">
        <v>0.6</v>
      </c>
      <c r="AE31" s="621">
        <v>0.6</v>
      </c>
      <c r="AF31" s="621">
        <v>0.6</v>
      </c>
      <c r="AG31" s="621">
        <v>0.6</v>
      </c>
      <c r="AH31" s="621">
        <v>0.6</v>
      </c>
      <c r="AI31" s="621">
        <v>0.6</v>
      </c>
      <c r="AJ31" s="621">
        <v>0.6</v>
      </c>
      <c r="AK31" s="621">
        <v>0.6</v>
      </c>
      <c r="AL31" s="621">
        <v>0.6</v>
      </c>
      <c r="AM31" s="621">
        <v>0.6</v>
      </c>
      <c r="AN31" s="621">
        <v>0.6</v>
      </c>
      <c r="AO31" s="621">
        <v>0.6</v>
      </c>
      <c r="AP31" s="850">
        <v>0.6</v>
      </c>
      <c r="AQ31" s="600">
        <v>0</v>
      </c>
      <c r="AR31" s="600">
        <v>0</v>
      </c>
      <c r="AS31" s="600">
        <v>3.4634709943662408E-4</v>
      </c>
    </row>
    <row r="32" spans="1:45">
      <c r="A32" s="595" t="s">
        <v>150</v>
      </c>
      <c r="B32" s="624">
        <v>67</v>
      </c>
      <c r="C32" s="624">
        <v>63</v>
      </c>
      <c r="D32" s="624">
        <v>63</v>
      </c>
      <c r="E32" s="624">
        <v>63</v>
      </c>
      <c r="F32" s="624">
        <v>63</v>
      </c>
      <c r="G32" s="624">
        <v>63</v>
      </c>
      <c r="H32" s="624">
        <v>60.999999999999993</v>
      </c>
      <c r="I32" s="624">
        <v>59</v>
      </c>
      <c r="J32" s="624">
        <v>59</v>
      </c>
      <c r="K32" s="624">
        <v>58.5</v>
      </c>
      <c r="L32" s="624">
        <v>58.4</v>
      </c>
      <c r="M32" s="624" t="s">
        <v>277</v>
      </c>
      <c r="N32" s="624" t="s">
        <v>277</v>
      </c>
      <c r="O32" s="624" t="s">
        <v>277</v>
      </c>
      <c r="P32" s="624" t="s">
        <v>277</v>
      </c>
      <c r="Q32" s="621" t="s">
        <v>277</v>
      </c>
      <c r="R32" s="621" t="s">
        <v>277</v>
      </c>
      <c r="S32" s="621" t="s">
        <v>277</v>
      </c>
      <c r="T32" s="621" t="s">
        <v>277</v>
      </c>
      <c r="U32" s="621" t="s">
        <v>277</v>
      </c>
      <c r="V32" s="621" t="s">
        <v>277</v>
      </c>
      <c r="W32" s="621" t="s">
        <v>277</v>
      </c>
      <c r="X32" s="621" t="s">
        <v>277</v>
      </c>
      <c r="Y32" s="621" t="s">
        <v>277</v>
      </c>
      <c r="Z32" s="621" t="s">
        <v>277</v>
      </c>
      <c r="AA32" s="621" t="s">
        <v>277</v>
      </c>
      <c r="AB32" s="621" t="s">
        <v>277</v>
      </c>
      <c r="AC32" s="621" t="s">
        <v>277</v>
      </c>
      <c r="AD32" s="621" t="s">
        <v>277</v>
      </c>
      <c r="AE32" s="621" t="s">
        <v>277</v>
      </c>
      <c r="AF32" s="621" t="s">
        <v>277</v>
      </c>
      <c r="AG32" s="621" t="s">
        <v>277</v>
      </c>
      <c r="AH32" s="621" t="s">
        <v>277</v>
      </c>
      <c r="AI32" s="621" t="s">
        <v>277</v>
      </c>
      <c r="AJ32" s="621" t="s">
        <v>277</v>
      </c>
      <c r="AK32" s="621" t="s">
        <v>277</v>
      </c>
      <c r="AL32" s="621" t="s">
        <v>277</v>
      </c>
      <c r="AM32" s="621" t="s">
        <v>277</v>
      </c>
      <c r="AN32" s="621" t="s">
        <v>277</v>
      </c>
      <c r="AO32" s="621" t="s">
        <v>277</v>
      </c>
      <c r="AP32" s="850" t="s">
        <v>277</v>
      </c>
      <c r="AQ32" s="600" t="s">
        <v>277</v>
      </c>
      <c r="AR32" s="600" t="s">
        <v>277</v>
      </c>
      <c r="AS32" s="600" t="s">
        <v>277</v>
      </c>
    </row>
    <row r="33" spans="1:45">
      <c r="A33" s="595" t="s">
        <v>152</v>
      </c>
      <c r="B33" s="624" t="s">
        <v>277</v>
      </c>
      <c r="C33" s="624" t="s">
        <v>277</v>
      </c>
      <c r="D33" s="624" t="s">
        <v>277</v>
      </c>
      <c r="E33" s="624" t="s">
        <v>277</v>
      </c>
      <c r="F33" s="624" t="s">
        <v>277</v>
      </c>
      <c r="G33" s="624" t="s">
        <v>277</v>
      </c>
      <c r="H33" s="624" t="s">
        <v>277</v>
      </c>
      <c r="I33" s="624" t="s">
        <v>277</v>
      </c>
      <c r="J33" s="624" t="s">
        <v>277</v>
      </c>
      <c r="K33" s="624" t="s">
        <v>277</v>
      </c>
      <c r="L33" s="624" t="s">
        <v>277</v>
      </c>
      <c r="M33" s="624">
        <v>0.26219999999999999</v>
      </c>
      <c r="N33" s="624">
        <v>0.26219999999999999</v>
      </c>
      <c r="O33" s="624">
        <v>0.26219999999999999</v>
      </c>
      <c r="P33" s="624">
        <v>0.26219999999999999</v>
      </c>
      <c r="Q33" s="624">
        <v>0.26200000000000001</v>
      </c>
      <c r="R33" s="624">
        <v>0.59420000000000006</v>
      </c>
      <c r="S33" s="624">
        <v>0.59399999999999997</v>
      </c>
      <c r="T33" s="624">
        <v>0.59399999999999997</v>
      </c>
      <c r="U33" s="624">
        <v>0.59399999999999997</v>
      </c>
      <c r="V33" s="624">
        <v>0.59399999999999997</v>
      </c>
      <c r="W33" s="624">
        <v>0.59399999999999997</v>
      </c>
      <c r="X33" s="624">
        <v>0.59399999999999997</v>
      </c>
      <c r="Y33" s="624">
        <v>0.59399999999999997</v>
      </c>
      <c r="Z33" s="624">
        <v>0.59399999999999997</v>
      </c>
      <c r="AA33" s="624">
        <v>0.59399999999999997</v>
      </c>
      <c r="AB33" s="624">
        <v>0.59399999999999997</v>
      </c>
      <c r="AC33" s="624">
        <v>0.59399999999999997</v>
      </c>
      <c r="AD33" s="624">
        <v>0.59399999999999997</v>
      </c>
      <c r="AE33" s="624">
        <v>0.59399999999999997</v>
      </c>
      <c r="AF33" s="624">
        <v>0.59399999999999997</v>
      </c>
      <c r="AG33" s="624">
        <v>0.59399999999999997</v>
      </c>
      <c r="AH33" s="624">
        <v>0.59399999999999997</v>
      </c>
      <c r="AI33" s="624">
        <v>0.59399999999999997</v>
      </c>
      <c r="AJ33" s="624">
        <v>0.59399999999999997</v>
      </c>
      <c r="AK33" s="624">
        <v>0.59399999999999997</v>
      </c>
      <c r="AL33" s="624">
        <v>0.59399999999999997</v>
      </c>
      <c r="AM33" s="624">
        <v>0.59399999999999997</v>
      </c>
      <c r="AN33" s="624">
        <v>0.59399999999999997</v>
      </c>
      <c r="AO33" s="624">
        <v>0.59399999999999997</v>
      </c>
      <c r="AP33" s="624">
        <v>0.59399999999999997</v>
      </c>
      <c r="AQ33" s="852">
        <v>0</v>
      </c>
      <c r="AR33" s="852">
        <v>0</v>
      </c>
      <c r="AS33" s="852">
        <v>3.4288362844225786E-4</v>
      </c>
    </row>
    <row r="34" spans="1:45">
      <c r="A34" s="595" t="s">
        <v>153</v>
      </c>
      <c r="B34" s="621" t="s">
        <v>277</v>
      </c>
      <c r="C34" s="621" t="s">
        <v>277</v>
      </c>
      <c r="D34" s="621" t="s">
        <v>277</v>
      </c>
      <c r="E34" s="621" t="s">
        <v>277</v>
      </c>
      <c r="F34" s="621" t="s">
        <v>277</v>
      </c>
      <c r="G34" s="621" t="s">
        <v>277</v>
      </c>
      <c r="H34" s="621" t="s">
        <v>277</v>
      </c>
      <c r="I34" s="621" t="s">
        <v>277</v>
      </c>
      <c r="J34" s="621" t="s">
        <v>277</v>
      </c>
      <c r="K34" s="621" t="s">
        <v>277</v>
      </c>
      <c r="L34" s="621" t="s">
        <v>277</v>
      </c>
      <c r="M34" s="621">
        <v>0.24959999999999999</v>
      </c>
      <c r="N34" s="621">
        <v>0.24959999999999999</v>
      </c>
      <c r="O34" s="621">
        <v>0.24959999999999999</v>
      </c>
      <c r="P34" s="621">
        <v>0.24959999999999999</v>
      </c>
      <c r="Q34" s="621">
        <v>0.24959999999999999</v>
      </c>
      <c r="R34" s="621">
        <v>0.24959999999999999</v>
      </c>
      <c r="S34" s="621">
        <v>0.25</v>
      </c>
      <c r="T34" s="621">
        <v>0.25</v>
      </c>
      <c r="U34" s="621">
        <v>0.25</v>
      </c>
      <c r="V34" s="621">
        <v>0.25</v>
      </c>
      <c r="W34" s="621">
        <v>0.25</v>
      </c>
      <c r="X34" s="621">
        <v>0.25</v>
      </c>
      <c r="Y34" s="621">
        <v>0.25</v>
      </c>
      <c r="Z34" s="621">
        <v>0.25</v>
      </c>
      <c r="AA34" s="621">
        <v>0.25</v>
      </c>
      <c r="AB34" s="621">
        <v>0.25</v>
      </c>
      <c r="AC34" s="621">
        <v>0.25</v>
      </c>
      <c r="AD34" s="621">
        <v>0.25</v>
      </c>
      <c r="AE34" s="621">
        <v>0.25</v>
      </c>
      <c r="AF34" s="621">
        <v>0.25</v>
      </c>
      <c r="AG34" s="621">
        <v>0.25</v>
      </c>
      <c r="AH34" s="621">
        <v>0.25</v>
      </c>
      <c r="AI34" s="621">
        <v>0.25</v>
      </c>
      <c r="AJ34" s="621">
        <v>0.25</v>
      </c>
      <c r="AK34" s="621">
        <v>0.25</v>
      </c>
      <c r="AL34" s="621">
        <v>0.25</v>
      </c>
      <c r="AM34" s="621">
        <v>0.25</v>
      </c>
      <c r="AN34" s="621">
        <v>0.25</v>
      </c>
      <c r="AO34" s="621">
        <v>0.25</v>
      </c>
      <c r="AP34" s="850">
        <v>0.25</v>
      </c>
      <c r="AQ34" s="600">
        <v>0</v>
      </c>
      <c r="AR34" s="600">
        <v>0</v>
      </c>
      <c r="AS34" s="600">
        <v>1.4431129143192671E-4</v>
      </c>
    </row>
    <row r="35" spans="1:45" s="596" customFormat="1">
      <c r="A35" s="605" t="s">
        <v>154</v>
      </c>
      <c r="B35" s="851">
        <v>67</v>
      </c>
      <c r="C35" s="851">
        <v>63</v>
      </c>
      <c r="D35" s="851">
        <v>63</v>
      </c>
      <c r="E35" s="851">
        <v>63</v>
      </c>
      <c r="F35" s="851">
        <v>63</v>
      </c>
      <c r="G35" s="851">
        <v>63</v>
      </c>
      <c r="H35" s="851">
        <v>60.999999999999993</v>
      </c>
      <c r="I35" s="851">
        <v>59</v>
      </c>
      <c r="J35" s="851">
        <v>59</v>
      </c>
      <c r="K35" s="851">
        <v>58.5</v>
      </c>
      <c r="L35" s="851">
        <v>58.4</v>
      </c>
      <c r="M35" s="851">
        <v>123.64786500000001</v>
      </c>
      <c r="N35" s="851">
        <v>123.64786500000001</v>
      </c>
      <c r="O35" s="851">
        <v>122.57528300000003</v>
      </c>
      <c r="P35" s="851">
        <v>122.60928300000002</v>
      </c>
      <c r="Q35" s="851">
        <v>121.13963100000001</v>
      </c>
      <c r="R35" s="851">
        <v>121.47183100000001</v>
      </c>
      <c r="S35" s="851">
        <v>120.9769934</v>
      </c>
      <c r="T35" s="851">
        <v>121.05899340000001</v>
      </c>
      <c r="U35" s="851">
        <v>120.08002259999999</v>
      </c>
      <c r="V35" s="851">
        <v>120.08002259999999</v>
      </c>
      <c r="W35" s="851">
        <v>119.263177</v>
      </c>
      <c r="X35" s="851">
        <v>123.4672506</v>
      </c>
      <c r="Y35" s="851">
        <v>125.15669899999999</v>
      </c>
      <c r="Z35" s="851">
        <v>122.85368</v>
      </c>
      <c r="AA35" s="851">
        <v>121.794815</v>
      </c>
      <c r="AB35" s="851">
        <v>121.47772399999999</v>
      </c>
      <c r="AC35" s="851">
        <v>144.87102900000002</v>
      </c>
      <c r="AD35" s="851">
        <v>144.81016600000001</v>
      </c>
      <c r="AE35" s="851">
        <v>144.00795300000001</v>
      </c>
      <c r="AF35" s="851">
        <v>144.24435179999998</v>
      </c>
      <c r="AG35" s="851">
        <v>144.15344960000002</v>
      </c>
      <c r="AH35" s="851">
        <v>143.93558600000003</v>
      </c>
      <c r="AI35" s="851">
        <v>143.46041640000001</v>
      </c>
      <c r="AJ35" s="851">
        <v>141.60789199999999</v>
      </c>
      <c r="AK35" s="851">
        <v>140.8192</v>
      </c>
      <c r="AL35" s="851">
        <v>144.72689</v>
      </c>
      <c r="AM35" s="851">
        <v>145.03553400000001</v>
      </c>
      <c r="AN35" s="851">
        <v>145.66477940000001</v>
      </c>
      <c r="AO35" s="851">
        <v>146.24823919999997</v>
      </c>
      <c r="AP35" s="851">
        <v>146.24823919999997</v>
      </c>
      <c r="AQ35" s="607">
        <v>0</v>
      </c>
      <c r="AR35" s="607">
        <v>1.544884022079529E-3</v>
      </c>
      <c r="AS35" s="607">
        <v>8.4421089074389291E-2</v>
      </c>
    </row>
    <row r="36" spans="1:45">
      <c r="A36" s="611"/>
      <c r="B36" s="621"/>
      <c r="C36" s="621"/>
      <c r="D36" s="621"/>
      <c r="E36" s="621"/>
      <c r="F36" s="621"/>
      <c r="G36" s="621"/>
      <c r="H36" s="621"/>
      <c r="I36" s="621"/>
      <c r="J36" s="621"/>
      <c r="K36" s="621"/>
      <c r="L36" s="621"/>
      <c r="M36" s="621"/>
      <c r="N36" s="621"/>
      <c r="O36" s="621"/>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850"/>
      <c r="AQ36" s="600"/>
      <c r="AR36" s="600"/>
      <c r="AS36" s="600"/>
    </row>
    <row r="37" spans="1:45">
      <c r="A37" s="595" t="s">
        <v>155</v>
      </c>
      <c r="B37" s="621">
        <v>58.295999999999992</v>
      </c>
      <c r="C37" s="621">
        <v>57.02</v>
      </c>
      <c r="D37" s="621">
        <v>56.148000000000003</v>
      </c>
      <c r="E37" s="621">
        <v>55.256999999999998</v>
      </c>
      <c r="F37" s="621">
        <v>58.874000000000002</v>
      </c>
      <c r="G37" s="621">
        <v>59</v>
      </c>
      <c r="H37" s="621">
        <v>92.86</v>
      </c>
      <c r="I37" s="621">
        <v>92.86</v>
      </c>
      <c r="J37" s="621">
        <v>92.86</v>
      </c>
      <c r="K37" s="621">
        <v>92.86</v>
      </c>
      <c r="L37" s="621">
        <v>92.85</v>
      </c>
      <c r="M37" s="621">
        <v>92.86</v>
      </c>
      <c r="N37" s="621">
        <v>92.86</v>
      </c>
      <c r="O37" s="621">
        <v>92.86</v>
      </c>
      <c r="P37" s="621">
        <v>94.3</v>
      </c>
      <c r="Q37" s="621">
        <v>93.7</v>
      </c>
      <c r="R37" s="621">
        <v>92.6</v>
      </c>
      <c r="S37" s="621">
        <v>92.6</v>
      </c>
      <c r="T37" s="621">
        <v>93.7</v>
      </c>
      <c r="U37" s="621">
        <v>93.1</v>
      </c>
      <c r="V37" s="621">
        <v>99.53</v>
      </c>
      <c r="W37" s="621">
        <v>99.08</v>
      </c>
      <c r="X37" s="621">
        <v>130.69</v>
      </c>
      <c r="Y37" s="621">
        <v>133.25</v>
      </c>
      <c r="Z37" s="621">
        <v>132.74</v>
      </c>
      <c r="AA37" s="621">
        <v>137.49</v>
      </c>
      <c r="AB37" s="621">
        <v>138.4</v>
      </c>
      <c r="AC37" s="621">
        <v>136.15</v>
      </c>
      <c r="AD37" s="621">
        <v>137.62</v>
      </c>
      <c r="AE37" s="621">
        <v>137.01</v>
      </c>
      <c r="AF37" s="621">
        <v>151.16999999999999</v>
      </c>
      <c r="AG37" s="621">
        <v>154.58000000000001</v>
      </c>
      <c r="AH37" s="621">
        <v>157.30000000000004</v>
      </c>
      <c r="AI37" s="621">
        <v>157.80000000000001</v>
      </c>
      <c r="AJ37" s="621">
        <v>157.53</v>
      </c>
      <c r="AK37" s="621">
        <v>158.4</v>
      </c>
      <c r="AL37" s="621">
        <v>157.19999999999999</v>
      </c>
      <c r="AM37" s="621">
        <v>155.60000000000002</v>
      </c>
      <c r="AN37" s="621">
        <v>155.60000000000002</v>
      </c>
      <c r="AO37" s="621">
        <v>157.80000000000001</v>
      </c>
      <c r="AP37" s="850">
        <v>157.80000000000001</v>
      </c>
      <c r="AQ37" s="600">
        <v>0</v>
      </c>
      <c r="AR37" s="600">
        <v>1.4227713267760844E-2</v>
      </c>
      <c r="AS37" s="600">
        <v>9.1089287151832149E-2</v>
      </c>
    </row>
    <row r="38" spans="1:45">
      <c r="A38" s="595" t="s">
        <v>156</v>
      </c>
      <c r="B38" s="621">
        <v>30</v>
      </c>
      <c r="C38" s="621">
        <v>31.999999999999996</v>
      </c>
      <c r="D38" s="621">
        <v>59</v>
      </c>
      <c r="E38" s="621">
        <v>65.000000000000014</v>
      </c>
      <c r="F38" s="621">
        <v>65.000000000000014</v>
      </c>
      <c r="G38" s="621">
        <v>65.000000000000014</v>
      </c>
      <c r="H38" s="621">
        <v>72</v>
      </c>
      <c r="I38" s="621">
        <v>100</v>
      </c>
      <c r="J38" s="621">
        <v>100</v>
      </c>
      <c r="K38" s="621">
        <v>100</v>
      </c>
      <c r="L38" s="621">
        <v>100</v>
      </c>
      <c r="M38" s="621">
        <v>100</v>
      </c>
      <c r="N38" s="621">
        <v>100</v>
      </c>
      <c r="O38" s="621">
        <v>100</v>
      </c>
      <c r="P38" s="621">
        <v>100</v>
      </c>
      <c r="Q38" s="621">
        <v>100</v>
      </c>
      <c r="R38" s="621">
        <v>112</v>
      </c>
      <c r="S38" s="621">
        <v>112.50000000000001</v>
      </c>
      <c r="T38" s="621">
        <v>112.50000000000001</v>
      </c>
      <c r="U38" s="621">
        <v>112.50000000000001</v>
      </c>
      <c r="V38" s="621">
        <v>112.50000000000001</v>
      </c>
      <c r="W38" s="621">
        <v>115</v>
      </c>
      <c r="X38" s="621">
        <v>115</v>
      </c>
      <c r="Y38" s="621">
        <v>115</v>
      </c>
      <c r="Z38" s="621">
        <v>115</v>
      </c>
      <c r="AA38" s="621">
        <v>115</v>
      </c>
      <c r="AB38" s="621">
        <v>115</v>
      </c>
      <c r="AC38" s="621">
        <v>115</v>
      </c>
      <c r="AD38" s="621">
        <v>115</v>
      </c>
      <c r="AE38" s="621">
        <v>115</v>
      </c>
      <c r="AF38" s="621">
        <v>115</v>
      </c>
      <c r="AG38" s="621">
        <v>143.1</v>
      </c>
      <c r="AH38" s="621">
        <v>140.30000000000004</v>
      </c>
      <c r="AI38" s="621">
        <v>144.21100000000001</v>
      </c>
      <c r="AJ38" s="621">
        <v>143.06899999999999</v>
      </c>
      <c r="AK38" s="621">
        <v>142.50299999999999</v>
      </c>
      <c r="AL38" s="621">
        <v>148.76600000000002</v>
      </c>
      <c r="AM38" s="621">
        <v>147.22300000000001</v>
      </c>
      <c r="AN38" s="621">
        <v>145.01900000000001</v>
      </c>
      <c r="AO38" s="621">
        <v>145.01900000000001</v>
      </c>
      <c r="AP38" s="850">
        <v>145.01900000000001</v>
      </c>
      <c r="AQ38" s="600">
        <v>0</v>
      </c>
      <c r="AR38" s="600">
        <v>2.346431923842629E-2</v>
      </c>
      <c r="AS38" s="600">
        <v>8.3711516688666318E-2</v>
      </c>
    </row>
    <row r="39" spans="1:45">
      <c r="A39" s="595" t="s">
        <v>158</v>
      </c>
      <c r="B39" s="621">
        <v>67.930000000000007</v>
      </c>
      <c r="C39" s="621">
        <v>67.730000000000018</v>
      </c>
      <c r="D39" s="621">
        <v>67.150000000000006</v>
      </c>
      <c r="E39" s="621">
        <v>67</v>
      </c>
      <c r="F39" s="621">
        <v>92.71</v>
      </c>
      <c r="G39" s="621">
        <v>92.463999999999999</v>
      </c>
      <c r="H39" s="621">
        <v>94.522000000000006</v>
      </c>
      <c r="I39" s="621">
        <v>94.525000000000006</v>
      </c>
      <c r="J39" s="621">
        <v>94.525000000000006</v>
      </c>
      <c r="K39" s="621">
        <v>97.125000000000014</v>
      </c>
      <c r="L39" s="621">
        <v>97.025000000000006</v>
      </c>
      <c r="M39" s="621">
        <v>96.5</v>
      </c>
      <c r="N39" s="621">
        <v>96.5</v>
      </c>
      <c r="O39" s="621">
        <v>96.5</v>
      </c>
      <c r="P39" s="621">
        <v>96.5</v>
      </c>
      <c r="Q39" s="621">
        <v>96.5</v>
      </c>
      <c r="R39" s="621">
        <v>96.5</v>
      </c>
      <c r="S39" s="621">
        <v>96.5</v>
      </c>
      <c r="T39" s="621">
        <v>96.5</v>
      </c>
      <c r="U39" s="621">
        <v>96.5</v>
      </c>
      <c r="V39" s="621">
        <v>96.5</v>
      </c>
      <c r="W39" s="621">
        <v>96.5</v>
      </c>
      <c r="X39" s="621">
        <v>96.5</v>
      </c>
      <c r="Y39" s="621">
        <v>99</v>
      </c>
      <c r="Z39" s="621">
        <v>101.5</v>
      </c>
      <c r="AA39" s="621">
        <v>101.5</v>
      </c>
      <c r="AB39" s="621">
        <v>101.5</v>
      </c>
      <c r="AC39" s="621">
        <v>101.5</v>
      </c>
      <c r="AD39" s="621">
        <v>101.5</v>
      </c>
      <c r="AE39" s="621">
        <v>101.5</v>
      </c>
      <c r="AF39" s="621">
        <v>101.5</v>
      </c>
      <c r="AG39" s="621">
        <v>101.5</v>
      </c>
      <c r="AH39" s="621">
        <v>101.5</v>
      </c>
      <c r="AI39" s="621">
        <v>101.5</v>
      </c>
      <c r="AJ39" s="621">
        <v>101.5</v>
      </c>
      <c r="AK39" s="621">
        <v>101.5</v>
      </c>
      <c r="AL39" s="621">
        <v>101.5</v>
      </c>
      <c r="AM39" s="621">
        <v>101.5</v>
      </c>
      <c r="AN39" s="621">
        <v>101.5</v>
      </c>
      <c r="AO39" s="621">
        <v>101.5</v>
      </c>
      <c r="AP39" s="850">
        <v>101.5</v>
      </c>
      <c r="AQ39" s="600">
        <v>0</v>
      </c>
      <c r="AR39" s="600">
        <v>0</v>
      </c>
      <c r="AS39" s="600">
        <v>5.8590384321362245E-2</v>
      </c>
    </row>
    <row r="40" spans="1:45">
      <c r="A40" s="595" t="s">
        <v>159</v>
      </c>
      <c r="B40" s="621">
        <v>2.484</v>
      </c>
      <c r="C40" s="621">
        <v>2.9420000000000002</v>
      </c>
      <c r="D40" s="621">
        <v>3.4</v>
      </c>
      <c r="E40" s="621">
        <v>3.4999999999999996</v>
      </c>
      <c r="F40" s="621">
        <v>3.9000000000000004</v>
      </c>
      <c r="G40" s="621">
        <v>4.0670000000000002</v>
      </c>
      <c r="H40" s="621">
        <v>4.0370000000000008</v>
      </c>
      <c r="I40" s="621">
        <v>4.1052000000000008</v>
      </c>
      <c r="J40" s="621">
        <v>4.1420000000000003</v>
      </c>
      <c r="K40" s="621">
        <v>4.2909000000000006</v>
      </c>
      <c r="L40" s="621">
        <v>4.3530000000000006</v>
      </c>
      <c r="M40" s="621">
        <v>4.3499999999999996</v>
      </c>
      <c r="N40" s="621">
        <v>4.74</v>
      </c>
      <c r="O40" s="621">
        <v>5</v>
      </c>
      <c r="P40" s="621">
        <v>5.1000000000000005</v>
      </c>
      <c r="Q40" s="621">
        <v>5.2</v>
      </c>
      <c r="R40" s="621">
        <v>5.3</v>
      </c>
      <c r="S40" s="621">
        <v>5.399</v>
      </c>
      <c r="T40" s="621">
        <v>5.4000000000000012</v>
      </c>
      <c r="U40" s="621">
        <v>5.7439999999999989</v>
      </c>
      <c r="V40" s="621">
        <v>5.8479999999999999</v>
      </c>
      <c r="W40" s="621">
        <v>5.9000000000000012</v>
      </c>
      <c r="X40" s="621">
        <v>5.7060000000000013</v>
      </c>
      <c r="Y40" s="621">
        <v>5.5720000000000001</v>
      </c>
      <c r="Z40" s="621">
        <v>5.5720000000000001</v>
      </c>
      <c r="AA40" s="621">
        <v>5.5720000000000001</v>
      </c>
      <c r="AB40" s="621">
        <v>5.5720000000000001</v>
      </c>
      <c r="AC40" s="621">
        <v>5.5720000000000001</v>
      </c>
      <c r="AD40" s="621">
        <v>5.5720000000000001</v>
      </c>
      <c r="AE40" s="621">
        <v>5.5</v>
      </c>
      <c r="AF40" s="621">
        <v>5.5</v>
      </c>
      <c r="AG40" s="621">
        <v>5.5</v>
      </c>
      <c r="AH40" s="621">
        <v>5.5</v>
      </c>
      <c r="AI40" s="621">
        <v>4.9743000000000004</v>
      </c>
      <c r="AJ40" s="621">
        <v>5.1509999999999998</v>
      </c>
      <c r="AK40" s="621">
        <v>5.306</v>
      </c>
      <c r="AL40" s="621">
        <v>5.3730000000000002</v>
      </c>
      <c r="AM40" s="621">
        <v>5.3730000000000002</v>
      </c>
      <c r="AN40" s="621">
        <v>5.3730000000000002</v>
      </c>
      <c r="AO40" s="621">
        <v>5.3730000000000002</v>
      </c>
      <c r="AP40" s="850">
        <v>5.3730000000000002</v>
      </c>
      <c r="AQ40" s="600">
        <v>0</v>
      </c>
      <c r="AR40" s="600">
        <v>-2.3334413323666814E-3</v>
      </c>
      <c r="AS40" s="600">
        <v>3.1015382754549688E-3</v>
      </c>
    </row>
    <row r="41" spans="1:45">
      <c r="A41" s="595" t="s">
        <v>160</v>
      </c>
      <c r="B41" s="621">
        <v>3.585</v>
      </c>
      <c r="C41" s="621">
        <v>3.45</v>
      </c>
      <c r="D41" s="621">
        <v>3.4249999999999998</v>
      </c>
      <c r="E41" s="621">
        <v>3.33</v>
      </c>
      <c r="F41" s="621">
        <v>4.5</v>
      </c>
      <c r="G41" s="621">
        <v>4.5</v>
      </c>
      <c r="H41" s="621">
        <v>4.5</v>
      </c>
      <c r="I41" s="621">
        <v>4.5</v>
      </c>
      <c r="J41" s="621">
        <v>4.5</v>
      </c>
      <c r="K41" s="621">
        <v>4.5</v>
      </c>
      <c r="L41" s="621">
        <v>2.9929999999999999</v>
      </c>
      <c r="M41" s="621">
        <v>2.9929999999999999</v>
      </c>
      <c r="N41" s="621">
        <v>3.121</v>
      </c>
      <c r="O41" s="621">
        <v>3.121</v>
      </c>
      <c r="P41" s="621">
        <v>3.5</v>
      </c>
      <c r="Q41" s="621">
        <v>3.7</v>
      </c>
      <c r="R41" s="621">
        <v>3.7</v>
      </c>
      <c r="S41" s="621">
        <v>12.5</v>
      </c>
      <c r="T41" s="621">
        <v>13.4855</v>
      </c>
      <c r="U41" s="621">
        <v>13.102799999999998</v>
      </c>
      <c r="V41" s="621">
        <v>16.866700000000002</v>
      </c>
      <c r="W41" s="621">
        <v>16.836100000000002</v>
      </c>
      <c r="X41" s="621">
        <v>27.595600000000001</v>
      </c>
      <c r="Y41" s="621">
        <v>27.015699999999999</v>
      </c>
      <c r="Z41" s="621">
        <v>26.864820000000002</v>
      </c>
      <c r="AA41" s="621">
        <v>27.910200000000003</v>
      </c>
      <c r="AB41" s="621">
        <v>27.436199999999999</v>
      </c>
      <c r="AC41" s="621">
        <v>27.323</v>
      </c>
      <c r="AD41" s="621">
        <v>26.832999999999998</v>
      </c>
      <c r="AE41" s="621">
        <v>25.907</v>
      </c>
      <c r="AF41" s="621">
        <v>24.683999999999997</v>
      </c>
      <c r="AG41" s="621">
        <v>23.900000000000002</v>
      </c>
      <c r="AH41" s="621">
        <v>25.229000000000003</v>
      </c>
      <c r="AI41" s="621">
        <v>25.063000000000002</v>
      </c>
      <c r="AJ41" s="621">
        <v>25.704999999999998</v>
      </c>
      <c r="AK41" s="621">
        <v>25.243999999999996</v>
      </c>
      <c r="AL41" s="621">
        <v>25.243999999999996</v>
      </c>
      <c r="AM41" s="621">
        <v>25.243999999999996</v>
      </c>
      <c r="AN41" s="621">
        <v>25.243999999999996</v>
      </c>
      <c r="AO41" s="621">
        <v>25.243999999999996</v>
      </c>
      <c r="AP41" s="850">
        <v>25.243999999999996</v>
      </c>
      <c r="AQ41" s="600">
        <v>0</v>
      </c>
      <c r="AR41" s="600">
        <v>-2.5891123257848481E-3</v>
      </c>
      <c r="AS41" s="600">
        <v>1.457197696363023E-2</v>
      </c>
    </row>
    <row r="42" spans="1:45">
      <c r="A42" s="595" t="s">
        <v>161</v>
      </c>
      <c r="B42" s="621">
        <v>168.03</v>
      </c>
      <c r="C42" s="621">
        <v>167.85</v>
      </c>
      <c r="D42" s="621">
        <v>165.48400000000001</v>
      </c>
      <c r="E42" s="621">
        <v>168.84800000000001</v>
      </c>
      <c r="F42" s="621">
        <v>171.71</v>
      </c>
      <c r="G42" s="621">
        <v>171.49</v>
      </c>
      <c r="H42" s="621">
        <v>169.744</v>
      </c>
      <c r="I42" s="621">
        <v>169.58500000000004</v>
      </c>
      <c r="J42" s="621">
        <v>254.989</v>
      </c>
      <c r="K42" s="621">
        <v>260.05000000000007</v>
      </c>
      <c r="L42" s="621">
        <v>260.34200000000004</v>
      </c>
      <c r="M42" s="621">
        <v>260.93600000000004</v>
      </c>
      <c r="N42" s="621">
        <v>261.20299999999997</v>
      </c>
      <c r="O42" s="621">
        <v>261.35500000000002</v>
      </c>
      <c r="P42" s="621">
        <v>261.37400000000002</v>
      </c>
      <c r="Q42" s="621">
        <v>261.45</v>
      </c>
      <c r="R42" s="621">
        <v>261.44400000000002</v>
      </c>
      <c r="S42" s="621">
        <v>261.541</v>
      </c>
      <c r="T42" s="621">
        <v>261.54199999999997</v>
      </c>
      <c r="U42" s="621">
        <v>262.78399999999999</v>
      </c>
      <c r="V42" s="621">
        <v>262.76600000000002</v>
      </c>
      <c r="W42" s="621">
        <v>262.69700000000006</v>
      </c>
      <c r="X42" s="621">
        <v>262.79000000000002</v>
      </c>
      <c r="Y42" s="621">
        <v>262.73000000000008</v>
      </c>
      <c r="Z42" s="621">
        <v>264.31</v>
      </c>
      <c r="AA42" s="621">
        <v>264.21100000000001</v>
      </c>
      <c r="AB42" s="621">
        <v>264.25099999999998</v>
      </c>
      <c r="AC42" s="621">
        <v>264.20899999999995</v>
      </c>
      <c r="AD42" s="621">
        <v>264.06299999999999</v>
      </c>
      <c r="AE42" s="621">
        <v>264.59000000000003</v>
      </c>
      <c r="AF42" s="621">
        <v>264.51600000000002</v>
      </c>
      <c r="AG42" s="621">
        <v>265.40499999999997</v>
      </c>
      <c r="AH42" s="621">
        <v>265.85000000000002</v>
      </c>
      <c r="AI42" s="621">
        <v>265.78899999999999</v>
      </c>
      <c r="AJ42" s="621">
        <v>266.57799999999997</v>
      </c>
      <c r="AK42" s="621">
        <v>266.45499999999998</v>
      </c>
      <c r="AL42" s="621">
        <v>266.20800000000003</v>
      </c>
      <c r="AM42" s="621">
        <v>295.95800000000003</v>
      </c>
      <c r="AN42" s="621">
        <v>297.67099999999999</v>
      </c>
      <c r="AO42" s="621">
        <v>297.57799999999997</v>
      </c>
      <c r="AP42" s="850">
        <v>297.52699999999999</v>
      </c>
      <c r="AQ42" s="600">
        <v>-1.7138363723123717E-4</v>
      </c>
      <c r="AR42" s="600">
        <v>1.1818788153708182E-2</v>
      </c>
      <c r="AS42" s="600">
        <v>0.17174602242346743</v>
      </c>
    </row>
    <row r="43" spans="1:45">
      <c r="A43" s="595" t="s">
        <v>232</v>
      </c>
      <c r="B43" s="621">
        <v>1.4520280000000001</v>
      </c>
      <c r="C43" s="621">
        <v>1.89</v>
      </c>
      <c r="D43" s="621">
        <v>1.75</v>
      </c>
      <c r="E43" s="621">
        <v>1.46</v>
      </c>
      <c r="F43" s="621">
        <v>1.3975</v>
      </c>
      <c r="G43" s="621">
        <v>1.54</v>
      </c>
      <c r="H43" s="621">
        <v>1.62</v>
      </c>
      <c r="I43" s="621">
        <v>1.72</v>
      </c>
      <c r="J43" s="621">
        <v>1.8</v>
      </c>
      <c r="K43" s="621">
        <v>2</v>
      </c>
      <c r="L43" s="621">
        <v>1.8799999999999997</v>
      </c>
      <c r="M43" s="621">
        <v>3</v>
      </c>
      <c r="N43" s="621">
        <v>3</v>
      </c>
      <c r="O43" s="621">
        <v>2.95</v>
      </c>
      <c r="P43" s="621">
        <v>2.65</v>
      </c>
      <c r="Q43" s="621">
        <v>2.5584000000000002</v>
      </c>
      <c r="R43" s="621">
        <v>2.4500000000000002</v>
      </c>
      <c r="S43" s="621">
        <v>2.3449999999999998</v>
      </c>
      <c r="T43" s="621">
        <v>2.2999999999999998</v>
      </c>
      <c r="U43" s="621">
        <v>2.2999999999999998</v>
      </c>
      <c r="V43" s="621">
        <v>2.3250000000000002</v>
      </c>
      <c r="W43" s="621">
        <v>2.3250000000000002</v>
      </c>
      <c r="X43" s="621">
        <v>2.2799999999999998</v>
      </c>
      <c r="Y43" s="621">
        <v>2.3949999999999996</v>
      </c>
      <c r="Z43" s="621">
        <v>3.1589999999999998</v>
      </c>
      <c r="AA43" s="621">
        <v>3</v>
      </c>
      <c r="AB43" s="621">
        <v>3</v>
      </c>
      <c r="AC43" s="621">
        <v>2.5</v>
      </c>
      <c r="AD43" s="621">
        <v>2.5</v>
      </c>
      <c r="AE43" s="621">
        <v>2.5</v>
      </c>
      <c r="AF43" s="621">
        <v>2.5</v>
      </c>
      <c r="AG43" s="621">
        <v>2.5</v>
      </c>
      <c r="AH43" s="621">
        <v>2.5</v>
      </c>
      <c r="AI43" s="621">
        <v>2.5</v>
      </c>
      <c r="AJ43" s="621">
        <v>2.5</v>
      </c>
      <c r="AK43" s="621">
        <v>2.5</v>
      </c>
      <c r="AL43" s="621">
        <v>2.5</v>
      </c>
      <c r="AM43" s="621">
        <v>2.5</v>
      </c>
      <c r="AN43" s="621">
        <v>2.5</v>
      </c>
      <c r="AO43" s="621">
        <v>2.5</v>
      </c>
      <c r="AP43" s="850">
        <v>2.5</v>
      </c>
      <c r="AQ43" s="600">
        <v>0</v>
      </c>
      <c r="AR43" s="600">
        <v>0</v>
      </c>
      <c r="AS43" s="600">
        <v>1.4431129143192671E-3</v>
      </c>
    </row>
    <row r="44" spans="1:45">
      <c r="A44" s="595" t="s">
        <v>162</v>
      </c>
      <c r="B44" s="621">
        <v>30.41</v>
      </c>
      <c r="C44" s="621">
        <v>32.176000000000009</v>
      </c>
      <c r="D44" s="621">
        <v>32.353999999999999</v>
      </c>
      <c r="E44" s="621">
        <v>32.340000000000003</v>
      </c>
      <c r="F44" s="621">
        <v>32.49</v>
      </c>
      <c r="G44" s="621">
        <v>32.990000000000009</v>
      </c>
      <c r="H44" s="621">
        <v>97.202999999999989</v>
      </c>
      <c r="I44" s="621">
        <v>98.105000000000004</v>
      </c>
      <c r="J44" s="621">
        <v>98.105000000000004</v>
      </c>
      <c r="K44" s="621">
        <v>98.105000000000004</v>
      </c>
      <c r="L44" s="621">
        <v>98.1</v>
      </c>
      <c r="M44" s="621">
        <v>98.1</v>
      </c>
      <c r="N44" s="621">
        <v>98.1</v>
      </c>
      <c r="O44" s="621">
        <v>98.1</v>
      </c>
      <c r="P44" s="621">
        <v>98.1</v>
      </c>
      <c r="Q44" s="621">
        <v>98.1</v>
      </c>
      <c r="R44" s="621">
        <v>97.8</v>
      </c>
      <c r="S44" s="621">
        <v>97.8</v>
      </c>
      <c r="T44" s="621">
        <v>97.8</v>
      </c>
      <c r="U44" s="621">
        <v>97.8</v>
      </c>
      <c r="V44" s="621">
        <v>97.8</v>
      </c>
      <c r="W44" s="621">
        <v>97.8</v>
      </c>
      <c r="X44" s="621">
        <v>97.8</v>
      </c>
      <c r="Y44" s="621">
        <v>97.8</v>
      </c>
      <c r="Z44" s="621">
        <v>97.8</v>
      </c>
      <c r="AA44" s="621">
        <v>97.8</v>
      </c>
      <c r="AB44" s="621">
        <v>97.8</v>
      </c>
      <c r="AC44" s="621">
        <v>97.8</v>
      </c>
      <c r="AD44" s="621">
        <v>97.8</v>
      </c>
      <c r="AE44" s="621">
        <v>97.8</v>
      </c>
      <c r="AF44" s="621">
        <v>97.8</v>
      </c>
      <c r="AG44" s="621">
        <v>97.8</v>
      </c>
      <c r="AH44" s="621">
        <v>97.8</v>
      </c>
      <c r="AI44" s="621">
        <v>97.8</v>
      </c>
      <c r="AJ44" s="621">
        <v>97.8</v>
      </c>
      <c r="AK44" s="621">
        <v>97.8</v>
      </c>
      <c r="AL44" s="621">
        <v>97.8</v>
      </c>
      <c r="AM44" s="621">
        <v>97.8</v>
      </c>
      <c r="AN44" s="621">
        <v>97.8</v>
      </c>
      <c r="AO44" s="621">
        <v>97.8</v>
      </c>
      <c r="AP44" s="850">
        <v>97.8</v>
      </c>
      <c r="AQ44" s="600">
        <v>0</v>
      </c>
      <c r="AR44" s="600">
        <v>0</v>
      </c>
      <c r="AS44" s="600">
        <v>5.6454577208169723E-2</v>
      </c>
    </row>
    <row r="45" spans="1:45">
      <c r="A45" s="595" t="s">
        <v>233</v>
      </c>
      <c r="B45" s="621">
        <v>0</v>
      </c>
      <c r="C45" s="621">
        <v>0</v>
      </c>
      <c r="D45" s="621">
        <v>0</v>
      </c>
      <c r="E45" s="621">
        <v>0</v>
      </c>
      <c r="F45" s="621">
        <v>0</v>
      </c>
      <c r="G45" s="621">
        <v>0.50000000000000011</v>
      </c>
      <c r="H45" s="621">
        <v>0.50000000000000011</v>
      </c>
      <c r="I45" s="621">
        <v>1.0499999999999998</v>
      </c>
      <c r="J45" s="621">
        <v>2.0000000000000004</v>
      </c>
      <c r="K45" s="621">
        <v>2.0000000000000004</v>
      </c>
      <c r="L45" s="621">
        <v>2.0000000000000004</v>
      </c>
      <c r="M45" s="621">
        <v>2.0100000000000007</v>
      </c>
      <c r="N45" s="621">
        <v>2.0100000000000007</v>
      </c>
      <c r="O45" s="621">
        <v>1.986</v>
      </c>
      <c r="P45" s="621">
        <v>1.986</v>
      </c>
      <c r="Q45" s="621">
        <v>1.986</v>
      </c>
      <c r="R45" s="621">
        <v>1.986</v>
      </c>
      <c r="S45" s="621">
        <v>1.829</v>
      </c>
      <c r="T45" s="621">
        <v>1.85</v>
      </c>
      <c r="U45" s="621">
        <v>1.85</v>
      </c>
      <c r="V45" s="621">
        <v>2.4</v>
      </c>
      <c r="W45" s="621">
        <v>2.4</v>
      </c>
      <c r="X45" s="621">
        <v>2.855</v>
      </c>
      <c r="Y45" s="621">
        <v>2.8499999999999996</v>
      </c>
      <c r="Z45" s="621">
        <v>3</v>
      </c>
      <c r="AA45" s="621">
        <v>2.9207000000000001</v>
      </c>
      <c r="AB45" s="621">
        <v>2.78</v>
      </c>
      <c r="AC45" s="621">
        <v>2.6700000000000004</v>
      </c>
      <c r="AD45" s="621">
        <v>2.6700000000000004</v>
      </c>
      <c r="AE45" s="621">
        <v>3</v>
      </c>
      <c r="AF45" s="621">
        <v>3</v>
      </c>
      <c r="AG45" s="621">
        <v>3</v>
      </c>
      <c r="AH45" s="621">
        <v>3</v>
      </c>
      <c r="AI45" s="621">
        <v>3</v>
      </c>
      <c r="AJ45" s="621">
        <v>3</v>
      </c>
      <c r="AK45" s="621">
        <v>3</v>
      </c>
      <c r="AL45" s="621">
        <v>3</v>
      </c>
      <c r="AM45" s="621">
        <v>3</v>
      </c>
      <c r="AN45" s="621">
        <v>3</v>
      </c>
      <c r="AO45" s="621">
        <v>3</v>
      </c>
      <c r="AP45" s="850">
        <v>3</v>
      </c>
      <c r="AQ45" s="600">
        <v>0</v>
      </c>
      <c r="AR45" s="600">
        <v>0</v>
      </c>
      <c r="AS45" s="600">
        <v>1.7317354971831205E-3</v>
      </c>
    </row>
    <row r="46" spans="1:45">
      <c r="A46" s="595" t="s">
        <v>163</v>
      </c>
      <c r="B46" s="624">
        <v>0.22405900000000001</v>
      </c>
      <c r="C46" s="624">
        <v>0.207147</v>
      </c>
      <c r="D46" s="624">
        <v>0.191022</v>
      </c>
      <c r="E46" s="624">
        <v>0.18579999999999999</v>
      </c>
      <c r="F46" s="624">
        <v>0.17374999999999999</v>
      </c>
      <c r="G46" s="624">
        <v>0.18070999999999998</v>
      </c>
      <c r="H46" s="624">
        <v>0.14169999999999996</v>
      </c>
      <c r="I46" s="624">
        <v>0.12670000000000001</v>
      </c>
      <c r="J46" s="624">
        <v>0.113619</v>
      </c>
      <c r="K46" s="624">
        <v>9.8483000000000001E-2</v>
      </c>
      <c r="L46" s="624">
        <v>7.1400000000000005E-2</v>
      </c>
      <c r="M46" s="624">
        <v>7.1289000000000005E-2</v>
      </c>
      <c r="N46" s="624">
        <v>5.9417999999999999E-2</v>
      </c>
      <c r="O46" s="624">
        <v>6.0351000000000002E-2</v>
      </c>
      <c r="P46" s="624">
        <v>5.2194999999999998E-2</v>
      </c>
      <c r="Q46" s="624">
        <v>0.11390699999999999</v>
      </c>
      <c r="R46" s="624">
        <v>0.21529000000000001</v>
      </c>
      <c r="S46" s="624">
        <v>0.21432999999999999</v>
      </c>
      <c r="T46" s="624">
        <v>0.16422999999999999</v>
      </c>
      <c r="U46" s="624">
        <v>0.15291000000000002</v>
      </c>
      <c r="V46" s="624">
        <v>0.15287000000000003</v>
      </c>
      <c r="W46" s="624">
        <v>0.12928999999999999</v>
      </c>
      <c r="X46" s="624">
        <v>0.12925999999999999</v>
      </c>
      <c r="Y46" s="624">
        <v>0.12933999999999998</v>
      </c>
      <c r="Z46" s="624">
        <v>0.12755999999999998</v>
      </c>
      <c r="AA46" s="624">
        <v>0.12755999999999998</v>
      </c>
      <c r="AB46" s="624">
        <v>0.12751999999999997</v>
      </c>
      <c r="AC46" s="624">
        <v>0.12749999999999997</v>
      </c>
      <c r="AD46" s="624">
        <v>0.12749999999999997</v>
      </c>
      <c r="AE46" s="624">
        <v>0.30903999999999993</v>
      </c>
      <c r="AF46" s="624">
        <v>0.27694000000000002</v>
      </c>
      <c r="AG46" s="624">
        <v>0.65180000000000016</v>
      </c>
      <c r="AH46" s="624">
        <v>0.27930000000000005</v>
      </c>
      <c r="AI46" s="624">
        <v>0.260685</v>
      </c>
      <c r="AJ46" s="624">
        <v>0.23925299999999999</v>
      </c>
      <c r="AK46" s="624">
        <v>0.21705299999999997</v>
      </c>
      <c r="AL46" s="624">
        <v>0.14691004999999999</v>
      </c>
      <c r="AM46" s="624">
        <v>0.13523000000000002</v>
      </c>
      <c r="AN46" s="624">
        <v>0.15672999999999998</v>
      </c>
      <c r="AO46" s="624">
        <v>0.19443000000000002</v>
      </c>
      <c r="AP46" s="853">
        <v>0.17869100000000002</v>
      </c>
      <c r="AQ46" s="852">
        <v>-8.0949441958545476E-2</v>
      </c>
      <c r="AR46" s="852">
        <v>-4.5282555320569573E-2</v>
      </c>
      <c r="AS46" s="852">
        <v>1.0314851590904968E-4</v>
      </c>
    </row>
    <row r="47" spans="1:45" s="596" customFormat="1">
      <c r="A47" s="605" t="s">
        <v>164</v>
      </c>
      <c r="B47" s="851">
        <v>362.41108700000001</v>
      </c>
      <c r="C47" s="851">
        <v>365.26514700000001</v>
      </c>
      <c r="D47" s="851">
        <v>388.90202200000004</v>
      </c>
      <c r="E47" s="851">
        <v>396.92079999999999</v>
      </c>
      <c r="F47" s="851">
        <v>430.75525000000005</v>
      </c>
      <c r="G47" s="851">
        <v>431.73171000000002</v>
      </c>
      <c r="H47" s="851">
        <v>537.1277</v>
      </c>
      <c r="I47" s="851">
        <v>566.57690000000002</v>
      </c>
      <c r="J47" s="851">
        <v>653.03461900000002</v>
      </c>
      <c r="K47" s="851">
        <v>661.02938300000005</v>
      </c>
      <c r="L47" s="851">
        <v>659.61440000000005</v>
      </c>
      <c r="M47" s="851">
        <v>660.820289</v>
      </c>
      <c r="N47" s="851">
        <v>661.59341800000004</v>
      </c>
      <c r="O47" s="851">
        <v>661.93235100000004</v>
      </c>
      <c r="P47" s="851">
        <v>663.56219499999997</v>
      </c>
      <c r="Q47" s="851">
        <v>663.30830700000001</v>
      </c>
      <c r="R47" s="851">
        <v>673.99528999999995</v>
      </c>
      <c r="S47" s="851">
        <v>683.22832999999991</v>
      </c>
      <c r="T47" s="851">
        <v>685.24172999999996</v>
      </c>
      <c r="U47" s="851">
        <v>685.83371</v>
      </c>
      <c r="V47" s="851">
        <v>696.68857000000003</v>
      </c>
      <c r="W47" s="851">
        <v>698.66739000000007</v>
      </c>
      <c r="X47" s="851">
        <v>741.34586000000002</v>
      </c>
      <c r="Y47" s="851">
        <v>745.74203999999997</v>
      </c>
      <c r="Z47" s="851">
        <v>750.07338000000004</v>
      </c>
      <c r="AA47" s="851">
        <v>755.53146000000004</v>
      </c>
      <c r="AB47" s="851">
        <v>755.86671999999999</v>
      </c>
      <c r="AC47" s="851">
        <v>752.85149999999987</v>
      </c>
      <c r="AD47" s="851">
        <v>753.68549999999993</v>
      </c>
      <c r="AE47" s="851">
        <v>753.11604</v>
      </c>
      <c r="AF47" s="851">
        <v>765.94694000000004</v>
      </c>
      <c r="AG47" s="851">
        <v>797.93679999999995</v>
      </c>
      <c r="AH47" s="851">
        <v>799.25830000000008</v>
      </c>
      <c r="AI47" s="851">
        <v>802.89798500000006</v>
      </c>
      <c r="AJ47" s="851">
        <v>803.07225299999982</v>
      </c>
      <c r="AK47" s="851">
        <v>802.92505299999993</v>
      </c>
      <c r="AL47" s="851">
        <v>807.73791004999998</v>
      </c>
      <c r="AM47" s="851">
        <v>834.33322999999996</v>
      </c>
      <c r="AN47" s="851">
        <v>833.86373000000003</v>
      </c>
      <c r="AO47" s="851">
        <v>836.00842999999986</v>
      </c>
      <c r="AP47" s="851">
        <v>835.94169099999999</v>
      </c>
      <c r="AQ47" s="607">
        <v>-7.9830534723046576E-5</v>
      </c>
      <c r="AR47" s="607">
        <v>1.0496645007910921E-2</v>
      </c>
      <c r="AS47" s="607">
        <v>0.48254329995999451</v>
      </c>
    </row>
    <row r="48" spans="1:45">
      <c r="A48" s="611"/>
      <c r="B48" s="621"/>
      <c r="C48" s="621"/>
      <c r="D48" s="621"/>
      <c r="E48" s="621"/>
      <c r="F48" s="621"/>
      <c r="G48" s="621"/>
      <c r="H48" s="621"/>
      <c r="I48" s="621"/>
      <c r="J48" s="621"/>
      <c r="K48" s="621"/>
      <c r="L48" s="621"/>
      <c r="M48" s="621"/>
      <c r="N48" s="621"/>
      <c r="O48" s="621"/>
      <c r="P48" s="621"/>
      <c r="Q48" s="621"/>
      <c r="R48" s="621"/>
      <c r="S48" s="621"/>
      <c r="T48" s="621"/>
      <c r="U48" s="621"/>
      <c r="V48" s="621"/>
      <c r="W48" s="621"/>
      <c r="X48" s="621"/>
      <c r="Y48" s="621"/>
      <c r="Z48" s="621"/>
      <c r="AA48" s="621"/>
      <c r="AB48" s="621"/>
      <c r="AC48" s="621"/>
      <c r="AD48" s="621"/>
      <c r="AE48" s="621"/>
      <c r="AF48" s="621"/>
      <c r="AG48" s="621"/>
      <c r="AH48" s="621"/>
      <c r="AI48" s="621"/>
      <c r="AJ48" s="621"/>
      <c r="AK48" s="621"/>
      <c r="AL48" s="621"/>
      <c r="AM48" s="621"/>
      <c r="AN48" s="621"/>
      <c r="AO48" s="621"/>
      <c r="AP48" s="850"/>
      <c r="AQ48" s="600"/>
      <c r="AR48" s="600"/>
      <c r="AS48" s="600"/>
    </row>
    <row r="49" spans="1:45">
      <c r="A49" s="595" t="s">
        <v>165</v>
      </c>
      <c r="B49" s="621">
        <v>8.1999999999999975</v>
      </c>
      <c r="C49" s="621">
        <v>8.08</v>
      </c>
      <c r="D49" s="621">
        <v>9.44</v>
      </c>
      <c r="E49" s="621">
        <v>9.2200000000000006</v>
      </c>
      <c r="F49" s="621">
        <v>9</v>
      </c>
      <c r="G49" s="621">
        <v>8.8200000000000021</v>
      </c>
      <c r="H49" s="621">
        <v>8.8000000000000007</v>
      </c>
      <c r="I49" s="621">
        <v>8.5640000000000001</v>
      </c>
      <c r="J49" s="621">
        <v>9.1999999999999993</v>
      </c>
      <c r="K49" s="621">
        <v>9.2360000000000007</v>
      </c>
      <c r="L49" s="621">
        <v>9.1999999999999993</v>
      </c>
      <c r="M49" s="621">
        <v>9.1999999999999993</v>
      </c>
      <c r="N49" s="621">
        <v>9.1999999999999993</v>
      </c>
      <c r="O49" s="621">
        <v>9.1999999999999993</v>
      </c>
      <c r="P49" s="621">
        <v>9.9789999999999992</v>
      </c>
      <c r="Q49" s="621">
        <v>9.9789999999999992</v>
      </c>
      <c r="R49" s="621">
        <v>10.8</v>
      </c>
      <c r="S49" s="621">
        <v>11.2</v>
      </c>
      <c r="T49" s="621">
        <v>11.314</v>
      </c>
      <c r="U49" s="621">
        <v>11.314</v>
      </c>
      <c r="V49" s="621">
        <v>11.314</v>
      </c>
      <c r="W49" s="621">
        <v>11.314</v>
      </c>
      <c r="X49" s="621">
        <v>11.314</v>
      </c>
      <c r="Y49" s="621">
        <v>11.800000000000002</v>
      </c>
      <c r="Z49" s="621">
        <v>11.800000000000002</v>
      </c>
      <c r="AA49" s="621">
        <v>12.27</v>
      </c>
      <c r="AB49" s="621">
        <v>12.27</v>
      </c>
      <c r="AC49" s="621">
        <v>12.2</v>
      </c>
      <c r="AD49" s="621">
        <v>12.2</v>
      </c>
      <c r="AE49" s="621">
        <v>12.2</v>
      </c>
      <c r="AF49" s="621">
        <v>12.2</v>
      </c>
      <c r="AG49" s="621">
        <v>12.2</v>
      </c>
      <c r="AH49" s="621">
        <v>12.2</v>
      </c>
      <c r="AI49" s="621">
        <v>12.2</v>
      </c>
      <c r="AJ49" s="621">
        <v>12.2</v>
      </c>
      <c r="AK49" s="621">
        <v>12.2</v>
      </c>
      <c r="AL49" s="621">
        <v>12.2</v>
      </c>
      <c r="AM49" s="621">
        <v>12.2</v>
      </c>
      <c r="AN49" s="621">
        <v>12.2</v>
      </c>
      <c r="AO49" s="621">
        <v>12.2</v>
      </c>
      <c r="AP49" s="850">
        <v>12.2</v>
      </c>
      <c r="AQ49" s="600">
        <v>0</v>
      </c>
      <c r="AR49" s="600">
        <v>0</v>
      </c>
      <c r="AS49" s="600">
        <v>7.0423910218780231E-3</v>
      </c>
    </row>
    <row r="50" spans="1:45">
      <c r="A50" s="595" t="s">
        <v>271</v>
      </c>
      <c r="B50" s="621">
        <v>1.375</v>
      </c>
      <c r="C50" s="621">
        <v>1.1080000000000001</v>
      </c>
      <c r="D50" s="621">
        <v>1.4570000000000001</v>
      </c>
      <c r="E50" s="621">
        <v>1.7150000000000001</v>
      </c>
      <c r="F50" s="621">
        <v>2.1469999999999998</v>
      </c>
      <c r="G50" s="621">
        <v>2.0180000000000002</v>
      </c>
      <c r="H50" s="621">
        <v>1.4</v>
      </c>
      <c r="I50" s="621">
        <v>1.9999999999999998</v>
      </c>
      <c r="J50" s="621">
        <v>1.9999999999999998</v>
      </c>
      <c r="K50" s="621">
        <v>2.0739999999999998</v>
      </c>
      <c r="L50" s="621">
        <v>1.625</v>
      </c>
      <c r="M50" s="621">
        <v>1.45</v>
      </c>
      <c r="N50" s="621">
        <v>1.3339999999999999</v>
      </c>
      <c r="O50" s="621">
        <v>1.9009999999999998</v>
      </c>
      <c r="P50" s="621">
        <v>2.9650000000000003</v>
      </c>
      <c r="Q50" s="621">
        <v>3.125</v>
      </c>
      <c r="R50" s="621">
        <v>3.6949999999999998</v>
      </c>
      <c r="S50" s="621">
        <v>3.8999999999999995</v>
      </c>
      <c r="T50" s="621">
        <v>4.03</v>
      </c>
      <c r="U50" s="621">
        <v>5.0500000000000007</v>
      </c>
      <c r="V50" s="621">
        <v>5.9720000000000004</v>
      </c>
      <c r="W50" s="621">
        <v>6.5</v>
      </c>
      <c r="X50" s="621">
        <v>8.9</v>
      </c>
      <c r="Y50" s="621">
        <v>8.8010000000000002</v>
      </c>
      <c r="Z50" s="621">
        <v>9.0350000000000001</v>
      </c>
      <c r="AA50" s="621">
        <v>9.0500000000000007</v>
      </c>
      <c r="AB50" s="621">
        <v>9.33</v>
      </c>
      <c r="AC50" s="621">
        <v>9.5</v>
      </c>
      <c r="AD50" s="621">
        <v>9.5</v>
      </c>
      <c r="AE50" s="621">
        <v>9.5</v>
      </c>
      <c r="AF50" s="621">
        <v>9.0549999999999997</v>
      </c>
      <c r="AG50" s="621">
        <v>9.0549999999999997</v>
      </c>
      <c r="AH50" s="621">
        <v>9.0549999999999997</v>
      </c>
      <c r="AI50" s="621">
        <v>9.0109999999999992</v>
      </c>
      <c r="AJ50" s="621">
        <v>8.423</v>
      </c>
      <c r="AK50" s="621">
        <v>9.5239999999999991</v>
      </c>
      <c r="AL50" s="621">
        <v>9.5229999999999997</v>
      </c>
      <c r="AM50" s="621">
        <v>8.3840000000000003</v>
      </c>
      <c r="AN50" s="621">
        <v>8.16</v>
      </c>
      <c r="AO50" s="621">
        <v>7.7830000000000013</v>
      </c>
      <c r="AP50" s="850">
        <v>7.7830000000000013</v>
      </c>
      <c r="AQ50" s="600">
        <v>0</v>
      </c>
      <c r="AR50" s="600">
        <v>-1.9737604908610873E-2</v>
      </c>
      <c r="AS50" s="600">
        <v>4.4926991248587433E-3</v>
      </c>
    </row>
    <row r="51" spans="1:45">
      <c r="A51" s="595" t="s">
        <v>272</v>
      </c>
      <c r="B51" s="621">
        <v>0</v>
      </c>
      <c r="C51" s="621">
        <v>0</v>
      </c>
      <c r="D51" s="621">
        <v>0</v>
      </c>
      <c r="E51" s="621">
        <v>0</v>
      </c>
      <c r="F51" s="621">
        <v>0</v>
      </c>
      <c r="G51" s="621">
        <v>0</v>
      </c>
      <c r="H51" s="621">
        <v>0</v>
      </c>
      <c r="I51" s="621">
        <v>0</v>
      </c>
      <c r="J51" s="621">
        <v>0</v>
      </c>
      <c r="K51" s="621">
        <v>0</v>
      </c>
      <c r="L51" s="621">
        <v>0</v>
      </c>
      <c r="M51" s="621">
        <v>0</v>
      </c>
      <c r="N51" s="621">
        <v>0</v>
      </c>
      <c r="O51" s="621">
        <v>0</v>
      </c>
      <c r="P51" s="621">
        <v>0</v>
      </c>
      <c r="Q51" s="621">
        <v>0</v>
      </c>
      <c r="R51" s="621">
        <v>0</v>
      </c>
      <c r="S51" s="621">
        <v>0</v>
      </c>
      <c r="T51" s="621">
        <v>0</v>
      </c>
      <c r="U51" s="621">
        <v>0</v>
      </c>
      <c r="V51" s="621">
        <v>0.90000000000000013</v>
      </c>
      <c r="W51" s="621">
        <v>0.90000000000000013</v>
      </c>
      <c r="X51" s="621">
        <v>0.90000000000000013</v>
      </c>
      <c r="Y51" s="621">
        <v>0.90000000000000013</v>
      </c>
      <c r="Z51" s="621">
        <v>0.90000000000000013</v>
      </c>
      <c r="AA51" s="621">
        <v>1.5</v>
      </c>
      <c r="AB51" s="621">
        <v>1.5</v>
      </c>
      <c r="AC51" s="621">
        <v>1.5</v>
      </c>
      <c r="AD51" s="621">
        <v>1.5</v>
      </c>
      <c r="AE51" s="621">
        <v>1.5</v>
      </c>
      <c r="AF51" s="621">
        <v>1.5</v>
      </c>
      <c r="AG51" s="621">
        <v>1.5</v>
      </c>
      <c r="AH51" s="621">
        <v>1.5</v>
      </c>
      <c r="AI51" s="621">
        <v>1.5</v>
      </c>
      <c r="AJ51" s="621">
        <v>1.5</v>
      </c>
      <c r="AK51" s="621">
        <v>1.5</v>
      </c>
      <c r="AL51" s="621">
        <v>1.5</v>
      </c>
      <c r="AM51" s="621">
        <v>1.5</v>
      </c>
      <c r="AN51" s="621">
        <v>1.5</v>
      </c>
      <c r="AO51" s="621">
        <v>1.5</v>
      </c>
      <c r="AP51" s="850">
        <v>1.5</v>
      </c>
      <c r="AQ51" s="600">
        <v>0</v>
      </c>
      <c r="AR51" s="600">
        <v>0</v>
      </c>
      <c r="AS51" s="600">
        <v>8.6586774859156025E-4</v>
      </c>
    </row>
    <row r="52" spans="1:45">
      <c r="A52" s="595" t="s">
        <v>303</v>
      </c>
      <c r="B52" s="621">
        <v>0.70543999999999996</v>
      </c>
      <c r="C52" s="621">
        <v>0.73304499999999995</v>
      </c>
      <c r="D52" s="621">
        <v>0.7544249999999999</v>
      </c>
      <c r="E52" s="621">
        <v>0.73834500000000003</v>
      </c>
      <c r="F52" s="621">
        <v>0.79843099999999989</v>
      </c>
      <c r="G52" s="621">
        <v>0.75600000000000001</v>
      </c>
      <c r="H52" s="621">
        <v>0.71970000000000001</v>
      </c>
      <c r="I52" s="621">
        <v>0.69499999999999995</v>
      </c>
      <c r="J52" s="621">
        <v>0.75</v>
      </c>
      <c r="K52" s="621">
        <v>0.71</v>
      </c>
      <c r="L52" s="621">
        <v>0.75449999999999995</v>
      </c>
      <c r="M52" s="621">
        <v>0.69829999999999992</v>
      </c>
      <c r="N52" s="621">
        <v>0.72499999999999998</v>
      </c>
      <c r="O52" s="621">
        <v>0.65049999999999997</v>
      </c>
      <c r="P52" s="621">
        <v>1.4126999999999998</v>
      </c>
      <c r="Q52" s="621">
        <v>1.3497000000000001</v>
      </c>
      <c r="R52" s="621">
        <v>1.6</v>
      </c>
      <c r="S52" s="621">
        <v>1.615</v>
      </c>
      <c r="T52" s="621">
        <v>1.6999999999999997</v>
      </c>
      <c r="U52" s="621">
        <v>1.6999999999999997</v>
      </c>
      <c r="V52" s="621">
        <v>1.5059130000000001</v>
      </c>
      <c r="W52" s="621">
        <v>1.5059130000000001</v>
      </c>
      <c r="X52" s="621">
        <v>1.5149999999999999</v>
      </c>
      <c r="Y52" s="621">
        <v>1.7849999999999999</v>
      </c>
      <c r="Z52" s="621">
        <v>1.784</v>
      </c>
      <c r="AA52" s="621">
        <v>1.9049999999999998</v>
      </c>
      <c r="AB52" s="621">
        <v>1.9399999999999997</v>
      </c>
      <c r="AC52" s="621">
        <v>1.9399999999999997</v>
      </c>
      <c r="AD52" s="621">
        <v>1.9399999999999997</v>
      </c>
      <c r="AE52" s="621">
        <v>2</v>
      </c>
      <c r="AF52" s="621">
        <v>2</v>
      </c>
      <c r="AG52" s="621">
        <v>2</v>
      </c>
      <c r="AH52" s="621">
        <v>2</v>
      </c>
      <c r="AI52" s="621">
        <v>2.673</v>
      </c>
      <c r="AJ52" s="621">
        <v>2.867</v>
      </c>
      <c r="AK52" s="621">
        <v>2.9820000000000002</v>
      </c>
      <c r="AL52" s="621">
        <v>2.9820000000000002</v>
      </c>
      <c r="AM52" s="621">
        <v>2.9820000000000002</v>
      </c>
      <c r="AN52" s="621">
        <v>2.9820000000000002</v>
      </c>
      <c r="AO52" s="621">
        <v>2.8820000000000001</v>
      </c>
      <c r="AP52" s="850">
        <v>2.8820000000000001</v>
      </c>
      <c r="AQ52" s="600">
        <v>0</v>
      </c>
      <c r="AR52" s="600">
        <v>3.7209290262093075E-2</v>
      </c>
      <c r="AS52" s="600">
        <v>1.6636205676272512E-3</v>
      </c>
    </row>
    <row r="53" spans="1:45">
      <c r="A53" s="595" t="s">
        <v>166</v>
      </c>
      <c r="B53" s="621">
        <v>2.9164499999999998</v>
      </c>
      <c r="C53" s="621">
        <v>3.5302999999999995</v>
      </c>
      <c r="D53" s="621">
        <v>3.6996250000000002</v>
      </c>
      <c r="E53" s="621">
        <v>3.9585989999999991</v>
      </c>
      <c r="F53" s="621">
        <v>4.0255999999999998</v>
      </c>
      <c r="G53" s="621">
        <v>3.8</v>
      </c>
      <c r="H53" s="621">
        <v>4.5</v>
      </c>
      <c r="I53" s="621">
        <v>4.6850000000000005</v>
      </c>
      <c r="J53" s="621">
        <v>4.2705000000000002</v>
      </c>
      <c r="K53" s="621">
        <v>4.2999999999999989</v>
      </c>
      <c r="L53" s="621">
        <v>3.4590000000000001</v>
      </c>
      <c r="M53" s="621">
        <v>3.5352999999999999</v>
      </c>
      <c r="N53" s="621">
        <v>3.4350000000000001</v>
      </c>
      <c r="O53" s="621">
        <v>3.4249999999999994</v>
      </c>
      <c r="P53" s="621">
        <v>3.9409999999999998</v>
      </c>
      <c r="Q53" s="621">
        <v>3.8039999999999998</v>
      </c>
      <c r="R53" s="621">
        <v>3.8435000000000001</v>
      </c>
      <c r="S53" s="621">
        <v>3.7190000000000003</v>
      </c>
      <c r="T53" s="621">
        <v>3.7567000000000004</v>
      </c>
      <c r="U53" s="621">
        <v>3.7669999999999999</v>
      </c>
      <c r="V53" s="621">
        <v>3.6269</v>
      </c>
      <c r="W53" s="621">
        <v>3.6680000000000001</v>
      </c>
      <c r="X53" s="621">
        <v>3.5249999999999999</v>
      </c>
      <c r="Y53" s="621">
        <v>3.5249999999999999</v>
      </c>
      <c r="Z53" s="621">
        <v>3.62</v>
      </c>
      <c r="AA53" s="621">
        <v>3.7200000000000006</v>
      </c>
      <c r="AB53" s="621">
        <v>3.7200000000000006</v>
      </c>
      <c r="AC53" s="621">
        <v>4.0699999999999994</v>
      </c>
      <c r="AD53" s="621">
        <v>4.2</v>
      </c>
      <c r="AE53" s="621">
        <v>4.4000000000000004</v>
      </c>
      <c r="AF53" s="621">
        <v>4.5</v>
      </c>
      <c r="AG53" s="621">
        <v>4.2999999999999989</v>
      </c>
      <c r="AH53" s="621">
        <v>4.2</v>
      </c>
      <c r="AI53" s="621">
        <v>3.9000000000000004</v>
      </c>
      <c r="AJ53" s="621">
        <v>3.681</v>
      </c>
      <c r="AK53" s="621">
        <v>3.4729999999999999</v>
      </c>
      <c r="AL53" s="621">
        <v>3.3839999999999999</v>
      </c>
      <c r="AM53" s="621">
        <v>3.3250000000000002</v>
      </c>
      <c r="AN53" s="621">
        <v>3.1970000000000001</v>
      </c>
      <c r="AO53" s="621">
        <v>3.1459999999999999</v>
      </c>
      <c r="AP53" s="850">
        <v>3.1459999999999999</v>
      </c>
      <c r="AQ53" s="600">
        <v>0</v>
      </c>
      <c r="AR53" s="600">
        <v>-3.2990803882944175E-2</v>
      </c>
      <c r="AS53" s="600">
        <v>1.8160132913793657E-3</v>
      </c>
    </row>
    <row r="54" spans="1:45">
      <c r="A54" s="595" t="s">
        <v>274</v>
      </c>
      <c r="B54" s="621" t="s">
        <v>277</v>
      </c>
      <c r="C54" s="621" t="s">
        <v>277</v>
      </c>
      <c r="D54" s="621" t="s">
        <v>277</v>
      </c>
      <c r="E54" s="621" t="s">
        <v>277</v>
      </c>
      <c r="F54" s="621" t="s">
        <v>277</v>
      </c>
      <c r="G54" s="621" t="s">
        <v>277</v>
      </c>
      <c r="H54" s="621" t="s">
        <v>277</v>
      </c>
      <c r="I54" s="621" t="s">
        <v>277</v>
      </c>
      <c r="J54" s="621" t="s">
        <v>277</v>
      </c>
      <c r="K54" s="621" t="s">
        <v>277</v>
      </c>
      <c r="L54" s="621" t="s">
        <v>277</v>
      </c>
      <c r="M54" s="621">
        <v>0.30000000000000004</v>
      </c>
      <c r="N54" s="621">
        <v>0.30000000000000004</v>
      </c>
      <c r="O54" s="621">
        <v>0.30000000000000004</v>
      </c>
      <c r="P54" s="621">
        <v>0.30000000000000004</v>
      </c>
      <c r="Q54" s="621">
        <v>0.55500000000000005</v>
      </c>
      <c r="R54" s="621">
        <v>0.55500000000000005</v>
      </c>
      <c r="S54" s="621">
        <v>0.55500000000000005</v>
      </c>
      <c r="T54" s="621">
        <v>0.55500000000000005</v>
      </c>
      <c r="U54" s="621">
        <v>0.55500000000000005</v>
      </c>
      <c r="V54" s="621">
        <v>0.79999999999999993</v>
      </c>
      <c r="W54" s="621">
        <v>1.1100000000000001</v>
      </c>
      <c r="X54" s="621">
        <v>1.095</v>
      </c>
      <c r="Y54" s="621">
        <v>1.28</v>
      </c>
      <c r="Z54" s="621">
        <v>1.7649999999999999</v>
      </c>
      <c r="AA54" s="621">
        <v>1.8049999999999999</v>
      </c>
      <c r="AB54" s="621">
        <v>1.7549999999999999</v>
      </c>
      <c r="AC54" s="621">
        <v>1.7050000000000001</v>
      </c>
      <c r="AD54" s="621">
        <v>1.7050000000000001</v>
      </c>
      <c r="AE54" s="621">
        <v>1.7050000000000001</v>
      </c>
      <c r="AF54" s="621">
        <v>1.7050000000000001</v>
      </c>
      <c r="AG54" s="621">
        <v>1.7050000000000001</v>
      </c>
      <c r="AH54" s="621">
        <v>1.7050000000000001</v>
      </c>
      <c r="AI54" s="621">
        <v>1.7050000000000001</v>
      </c>
      <c r="AJ54" s="621">
        <v>1.1000000000000001</v>
      </c>
      <c r="AK54" s="621">
        <v>1.1000000000000001</v>
      </c>
      <c r="AL54" s="621">
        <v>1.1000000000000001</v>
      </c>
      <c r="AM54" s="621">
        <v>1.1000000000000001</v>
      </c>
      <c r="AN54" s="621">
        <v>1.1000000000000001</v>
      </c>
      <c r="AO54" s="621">
        <v>1.1000000000000001</v>
      </c>
      <c r="AP54" s="850">
        <v>1.1000000000000001</v>
      </c>
      <c r="AQ54" s="600">
        <v>0</v>
      </c>
      <c r="AR54" s="600">
        <v>-4.2879032880059231E-2</v>
      </c>
      <c r="AS54" s="600">
        <v>6.349696823004776E-4</v>
      </c>
    </row>
    <row r="55" spans="1:45">
      <c r="A55" s="595" t="s">
        <v>275</v>
      </c>
      <c r="B55" s="621">
        <v>0.47092500000000009</v>
      </c>
      <c r="C55" s="621">
        <v>0.46348800000000001</v>
      </c>
      <c r="D55" s="621">
        <v>0.48178500000000002</v>
      </c>
      <c r="E55" s="621">
        <v>0.54730000000000001</v>
      </c>
      <c r="F55" s="621">
        <v>0.623</v>
      </c>
      <c r="G55" s="621">
        <v>0.65700000000000014</v>
      </c>
      <c r="H55" s="621">
        <v>0.64600000000000002</v>
      </c>
      <c r="I55" s="621">
        <v>0.96000000000000019</v>
      </c>
      <c r="J55" s="621">
        <v>0.93000000000000016</v>
      </c>
      <c r="K55" s="621">
        <v>0.95860000000000012</v>
      </c>
      <c r="L55" s="621">
        <v>0.85999999999999988</v>
      </c>
      <c r="M55" s="621">
        <v>0.876</v>
      </c>
      <c r="N55" s="621">
        <v>0.76839999999999997</v>
      </c>
      <c r="O55" s="621">
        <v>0.66200000000000003</v>
      </c>
      <c r="P55" s="621">
        <v>1.4</v>
      </c>
      <c r="Q55" s="621">
        <v>1.47</v>
      </c>
      <c r="R55" s="621">
        <v>2.8</v>
      </c>
      <c r="S55" s="621">
        <v>2.6723000000000003</v>
      </c>
      <c r="T55" s="621">
        <v>2.5649999999999999</v>
      </c>
      <c r="U55" s="621">
        <v>2.5649999999999999</v>
      </c>
      <c r="V55" s="621">
        <v>2.42</v>
      </c>
      <c r="W55" s="621">
        <v>2.4</v>
      </c>
      <c r="X55" s="621">
        <v>2.37</v>
      </c>
      <c r="Y55" s="621">
        <v>2.2850000000000001</v>
      </c>
      <c r="Z55" s="621">
        <v>2.19</v>
      </c>
      <c r="AA55" s="621">
        <v>2.1459999999999995</v>
      </c>
      <c r="AB55" s="621">
        <v>2.15</v>
      </c>
      <c r="AC55" s="621">
        <v>2</v>
      </c>
      <c r="AD55" s="621">
        <v>2</v>
      </c>
      <c r="AE55" s="621">
        <v>2</v>
      </c>
      <c r="AF55" s="621">
        <v>2</v>
      </c>
      <c r="AG55" s="621">
        <v>2</v>
      </c>
      <c r="AH55" s="621">
        <v>2</v>
      </c>
      <c r="AI55" s="621">
        <v>2</v>
      </c>
      <c r="AJ55" s="621">
        <v>2</v>
      </c>
      <c r="AK55" s="621">
        <v>2</v>
      </c>
      <c r="AL55" s="621">
        <v>2</v>
      </c>
      <c r="AM55" s="621">
        <v>2</v>
      </c>
      <c r="AN55" s="621">
        <v>2</v>
      </c>
      <c r="AO55" s="621">
        <v>2</v>
      </c>
      <c r="AP55" s="850">
        <v>2</v>
      </c>
      <c r="AQ55" s="600">
        <v>0</v>
      </c>
      <c r="AR55" s="600">
        <v>0</v>
      </c>
      <c r="AS55" s="600">
        <v>1.1544903314554137E-3</v>
      </c>
    </row>
    <row r="56" spans="1:45">
      <c r="A56" s="595" t="s">
        <v>234</v>
      </c>
      <c r="B56" s="621">
        <v>20.329999999999998</v>
      </c>
      <c r="C56" s="621">
        <v>22.6</v>
      </c>
      <c r="D56" s="621">
        <v>22.186</v>
      </c>
      <c r="E56" s="621">
        <v>21.783999999999999</v>
      </c>
      <c r="F56" s="621">
        <v>21.425000000000001</v>
      </c>
      <c r="G56" s="621">
        <v>21.3</v>
      </c>
      <c r="H56" s="621">
        <v>22.8</v>
      </c>
      <c r="I56" s="621">
        <v>22.8</v>
      </c>
      <c r="J56" s="621">
        <v>22.8</v>
      </c>
      <c r="K56" s="621">
        <v>22.8</v>
      </c>
      <c r="L56" s="621">
        <v>22.8</v>
      </c>
      <c r="M56" s="621">
        <v>22.8</v>
      </c>
      <c r="N56" s="621">
        <v>22.8</v>
      </c>
      <c r="O56" s="621">
        <v>22.8</v>
      </c>
      <c r="P56" s="621">
        <v>22.8</v>
      </c>
      <c r="Q56" s="621">
        <v>29.5</v>
      </c>
      <c r="R56" s="621">
        <v>29.5</v>
      </c>
      <c r="S56" s="621">
        <v>29.5</v>
      </c>
      <c r="T56" s="621">
        <v>29.5</v>
      </c>
      <c r="U56" s="621">
        <v>29.5</v>
      </c>
      <c r="V56" s="621">
        <v>36</v>
      </c>
      <c r="W56" s="621">
        <v>36</v>
      </c>
      <c r="X56" s="621">
        <v>36</v>
      </c>
      <c r="Y56" s="621">
        <v>39.125999999999998</v>
      </c>
      <c r="Z56" s="621">
        <v>39.125999999999998</v>
      </c>
      <c r="AA56" s="621">
        <v>41.463999999999999</v>
      </c>
      <c r="AB56" s="621">
        <v>41.463999999999999</v>
      </c>
      <c r="AC56" s="621">
        <v>43.662999999999997</v>
      </c>
      <c r="AD56" s="621">
        <v>44.271000000000001</v>
      </c>
      <c r="AE56" s="621">
        <v>46.421999999999997</v>
      </c>
      <c r="AF56" s="621">
        <v>47.097000000000001</v>
      </c>
      <c r="AG56" s="621">
        <v>48.014000000000003</v>
      </c>
      <c r="AH56" s="621">
        <v>48.472000000000001</v>
      </c>
      <c r="AI56" s="621">
        <v>48.363</v>
      </c>
      <c r="AJ56" s="621">
        <v>48.363</v>
      </c>
      <c r="AK56" s="621">
        <v>48.363</v>
      </c>
      <c r="AL56" s="621">
        <v>48.363</v>
      </c>
      <c r="AM56" s="621">
        <v>48.363</v>
      </c>
      <c r="AN56" s="621">
        <v>48.363</v>
      </c>
      <c r="AO56" s="621">
        <v>48.363</v>
      </c>
      <c r="AP56" s="850">
        <v>48.363</v>
      </c>
      <c r="AQ56" s="600">
        <v>0</v>
      </c>
      <c r="AR56" s="600">
        <v>4.1045580955929584E-3</v>
      </c>
      <c r="AS56" s="600">
        <v>2.7917307950089086E-2</v>
      </c>
    </row>
    <row r="57" spans="1:45">
      <c r="A57" s="595" t="s">
        <v>235</v>
      </c>
      <c r="B57" s="621">
        <v>16.699999999999996</v>
      </c>
      <c r="C57" s="621">
        <v>16.5</v>
      </c>
      <c r="D57" s="621">
        <v>16.749999999999996</v>
      </c>
      <c r="E57" s="621">
        <v>16.55</v>
      </c>
      <c r="F57" s="621">
        <v>16.649999999999999</v>
      </c>
      <c r="G57" s="621">
        <v>16.600000000000001</v>
      </c>
      <c r="H57" s="621">
        <v>16.065999999999999</v>
      </c>
      <c r="I57" s="621">
        <v>15.979999999999999</v>
      </c>
      <c r="J57" s="621">
        <v>15.999999999999998</v>
      </c>
      <c r="K57" s="621">
        <v>15.999999999999998</v>
      </c>
      <c r="L57" s="621">
        <v>17.100000000000001</v>
      </c>
      <c r="M57" s="621">
        <v>19.999999999999996</v>
      </c>
      <c r="N57" s="621">
        <v>20.991000000000003</v>
      </c>
      <c r="O57" s="621">
        <v>20.991000000000003</v>
      </c>
      <c r="P57" s="621">
        <v>20.991000000000003</v>
      </c>
      <c r="Q57" s="621">
        <v>20.827999999999999</v>
      </c>
      <c r="R57" s="621">
        <v>20.827999999999999</v>
      </c>
      <c r="S57" s="621">
        <v>20.827999999999999</v>
      </c>
      <c r="T57" s="621">
        <v>22.5</v>
      </c>
      <c r="U57" s="621">
        <v>29</v>
      </c>
      <c r="V57" s="621">
        <v>29</v>
      </c>
      <c r="W57" s="621">
        <v>31.506</v>
      </c>
      <c r="X57" s="621">
        <v>34.348999999999997</v>
      </c>
      <c r="Y57" s="621">
        <v>35.255000000000003</v>
      </c>
      <c r="Z57" s="621">
        <v>35.875999999999998</v>
      </c>
      <c r="AA57" s="621">
        <v>36.22</v>
      </c>
      <c r="AB57" s="621">
        <v>37.200000000000003</v>
      </c>
      <c r="AC57" s="621">
        <v>37.200000000000003</v>
      </c>
      <c r="AD57" s="621">
        <v>37.200000000000003</v>
      </c>
      <c r="AE57" s="621">
        <v>37.200000000000003</v>
      </c>
      <c r="AF57" s="621">
        <v>37.200000000000003</v>
      </c>
      <c r="AG57" s="621">
        <v>36.247</v>
      </c>
      <c r="AH57" s="621">
        <v>37.139000000000003</v>
      </c>
      <c r="AI57" s="621">
        <v>37.071000000000005</v>
      </c>
      <c r="AJ57" s="621">
        <v>37.448</v>
      </c>
      <c r="AK57" s="621">
        <v>37.061999999999998</v>
      </c>
      <c r="AL57" s="621">
        <v>37.453000000000003</v>
      </c>
      <c r="AM57" s="621">
        <v>37.453000000000003</v>
      </c>
      <c r="AN57" s="621">
        <v>36.972000000000001</v>
      </c>
      <c r="AO57" s="621">
        <v>36.890000000000008</v>
      </c>
      <c r="AP57" s="850">
        <v>36.890000000000008</v>
      </c>
      <c r="AQ57" s="600">
        <v>0</v>
      </c>
      <c r="AR57" s="600">
        <v>-8.3647492668659229E-4</v>
      </c>
      <c r="AS57" s="600">
        <v>2.129457416369511E-2</v>
      </c>
    </row>
    <row r="58" spans="1:45">
      <c r="A58" s="595" t="s">
        <v>276</v>
      </c>
      <c r="B58" s="621" t="s">
        <v>277</v>
      </c>
      <c r="C58" s="621" t="s">
        <v>277</v>
      </c>
      <c r="D58" s="621" t="s">
        <v>277</v>
      </c>
      <c r="E58" s="621" t="s">
        <v>277</v>
      </c>
      <c r="F58" s="621" t="s">
        <v>277</v>
      </c>
      <c r="G58" s="621" t="s">
        <v>277</v>
      </c>
      <c r="H58" s="621" t="s">
        <v>277</v>
      </c>
      <c r="I58" s="621" t="s">
        <v>277</v>
      </c>
      <c r="J58" s="621" t="s">
        <v>277</v>
      </c>
      <c r="K58" s="621" t="s">
        <v>277</v>
      </c>
      <c r="L58" s="621" t="s">
        <v>277</v>
      </c>
      <c r="M58" s="621" t="s">
        <v>277</v>
      </c>
      <c r="N58" s="621" t="s">
        <v>277</v>
      </c>
      <c r="O58" s="621" t="s">
        <v>277</v>
      </c>
      <c r="P58" s="621" t="s">
        <v>277</v>
      </c>
      <c r="Q58" s="621" t="s">
        <v>277</v>
      </c>
      <c r="R58" s="621" t="s">
        <v>277</v>
      </c>
      <c r="S58" s="621" t="s">
        <v>277</v>
      </c>
      <c r="T58" s="621" t="s">
        <v>277</v>
      </c>
      <c r="U58" s="621" t="s">
        <v>277</v>
      </c>
      <c r="V58" s="621" t="s">
        <v>277</v>
      </c>
      <c r="W58" s="621" t="s">
        <v>277</v>
      </c>
      <c r="X58" s="621" t="s">
        <v>277</v>
      </c>
      <c r="Y58" s="621" t="s">
        <v>277</v>
      </c>
      <c r="Z58" s="621" t="s">
        <v>277</v>
      </c>
      <c r="AA58" s="621" t="s">
        <v>277</v>
      </c>
      <c r="AB58" s="621" t="s">
        <v>277</v>
      </c>
      <c r="AC58" s="621" t="s">
        <v>277</v>
      </c>
      <c r="AD58" s="621" t="s">
        <v>277</v>
      </c>
      <c r="AE58" s="621" t="s">
        <v>277</v>
      </c>
      <c r="AF58" s="621" t="s">
        <v>277</v>
      </c>
      <c r="AG58" s="621" t="s">
        <v>277</v>
      </c>
      <c r="AH58" s="621">
        <v>3.5</v>
      </c>
      <c r="AI58" s="621">
        <v>3.5</v>
      </c>
      <c r="AJ58" s="621">
        <v>3.5</v>
      </c>
      <c r="AK58" s="621">
        <v>3.5</v>
      </c>
      <c r="AL58" s="621">
        <v>3.5</v>
      </c>
      <c r="AM58" s="621">
        <v>3.5</v>
      </c>
      <c r="AN58" s="621">
        <v>3.5</v>
      </c>
      <c r="AO58" s="621">
        <v>3.5</v>
      </c>
      <c r="AP58" s="850">
        <v>3.5</v>
      </c>
      <c r="AQ58" s="600">
        <v>0</v>
      </c>
      <c r="AR58" s="600" t="s">
        <v>277</v>
      </c>
      <c r="AS58" s="600">
        <v>2.0203580800469737E-3</v>
      </c>
    </row>
    <row r="59" spans="1:45">
      <c r="A59" s="595" t="s">
        <v>278</v>
      </c>
      <c r="B59" s="621">
        <v>0</v>
      </c>
      <c r="C59" s="621">
        <v>0.2</v>
      </c>
      <c r="D59" s="621">
        <v>0.4</v>
      </c>
      <c r="E59" s="621">
        <v>0.3</v>
      </c>
      <c r="F59" s="621">
        <v>0.3</v>
      </c>
      <c r="G59" s="621">
        <v>0.3</v>
      </c>
      <c r="H59" s="621">
        <v>0.3</v>
      </c>
      <c r="I59" s="621">
        <v>0.3</v>
      </c>
      <c r="J59" s="621">
        <v>0.3</v>
      </c>
      <c r="K59" s="621">
        <v>0.3</v>
      </c>
      <c r="L59" s="621">
        <v>0.3</v>
      </c>
      <c r="M59" s="621">
        <v>0.3</v>
      </c>
      <c r="N59" s="621">
        <v>0.3</v>
      </c>
      <c r="O59" s="621">
        <v>0.3</v>
      </c>
      <c r="P59" s="621">
        <v>0.3</v>
      </c>
      <c r="Q59" s="621">
        <v>0.3</v>
      </c>
      <c r="R59" s="621">
        <v>0.3</v>
      </c>
      <c r="S59" s="621">
        <v>0.2621</v>
      </c>
      <c r="T59" s="621">
        <v>0.2621</v>
      </c>
      <c r="U59" s="621">
        <v>0.2621</v>
      </c>
      <c r="V59" s="621">
        <v>0.2621</v>
      </c>
      <c r="W59" s="621">
        <v>0.56299999999999983</v>
      </c>
      <c r="X59" s="621">
        <v>0.56299999999999983</v>
      </c>
      <c r="Y59" s="621">
        <v>0.56299999999999983</v>
      </c>
      <c r="Z59" s="621">
        <v>0.56299999999999983</v>
      </c>
      <c r="AA59" s="621">
        <v>0.56299999999999983</v>
      </c>
      <c r="AB59" s="621">
        <v>4.9999999999999991</v>
      </c>
      <c r="AC59" s="621">
        <v>4.9999999999999991</v>
      </c>
      <c r="AD59" s="621">
        <v>4.9999999999999991</v>
      </c>
      <c r="AE59" s="621">
        <v>4.9999999999999991</v>
      </c>
      <c r="AF59" s="621">
        <v>4.9999999999999991</v>
      </c>
      <c r="AG59" s="621">
        <v>4.9999999999999991</v>
      </c>
      <c r="AH59" s="621">
        <v>1.4999999999999998</v>
      </c>
      <c r="AI59" s="621">
        <v>1.4999999999999998</v>
      </c>
      <c r="AJ59" s="621">
        <v>1.4999999999999998</v>
      </c>
      <c r="AK59" s="621">
        <v>1.4999999999999998</v>
      </c>
      <c r="AL59" s="621">
        <v>1.4999999999999998</v>
      </c>
      <c r="AM59" s="621">
        <v>1.4999999999999998</v>
      </c>
      <c r="AN59" s="621">
        <v>1.4999999999999998</v>
      </c>
      <c r="AO59" s="621">
        <v>1.4999999999999998</v>
      </c>
      <c r="AP59" s="850">
        <v>1.4999999999999998</v>
      </c>
      <c r="AQ59" s="600">
        <v>0</v>
      </c>
      <c r="AR59" s="600">
        <v>-0.11343184943478668</v>
      </c>
      <c r="AS59" s="600">
        <v>8.6586774859156014E-4</v>
      </c>
    </row>
    <row r="60" spans="1:45">
      <c r="A60" s="595" t="s">
        <v>279</v>
      </c>
      <c r="B60" s="621">
        <v>2.1805930000000004</v>
      </c>
      <c r="C60" s="621">
        <v>2.4913999999999996</v>
      </c>
      <c r="D60" s="621">
        <v>2.4517000000000002</v>
      </c>
      <c r="E60" s="621">
        <v>2.5154399999999999</v>
      </c>
      <c r="F60" s="621">
        <v>1.8149999999999999</v>
      </c>
      <c r="G60" s="621">
        <v>1.7800000000000002</v>
      </c>
      <c r="H60" s="621">
        <v>1.7525999999999999</v>
      </c>
      <c r="I60" s="621">
        <v>1.7249999999999999</v>
      </c>
      <c r="J60" s="621">
        <v>1.79</v>
      </c>
      <c r="K60" s="621">
        <v>1.8</v>
      </c>
      <c r="L60" s="621">
        <v>1.7385999999999999</v>
      </c>
      <c r="M60" s="621">
        <v>0.40049999999999997</v>
      </c>
      <c r="N60" s="621">
        <v>0.46750000000000003</v>
      </c>
      <c r="O60" s="621">
        <v>0.36909999999999998</v>
      </c>
      <c r="P60" s="621">
        <v>0.33800000000000002</v>
      </c>
      <c r="Q60" s="621">
        <v>0.37700000000000006</v>
      </c>
      <c r="R60" s="621">
        <v>0.34</v>
      </c>
      <c r="S60" s="621">
        <v>0.31389999999999996</v>
      </c>
      <c r="T60" s="621">
        <v>0.28999999999999992</v>
      </c>
      <c r="U60" s="621">
        <v>0.308</v>
      </c>
      <c r="V60" s="621">
        <v>0.42519999999999997</v>
      </c>
      <c r="W60" s="621">
        <v>0.52600000000000002</v>
      </c>
      <c r="X60" s="621">
        <v>0.50100000000000011</v>
      </c>
      <c r="Y60" s="621">
        <v>0.64989999999999992</v>
      </c>
      <c r="Z60" s="621">
        <v>0.68069999999999997</v>
      </c>
      <c r="AA60" s="621">
        <v>0.56000000000000005</v>
      </c>
      <c r="AB60" s="621">
        <v>0.59599999999999997</v>
      </c>
      <c r="AC60" s="621">
        <v>0.60099999999999998</v>
      </c>
      <c r="AD60" s="621">
        <v>0.57699999999999996</v>
      </c>
      <c r="AE60" s="621">
        <v>0.42499999999999999</v>
      </c>
      <c r="AF60" s="621">
        <v>0.42499999999999999</v>
      </c>
      <c r="AG60" s="621">
        <v>0.42499999999999999</v>
      </c>
      <c r="AH60" s="621">
        <v>0.42499999999999999</v>
      </c>
      <c r="AI60" s="621">
        <v>0.42499999999999999</v>
      </c>
      <c r="AJ60" s="621">
        <v>0.42499999999999999</v>
      </c>
      <c r="AK60" s="621">
        <v>0.42499999999999999</v>
      </c>
      <c r="AL60" s="621">
        <v>0.42499999999999999</v>
      </c>
      <c r="AM60" s="621">
        <v>0.42499999999999999</v>
      </c>
      <c r="AN60" s="621">
        <v>0.42499999999999999</v>
      </c>
      <c r="AO60" s="621">
        <v>0.42499999999999999</v>
      </c>
      <c r="AP60" s="850">
        <v>0.42499999999999999</v>
      </c>
      <c r="AQ60" s="600">
        <v>0</v>
      </c>
      <c r="AR60" s="600">
        <v>0</v>
      </c>
      <c r="AS60" s="600">
        <v>2.4532919543427539E-4</v>
      </c>
    </row>
    <row r="61" spans="1:45">
      <c r="A61" s="595" t="s">
        <v>214</v>
      </c>
      <c r="B61" s="621">
        <v>0.55810999999999999</v>
      </c>
      <c r="C61" s="621">
        <v>0.57553900000000002</v>
      </c>
      <c r="D61" s="621">
        <v>0.65024499999999996</v>
      </c>
      <c r="E61" s="621">
        <v>0.71007399999999998</v>
      </c>
      <c r="F61" s="621">
        <v>0.98255000000000003</v>
      </c>
      <c r="G61" s="621">
        <v>1.0063833333333334</v>
      </c>
      <c r="H61" s="621">
        <v>0.9817566666666665</v>
      </c>
      <c r="I61" s="621">
        <v>0.9545800000000001</v>
      </c>
      <c r="J61" s="621">
        <v>0.9562533333333334</v>
      </c>
      <c r="K61" s="621">
        <v>0.90792666666666655</v>
      </c>
      <c r="L61" s="621">
        <v>0.88870999999999989</v>
      </c>
      <c r="M61" s="621">
        <v>0.81188233333333337</v>
      </c>
      <c r="N61" s="621">
        <v>0.75818066666666661</v>
      </c>
      <c r="O61" s="621">
        <v>0.63447300000000006</v>
      </c>
      <c r="P61" s="621">
        <v>0.581646</v>
      </c>
      <c r="Q61" s="621">
        <v>0.66522800000000015</v>
      </c>
      <c r="R61" s="621">
        <v>0.67073800000000006</v>
      </c>
      <c r="S61" s="621">
        <v>0.69348600000000005</v>
      </c>
      <c r="T61" s="621">
        <v>0.69948599999999994</v>
      </c>
      <c r="U61" s="621">
        <v>0.69842400000000004</v>
      </c>
      <c r="V61" s="621">
        <v>0.67832000000000015</v>
      </c>
      <c r="W61" s="621">
        <v>0.61463800000000002</v>
      </c>
      <c r="X61" s="621">
        <v>0.569438</v>
      </c>
      <c r="Y61" s="621">
        <v>0.5544380000000001</v>
      </c>
      <c r="Z61" s="621">
        <v>0.56313800000000003</v>
      </c>
      <c r="AA61" s="621">
        <v>0.54599700000000007</v>
      </c>
      <c r="AB61" s="621">
        <v>0.65452599999999994</v>
      </c>
      <c r="AC61" s="621">
        <v>0.65907399999999994</v>
      </c>
      <c r="AD61" s="621">
        <v>0.65829000000000004</v>
      </c>
      <c r="AE61" s="621">
        <v>0.62148999999999999</v>
      </c>
      <c r="AF61" s="621">
        <v>2.2661220000000002</v>
      </c>
      <c r="AG61" s="621">
        <v>2.1760220000000001</v>
      </c>
      <c r="AH61" s="621">
        <v>3.6731120000000002</v>
      </c>
      <c r="AI61" s="621">
        <v>3.6734120000000003</v>
      </c>
      <c r="AJ61" s="621">
        <v>3.7496486666666669</v>
      </c>
      <c r="AK61" s="621">
        <v>3.9989753333333335</v>
      </c>
      <c r="AL61" s="621">
        <v>3.9515720000000001</v>
      </c>
      <c r="AM61" s="621">
        <v>3.8859709875965285</v>
      </c>
      <c r="AN61" s="621">
        <v>3.8073700836651985</v>
      </c>
      <c r="AO61" s="621">
        <v>3.7388839223337373</v>
      </c>
      <c r="AP61" s="850">
        <v>3.8229500820879543</v>
      </c>
      <c r="AQ61" s="600">
        <v>2.2484292505594583E-2</v>
      </c>
      <c r="AR61" s="600">
        <v>0.19654981432385665</v>
      </c>
      <c r="AS61" s="600">
        <v>2.2067794537036114E-3</v>
      </c>
    </row>
    <row r="62" spans="1:45" s="596" customFormat="1">
      <c r="A62" s="605" t="s">
        <v>174</v>
      </c>
      <c r="B62" s="851">
        <v>53.436518</v>
      </c>
      <c r="C62" s="851">
        <v>56.281771999999997</v>
      </c>
      <c r="D62" s="851">
        <v>58.270780000000002</v>
      </c>
      <c r="E62" s="851">
        <v>58.038757999999994</v>
      </c>
      <c r="F62" s="851">
        <v>57.766580999999988</v>
      </c>
      <c r="G62" s="851">
        <v>57.037383333333345</v>
      </c>
      <c r="H62" s="851">
        <v>57.966056666666674</v>
      </c>
      <c r="I62" s="851">
        <v>58.663580000000003</v>
      </c>
      <c r="J62" s="851">
        <v>58.996753333333331</v>
      </c>
      <c r="K62" s="851">
        <v>59.086526666666657</v>
      </c>
      <c r="L62" s="851">
        <v>58.72581000000001</v>
      </c>
      <c r="M62" s="851">
        <v>60.371982333333342</v>
      </c>
      <c r="N62" s="851">
        <v>61.079080666666684</v>
      </c>
      <c r="O62" s="851">
        <v>61.233073000000005</v>
      </c>
      <c r="P62" s="851">
        <v>65.008346000000003</v>
      </c>
      <c r="Q62" s="851">
        <v>71.952928</v>
      </c>
      <c r="R62" s="851">
        <v>74.932238000000012</v>
      </c>
      <c r="S62" s="851">
        <v>75.258786000000001</v>
      </c>
      <c r="T62" s="851">
        <v>77.172286</v>
      </c>
      <c r="U62" s="851">
        <v>84.719524000000007</v>
      </c>
      <c r="V62" s="851">
        <v>92.904433000000012</v>
      </c>
      <c r="W62" s="851">
        <v>96.607551000000015</v>
      </c>
      <c r="X62" s="851">
        <v>101.601438</v>
      </c>
      <c r="Y62" s="851">
        <v>106.52433800000003</v>
      </c>
      <c r="Z62" s="851">
        <v>107.902838</v>
      </c>
      <c r="AA62" s="851">
        <v>111.748997</v>
      </c>
      <c r="AB62" s="851">
        <v>117.579526</v>
      </c>
      <c r="AC62" s="851">
        <v>120.03807399999999</v>
      </c>
      <c r="AD62" s="851">
        <v>120.75129</v>
      </c>
      <c r="AE62" s="851">
        <v>122.97349000000001</v>
      </c>
      <c r="AF62" s="851">
        <v>124.948122</v>
      </c>
      <c r="AG62" s="851">
        <v>124.622022</v>
      </c>
      <c r="AH62" s="851">
        <v>127.36911200000002</v>
      </c>
      <c r="AI62" s="851">
        <v>127.521412</v>
      </c>
      <c r="AJ62" s="851">
        <v>126.75664866666666</v>
      </c>
      <c r="AK62" s="851">
        <v>127.62797533333332</v>
      </c>
      <c r="AL62" s="851">
        <v>127.88157200000001</v>
      </c>
      <c r="AM62" s="851">
        <v>126.61797098759652</v>
      </c>
      <c r="AN62" s="851">
        <v>125.70637008366521</v>
      </c>
      <c r="AO62" s="851">
        <v>125.02788392233374</v>
      </c>
      <c r="AP62" s="851">
        <v>125.11195008208797</v>
      </c>
      <c r="AQ62" s="607">
        <v>6.7237928945873549E-4</v>
      </c>
      <c r="AR62" s="607">
        <v>1.6581712597905085E-3</v>
      </c>
      <c r="AS62" s="607">
        <v>7.2220268359651452E-2</v>
      </c>
    </row>
    <row r="63" spans="1:45">
      <c r="B63" s="621"/>
      <c r="C63" s="621"/>
      <c r="D63" s="621"/>
      <c r="E63" s="621"/>
      <c r="F63" s="621"/>
      <c r="G63" s="621"/>
      <c r="H63" s="621"/>
      <c r="I63" s="621"/>
      <c r="J63" s="621"/>
      <c r="K63" s="621"/>
      <c r="L63" s="621"/>
      <c r="M63" s="621"/>
      <c r="N63" s="621"/>
      <c r="O63" s="621"/>
      <c r="P63" s="621"/>
      <c r="Q63" s="621"/>
      <c r="R63" s="621"/>
      <c r="S63" s="621"/>
      <c r="T63" s="621"/>
      <c r="U63" s="621"/>
      <c r="V63" s="621"/>
      <c r="W63" s="621"/>
      <c r="X63" s="621"/>
      <c r="Y63" s="621"/>
      <c r="Z63" s="621"/>
      <c r="AA63" s="621"/>
      <c r="AB63" s="621"/>
      <c r="AC63" s="621"/>
      <c r="AD63" s="621"/>
      <c r="AE63" s="621"/>
      <c r="AF63" s="621"/>
      <c r="AG63" s="621"/>
      <c r="AH63" s="621"/>
      <c r="AI63" s="621"/>
      <c r="AJ63" s="621"/>
      <c r="AK63" s="621"/>
      <c r="AL63" s="621"/>
      <c r="AM63" s="621"/>
      <c r="AN63" s="621"/>
      <c r="AO63" s="621"/>
      <c r="AP63" s="850"/>
      <c r="AQ63" s="600"/>
      <c r="AR63" s="600"/>
      <c r="AS63" s="600"/>
    </row>
    <row r="64" spans="1:45">
      <c r="A64" s="595" t="s">
        <v>175</v>
      </c>
      <c r="B64" s="621">
        <v>2.1228111260493749</v>
      </c>
      <c r="C64" s="621">
        <v>2.618448212664755</v>
      </c>
      <c r="D64" s="621">
        <v>2.9310518066341</v>
      </c>
      <c r="E64" s="621">
        <v>2.4907650545645996</v>
      </c>
      <c r="F64" s="621">
        <v>2.5599529727469497</v>
      </c>
      <c r="G64" s="621">
        <v>2.4593160008453498</v>
      </c>
      <c r="H64" s="621">
        <v>2.8744435099394501</v>
      </c>
      <c r="I64" s="621">
        <v>2.9058925636586999</v>
      </c>
      <c r="J64" s="621">
        <v>3.1889340471319501</v>
      </c>
      <c r="K64" s="621">
        <v>3.1008766967180499</v>
      </c>
      <c r="L64" s="621">
        <v>3.1574849934127003</v>
      </c>
      <c r="M64" s="621">
        <v>3.2266729115950503</v>
      </c>
      <c r="N64" s="621">
        <v>3.2203831008512003</v>
      </c>
      <c r="O64" s="621">
        <v>3.2581219653142997</v>
      </c>
      <c r="P64" s="621">
        <v>3.8179151215169504</v>
      </c>
      <c r="Q64" s="621">
        <v>3.7990456892853999</v>
      </c>
      <c r="R64" s="621">
        <v>3.8179151215169496</v>
      </c>
      <c r="S64" s="621">
        <v>4.0380584975516998</v>
      </c>
      <c r="T64" s="621">
        <v>4.7739663545821509</v>
      </c>
      <c r="U64" s="621">
        <v>4.7425173008629002</v>
      </c>
      <c r="V64" s="621">
        <v>4.9437912446660999</v>
      </c>
      <c r="W64" s="621">
        <v>4.9563708661538</v>
      </c>
      <c r="X64" s="621">
        <v>4.5726924107789504</v>
      </c>
      <c r="Y64" s="621">
        <v>3.7494379519486554</v>
      </c>
      <c r="Z64" s="621">
        <v>3.8892604447844414</v>
      </c>
      <c r="AA64" s="621">
        <v>3.7183411276310601</v>
      </c>
      <c r="AB64" s="621">
        <v>3.5145198104766018</v>
      </c>
      <c r="AC64" s="621">
        <v>3.4289595149280103</v>
      </c>
      <c r="AD64" s="621">
        <v>4.2392003553292792</v>
      </c>
      <c r="AE64" s="621">
        <v>4.0613999852221276</v>
      </c>
      <c r="AF64" s="621">
        <v>3.8310796954038282</v>
      </c>
      <c r="AG64" s="621">
        <v>3.8729446757148938</v>
      </c>
      <c r="AH64" s="621">
        <v>3.9219674606524606</v>
      </c>
      <c r="AI64" s="621">
        <v>3.9574986015444695</v>
      </c>
      <c r="AJ64" s="621">
        <v>2.3903420957597694</v>
      </c>
      <c r="AK64" s="621">
        <v>2.3903420957597694</v>
      </c>
      <c r="AL64" s="621">
        <v>2.3903420957597694</v>
      </c>
      <c r="AM64" s="621">
        <v>2.3903420957597694</v>
      </c>
      <c r="AN64" s="621">
        <v>2.3903420957597694</v>
      </c>
      <c r="AO64" s="621">
        <v>2.3903420957597694</v>
      </c>
      <c r="AP64" s="850">
        <v>2.3903420957597694</v>
      </c>
      <c r="AQ64" s="600">
        <v>0</v>
      </c>
      <c r="AR64" s="600">
        <v>-5.1628641077893334E-2</v>
      </c>
      <c r="AS64" s="600">
        <v>1.3798134192127621E-3</v>
      </c>
    </row>
    <row r="65" spans="1:45">
      <c r="A65" s="595" t="s">
        <v>236</v>
      </c>
      <c r="B65" s="621">
        <v>1.294</v>
      </c>
      <c r="C65" s="621">
        <v>1.4999999999999998</v>
      </c>
      <c r="D65" s="621">
        <v>1.4452499999999999</v>
      </c>
      <c r="E65" s="621">
        <v>1.5269999999999999</v>
      </c>
      <c r="F65" s="621">
        <v>1.47027</v>
      </c>
      <c r="G65" s="621">
        <v>1.4430000000000001</v>
      </c>
      <c r="H65" s="621">
        <v>1.4750000000000001</v>
      </c>
      <c r="I65" s="621">
        <v>1.6000000000000003</v>
      </c>
      <c r="J65" s="621">
        <v>1.2000000000000002</v>
      </c>
      <c r="K65" s="621">
        <v>1.1516999999999999</v>
      </c>
      <c r="L65" s="621">
        <v>1.1240000000000001</v>
      </c>
      <c r="M65" s="621">
        <v>1.1500000000000001</v>
      </c>
      <c r="N65" s="621">
        <v>1.1299999999999999</v>
      </c>
      <c r="O65" s="621">
        <v>1.25</v>
      </c>
      <c r="P65" s="621">
        <v>1.1879999999999999</v>
      </c>
      <c r="Q65" s="621">
        <v>1.1240000000000001</v>
      </c>
      <c r="R65" s="621">
        <v>1.0900000000000001</v>
      </c>
      <c r="S65" s="621">
        <v>1.06</v>
      </c>
      <c r="T65" s="621">
        <v>1.0199999999999998</v>
      </c>
      <c r="U65" s="621">
        <v>1.3</v>
      </c>
      <c r="V65" s="621">
        <v>1.2299999999999998</v>
      </c>
      <c r="W65" s="621">
        <v>1.1599999999999999</v>
      </c>
      <c r="X65" s="621">
        <v>1.1000000000000001</v>
      </c>
      <c r="Y65" s="621">
        <v>1.0499999999999998</v>
      </c>
      <c r="Z65" s="621">
        <v>1.1202999999999999</v>
      </c>
      <c r="AA65" s="621">
        <v>1.105</v>
      </c>
      <c r="AB65" s="621">
        <v>1.2000000000000002</v>
      </c>
      <c r="AC65" s="621">
        <v>1.0780000000000001</v>
      </c>
      <c r="AD65" s="621">
        <v>1.0780000000000001</v>
      </c>
      <c r="AE65" s="621">
        <v>1.1000000000000001</v>
      </c>
      <c r="AF65" s="621">
        <v>1.1000000000000001</v>
      </c>
      <c r="AG65" s="621">
        <v>1.1000000000000001</v>
      </c>
      <c r="AH65" s="621">
        <v>1.1000000000000001</v>
      </c>
      <c r="AI65" s="621">
        <v>1.1000000000000001</v>
      </c>
      <c r="AJ65" s="621">
        <v>1.1000000000000001</v>
      </c>
      <c r="AK65" s="621">
        <v>1.1000000000000001</v>
      </c>
      <c r="AL65" s="621">
        <v>1.1000000000000001</v>
      </c>
      <c r="AM65" s="621">
        <v>1.1000000000000001</v>
      </c>
      <c r="AN65" s="621">
        <v>1.1000000000000001</v>
      </c>
      <c r="AO65" s="621">
        <v>1.1000000000000001</v>
      </c>
      <c r="AP65" s="850">
        <v>1.1000000000000001</v>
      </c>
      <c r="AQ65" s="600">
        <v>0</v>
      </c>
      <c r="AR65" s="600">
        <v>0</v>
      </c>
      <c r="AS65" s="600">
        <v>6.349696823004776E-4</v>
      </c>
    </row>
    <row r="66" spans="1:45">
      <c r="A66" s="595" t="s">
        <v>177</v>
      </c>
      <c r="B66" s="621">
        <v>13.3526212</v>
      </c>
      <c r="C66" s="621">
        <v>13.290462799999998</v>
      </c>
      <c r="D66" s="621">
        <v>13.2588705</v>
      </c>
      <c r="E66" s="621">
        <v>14.880852900000002</v>
      </c>
      <c r="F66" s="621">
        <v>16.364591500000003</v>
      </c>
      <c r="G66" s="621">
        <v>17.087696000000001</v>
      </c>
      <c r="H66" s="621">
        <v>17.161289199999999</v>
      </c>
      <c r="I66" s="621">
        <v>17.423483300000001</v>
      </c>
      <c r="J66" s="621">
        <v>17.283626900000002</v>
      </c>
      <c r="K66" s="621">
        <v>16.058490700000004</v>
      </c>
      <c r="L66" s="621">
        <v>16.019715000000001</v>
      </c>
      <c r="M66" s="621">
        <v>15.513212000000001</v>
      </c>
      <c r="N66" s="621">
        <v>15.193110899999999</v>
      </c>
      <c r="O66" s="621">
        <v>16.435325999999996</v>
      </c>
      <c r="P66" s="621">
        <v>16.257940000000001</v>
      </c>
      <c r="Q66" s="621">
        <v>16.355062499999999</v>
      </c>
      <c r="R66" s="621">
        <v>16.444488500000002</v>
      </c>
      <c r="S66" s="621">
        <v>17.021506100000003</v>
      </c>
      <c r="T66" s="621">
        <v>17.422823600000001</v>
      </c>
      <c r="U66" s="621">
        <v>15.1119</v>
      </c>
      <c r="V66" s="621">
        <v>15.190300000000001</v>
      </c>
      <c r="W66" s="621">
        <v>15.411500000000002</v>
      </c>
      <c r="X66" s="621">
        <v>15.508700000000001</v>
      </c>
      <c r="Y66" s="621">
        <v>15.4757</v>
      </c>
      <c r="Z66" s="621">
        <v>18.258876069999999</v>
      </c>
      <c r="AA66" s="621">
        <v>18.249655662999999</v>
      </c>
      <c r="AB66" s="621">
        <v>20.220299775000001</v>
      </c>
      <c r="AC66" s="621">
        <v>20.762501341000004</v>
      </c>
      <c r="AD66" s="621">
        <v>21.186851899999997</v>
      </c>
      <c r="AE66" s="621">
        <v>21.617621339999999</v>
      </c>
      <c r="AF66" s="621">
        <v>23.268007489999999</v>
      </c>
      <c r="AG66" s="621">
        <v>23.746847070000001</v>
      </c>
      <c r="AH66" s="621">
        <v>24.427835589000001</v>
      </c>
      <c r="AI66" s="621">
        <v>24.682514973</v>
      </c>
      <c r="AJ66" s="621">
        <v>25.166455500000001</v>
      </c>
      <c r="AK66" s="621">
        <v>25.626464309999999</v>
      </c>
      <c r="AL66" s="621">
        <v>25.663817989999998</v>
      </c>
      <c r="AM66" s="621">
        <v>25.9482</v>
      </c>
      <c r="AN66" s="621">
        <v>26.190090000000001</v>
      </c>
      <c r="AO66" s="621">
        <v>25.962757379999999</v>
      </c>
      <c r="AP66" s="850">
        <v>25.962757379999999</v>
      </c>
      <c r="AQ66" s="600">
        <v>0</v>
      </c>
      <c r="AR66" s="600">
        <v>1.848418800733409E-2</v>
      </c>
      <c r="AS66" s="600">
        <v>1.4986876186566344E-2</v>
      </c>
    </row>
    <row r="67" spans="1:45">
      <c r="A67" s="595" t="s">
        <v>179</v>
      </c>
      <c r="B67" s="621">
        <v>2.7569588999999999</v>
      </c>
      <c r="C67" s="621">
        <v>3.4824000000000002</v>
      </c>
      <c r="D67" s="621">
        <v>3.5046999999999997</v>
      </c>
      <c r="E67" s="621">
        <v>3.6199999999999997</v>
      </c>
      <c r="F67" s="621">
        <v>3.76</v>
      </c>
      <c r="G67" s="621">
        <v>3.7613102999999999</v>
      </c>
      <c r="H67" s="621">
        <v>4.6349999999999998</v>
      </c>
      <c r="I67" s="621">
        <v>4.4156000000000004</v>
      </c>
      <c r="J67" s="621">
        <v>4.4634999999999998</v>
      </c>
      <c r="K67" s="621">
        <v>4.3453999999999997</v>
      </c>
      <c r="L67" s="621">
        <v>5.5631639999999996</v>
      </c>
      <c r="M67" s="621">
        <v>6.1256000000000004</v>
      </c>
      <c r="N67" s="621">
        <v>5.91</v>
      </c>
      <c r="O67" s="621">
        <v>5.86</v>
      </c>
      <c r="P67" s="621">
        <v>5.8072999999999997</v>
      </c>
      <c r="Q67" s="621">
        <v>5.5097763000000004</v>
      </c>
      <c r="R67" s="621">
        <v>5.4869604000000001</v>
      </c>
      <c r="S67" s="621">
        <v>5.625437100000001</v>
      </c>
      <c r="T67" s="621">
        <v>5.3942660999999994</v>
      </c>
      <c r="U67" s="621">
        <v>4.9722096000000002</v>
      </c>
      <c r="V67" s="621">
        <v>5.2899003000000002</v>
      </c>
      <c r="W67" s="621">
        <v>5.5134660000000002</v>
      </c>
      <c r="X67" s="621">
        <v>5.5763414999999998</v>
      </c>
      <c r="Y67" s="621">
        <v>5.7311582999999997</v>
      </c>
      <c r="Z67" s="621">
        <v>5.5652724000000005</v>
      </c>
      <c r="AA67" s="621">
        <v>5.9188811999999995</v>
      </c>
      <c r="AB67" s="621">
        <v>5.6926800000000002</v>
      </c>
      <c r="AC67" s="621">
        <v>5.4592499999999999</v>
      </c>
      <c r="AD67" s="621">
        <v>5.7981000000000007</v>
      </c>
      <c r="AE67" s="621">
        <v>5.8228736999999997</v>
      </c>
      <c r="AF67" s="621">
        <v>5.8331898000000004</v>
      </c>
      <c r="AG67" s="621">
        <v>5.7035232000000002</v>
      </c>
      <c r="AH67" s="621">
        <v>5.7197126999999996</v>
      </c>
      <c r="AI67" s="621">
        <v>5.7110306100000008</v>
      </c>
      <c r="AJ67" s="621">
        <v>5.7434096099999996</v>
      </c>
      <c r="AK67" s="621">
        <v>4.7860680000000002</v>
      </c>
      <c r="AL67" s="621">
        <v>4.6782384000000006</v>
      </c>
      <c r="AM67" s="621">
        <v>4.5488654700000009</v>
      </c>
      <c r="AN67" s="621">
        <v>4.4765774700000005</v>
      </c>
      <c r="AO67" s="621">
        <v>4.6606143141661374</v>
      </c>
      <c r="AP67" s="850">
        <v>4.5432921809788889</v>
      </c>
      <c r="AQ67" s="600">
        <v>-2.5173104933966073E-2</v>
      </c>
      <c r="AR67" s="600">
        <v>-2.2018635296810696E-2</v>
      </c>
      <c r="AS67" s="600">
        <v>2.6225934479585534E-3</v>
      </c>
    </row>
    <row r="68" spans="1:45">
      <c r="A68" s="595" t="s">
        <v>180</v>
      </c>
      <c r="B68" s="621">
        <v>11.603</v>
      </c>
      <c r="C68" s="621">
        <v>11.018000000000001</v>
      </c>
      <c r="D68" s="621">
        <v>10.534000000000002</v>
      </c>
      <c r="E68" s="621">
        <v>10.080000000000002</v>
      </c>
      <c r="F68" s="621">
        <v>9.6110000000000007</v>
      </c>
      <c r="G68" s="621">
        <v>9.18</v>
      </c>
      <c r="H68" s="621">
        <v>9</v>
      </c>
      <c r="I68" s="621">
        <v>9</v>
      </c>
      <c r="J68" s="621">
        <v>9</v>
      </c>
      <c r="K68" s="621">
        <v>5.1139999999999999</v>
      </c>
      <c r="L68" s="621">
        <v>5.415</v>
      </c>
      <c r="M68" s="621">
        <v>5.9089999999999998</v>
      </c>
      <c r="N68" s="621">
        <v>5.5979999999999999</v>
      </c>
      <c r="O68" s="621">
        <v>5.1669999999999998</v>
      </c>
      <c r="P68" s="621">
        <v>4.9800000000000004</v>
      </c>
      <c r="Q68" s="621">
        <v>4.9800000000000004</v>
      </c>
      <c r="R68" s="621">
        <v>4.7300000000000004</v>
      </c>
      <c r="S68" s="621">
        <v>4.87</v>
      </c>
      <c r="T68" s="621">
        <v>5.0999999999999996</v>
      </c>
      <c r="U68" s="621">
        <v>5.2</v>
      </c>
      <c r="V68" s="621">
        <v>5.12</v>
      </c>
      <c r="W68" s="621">
        <v>5.0999999999999996</v>
      </c>
      <c r="X68" s="621">
        <v>4.72</v>
      </c>
      <c r="Y68" s="621">
        <v>4.7300000000000004</v>
      </c>
      <c r="Z68" s="621">
        <v>4.3</v>
      </c>
      <c r="AA68" s="621">
        <v>4.1900000000000004</v>
      </c>
      <c r="AB68" s="621">
        <v>4.37</v>
      </c>
      <c r="AC68" s="621">
        <v>3.98874</v>
      </c>
      <c r="AD68" s="621">
        <v>3.7475000000000005</v>
      </c>
      <c r="AE68" s="621">
        <v>4.3029999999999999</v>
      </c>
      <c r="AF68" s="621">
        <v>4.2300000000000004</v>
      </c>
      <c r="AG68" s="621">
        <v>3.74133</v>
      </c>
      <c r="AH68" s="621">
        <v>3.74133</v>
      </c>
      <c r="AI68" s="621">
        <v>3.6924999999999999</v>
      </c>
      <c r="AJ68" s="621">
        <v>3.6244999999999998</v>
      </c>
      <c r="AK68" s="621">
        <v>3.6025299999999998</v>
      </c>
      <c r="AL68" s="621">
        <v>3.3069000000000002</v>
      </c>
      <c r="AM68" s="621">
        <v>3.1709000000000001</v>
      </c>
      <c r="AN68" s="621">
        <v>3.1542999999999997</v>
      </c>
      <c r="AO68" s="621">
        <v>2.4839700000000002</v>
      </c>
      <c r="AP68" s="850">
        <v>2.44</v>
      </c>
      <c r="AQ68" s="600">
        <v>-1.7701502031023053E-2</v>
      </c>
      <c r="AR68" s="600">
        <v>-5.3463207298968807E-2</v>
      </c>
      <c r="AS68" s="600">
        <v>1.4084782043756047E-3</v>
      </c>
    </row>
    <row r="69" spans="1:45">
      <c r="A69" s="595" t="s">
        <v>182</v>
      </c>
      <c r="B69" s="621">
        <v>1.4502510000000002</v>
      </c>
      <c r="C69" s="621">
        <v>1.4389649999999998</v>
      </c>
      <c r="D69" s="621">
        <v>1.6113899999999999</v>
      </c>
      <c r="E69" s="621">
        <v>1.8509039999999997</v>
      </c>
      <c r="F69" s="621">
        <v>1.9223819999999998</v>
      </c>
      <c r="G69" s="621">
        <v>1.895421</v>
      </c>
      <c r="H69" s="621">
        <v>1.8220619999999998</v>
      </c>
      <c r="I69" s="621">
        <v>1.8320940000000001</v>
      </c>
      <c r="J69" s="621">
        <v>1.9148579999999999</v>
      </c>
      <c r="K69" s="621">
        <v>1.8452610000000003</v>
      </c>
      <c r="L69" s="621">
        <v>1.9092149999999999</v>
      </c>
      <c r="M69" s="621">
        <v>3.5199780000000001</v>
      </c>
      <c r="N69" s="621">
        <v>3.8341050000000001</v>
      </c>
      <c r="O69" s="621">
        <v>2.6960999999999999</v>
      </c>
      <c r="P69" s="621">
        <v>2.5782240000000001</v>
      </c>
      <c r="Q69" s="621">
        <v>2.508</v>
      </c>
      <c r="R69" s="621">
        <v>2.4139500000000003</v>
      </c>
      <c r="S69" s="621">
        <v>2.43276</v>
      </c>
      <c r="T69" s="621">
        <v>2.1443399999999997</v>
      </c>
      <c r="U69" s="621">
        <v>2.1255300000000004</v>
      </c>
      <c r="V69" s="621">
        <v>2.1255300000000004</v>
      </c>
      <c r="W69" s="621">
        <v>2.6522100000000002</v>
      </c>
      <c r="X69" s="621">
        <v>2.8528500000000001</v>
      </c>
      <c r="Y69" s="621">
        <v>3.0284100000000005</v>
      </c>
      <c r="Z69" s="621">
        <v>3.3230999999999993</v>
      </c>
      <c r="AA69" s="621">
        <v>3.2942579999999992</v>
      </c>
      <c r="AB69" s="621">
        <v>2.7061319999999998</v>
      </c>
      <c r="AC69" s="621">
        <v>3.4221660000000007</v>
      </c>
      <c r="AD69" s="621">
        <v>3.4591590000000001</v>
      </c>
      <c r="AE69" s="621">
        <v>3.6339999999999999</v>
      </c>
      <c r="AF69" s="621">
        <v>3.5719999999999996</v>
      </c>
      <c r="AG69" s="621">
        <v>3.7389999999999999</v>
      </c>
      <c r="AH69" s="621">
        <v>3.6880000000000002</v>
      </c>
      <c r="AI69" s="621">
        <v>3.8</v>
      </c>
      <c r="AJ69" s="621">
        <v>3.5999999999999996</v>
      </c>
      <c r="AK69" s="621">
        <v>3.0179999999999998</v>
      </c>
      <c r="AL69" s="621">
        <v>2.8356000000000003</v>
      </c>
      <c r="AM69" s="621">
        <v>2.7318000000000002</v>
      </c>
      <c r="AN69" s="621">
        <v>2.7318000000000002</v>
      </c>
      <c r="AO69" s="621">
        <v>2.7318000000000002</v>
      </c>
      <c r="AP69" s="850">
        <v>2.7318000000000002</v>
      </c>
      <c r="AQ69" s="600">
        <v>0</v>
      </c>
      <c r="AR69" s="600">
        <v>-2.8133980204212206E-2</v>
      </c>
      <c r="AS69" s="600">
        <v>1.5769183437349496E-3</v>
      </c>
    </row>
    <row r="70" spans="1:45">
      <c r="A70" s="595" t="s">
        <v>190</v>
      </c>
      <c r="B70" s="621">
        <v>4.1900000000000005E-4</v>
      </c>
      <c r="C70" s="621">
        <v>1.5209499999999999E-2</v>
      </c>
      <c r="D70" s="621">
        <v>0.03</v>
      </c>
      <c r="E70" s="621">
        <v>0.03</v>
      </c>
      <c r="F70" s="621">
        <v>5.8000000000000003E-2</v>
      </c>
      <c r="G70" s="621">
        <v>0.109</v>
      </c>
      <c r="H70" s="621">
        <v>0.104</v>
      </c>
      <c r="I70" s="621">
        <v>0.104</v>
      </c>
      <c r="J70" s="621">
        <v>0.104</v>
      </c>
      <c r="K70" s="621">
        <v>0.23070000000000002</v>
      </c>
      <c r="L70" s="621">
        <v>0.26139999999999991</v>
      </c>
      <c r="M70" s="621">
        <v>0.22</v>
      </c>
      <c r="N70" s="621">
        <v>0.17859999999999995</v>
      </c>
      <c r="O70" s="621">
        <v>0.21810000000000002</v>
      </c>
      <c r="P70" s="621">
        <v>0.23079999999999998</v>
      </c>
      <c r="Q70" s="621">
        <v>0.29519999999999996</v>
      </c>
      <c r="R70" s="621">
        <v>0.24120000000000003</v>
      </c>
      <c r="S70" s="621">
        <v>0.29629999999999995</v>
      </c>
      <c r="T70" s="621">
        <v>0.38830000000000009</v>
      </c>
      <c r="U70" s="621">
        <v>0.35846999999999996</v>
      </c>
      <c r="V70" s="621">
        <v>0.51500000000000001</v>
      </c>
      <c r="W70" s="621">
        <v>0.58400000000000007</v>
      </c>
      <c r="X70" s="621">
        <v>0.69199999999999984</v>
      </c>
      <c r="Y70" s="621">
        <v>0.5</v>
      </c>
      <c r="Z70" s="621">
        <v>0.5273000000000001</v>
      </c>
      <c r="AA70" s="621">
        <v>0.45300000000000001</v>
      </c>
      <c r="AB70" s="621">
        <v>0.46100000000000002</v>
      </c>
      <c r="AC70" s="621">
        <v>0.46100000000000002</v>
      </c>
      <c r="AD70" s="621">
        <v>0.45400000000000001</v>
      </c>
      <c r="AE70" s="621">
        <v>0.43500000000000005</v>
      </c>
      <c r="AF70" s="621">
        <v>0.442</v>
      </c>
      <c r="AG70" s="621">
        <v>0.45327000000000001</v>
      </c>
      <c r="AH70" s="621">
        <v>0.44882</v>
      </c>
      <c r="AI70" s="621">
        <v>0.46179999999999999</v>
      </c>
      <c r="AJ70" s="621">
        <v>0.40483000000000002</v>
      </c>
      <c r="AK70" s="621">
        <v>0.39636000000000005</v>
      </c>
      <c r="AL70" s="621">
        <v>0.34938999999999998</v>
      </c>
      <c r="AM70" s="621">
        <v>0.32250000000000001</v>
      </c>
      <c r="AN70" s="621">
        <v>0.29259999999999997</v>
      </c>
      <c r="AO70" s="621">
        <v>0.25275000000000003</v>
      </c>
      <c r="AP70" s="850">
        <v>0.25275000000000003</v>
      </c>
      <c r="AQ70" s="600">
        <v>0</v>
      </c>
      <c r="AR70" s="600">
        <v>-5.2846887575652923E-2</v>
      </c>
      <c r="AS70" s="600">
        <v>1.4589871563767791E-4</v>
      </c>
    </row>
    <row r="71" spans="1:45">
      <c r="A71" s="595" t="s">
        <v>191</v>
      </c>
      <c r="B71" s="621">
        <v>0</v>
      </c>
      <c r="C71" s="621">
        <v>0</v>
      </c>
      <c r="D71" s="621">
        <v>0</v>
      </c>
      <c r="E71" s="621">
        <v>0</v>
      </c>
      <c r="F71" s="621">
        <v>0</v>
      </c>
      <c r="G71" s="621">
        <v>0</v>
      </c>
      <c r="H71" s="621">
        <v>0</v>
      </c>
      <c r="I71" s="621">
        <v>2.1899999999999999E-2</v>
      </c>
      <c r="J71" s="621">
        <v>5.11E-2</v>
      </c>
      <c r="K71" s="621">
        <v>0.1095</v>
      </c>
      <c r="L71" s="621">
        <v>0.20075000000000001</v>
      </c>
      <c r="M71" s="621">
        <v>0.23999999999999996</v>
      </c>
      <c r="N71" s="621">
        <v>0.34999999999999992</v>
      </c>
      <c r="O71" s="621">
        <v>0.59620000000000017</v>
      </c>
      <c r="P71" s="621">
        <v>0.63870000000000005</v>
      </c>
      <c r="Q71" s="621">
        <v>0.76435000000000008</v>
      </c>
      <c r="R71" s="621">
        <v>0.89</v>
      </c>
      <c r="S71" s="621">
        <v>1.2464000000000002</v>
      </c>
      <c r="T71" s="621">
        <v>1.9000000000000001</v>
      </c>
      <c r="U71" s="621">
        <v>1.8</v>
      </c>
      <c r="V71" s="621">
        <v>1.95</v>
      </c>
      <c r="W71" s="621">
        <v>2.2000000000000002</v>
      </c>
      <c r="X71" s="621">
        <v>2.8120000000000003</v>
      </c>
      <c r="Y71" s="621">
        <v>2.96</v>
      </c>
      <c r="Z71" s="621">
        <v>3.0840000000000005</v>
      </c>
      <c r="AA71" s="621">
        <v>3.1192074679999999</v>
      </c>
      <c r="AB71" s="621">
        <v>3.25</v>
      </c>
      <c r="AC71" s="621">
        <v>3.41</v>
      </c>
      <c r="AD71" s="621">
        <v>4.7300000000000004</v>
      </c>
      <c r="AE71" s="621">
        <v>4.4999999999999991</v>
      </c>
      <c r="AF71" s="621">
        <v>4.4000000000000004</v>
      </c>
      <c r="AG71" s="621">
        <v>4.4000000000000004</v>
      </c>
      <c r="AH71" s="621">
        <v>4.4000000000000004</v>
      </c>
      <c r="AI71" s="621">
        <v>4.4000000000000004</v>
      </c>
      <c r="AJ71" s="621">
        <v>4.4000000000000004</v>
      </c>
      <c r="AK71" s="621">
        <v>4.4000000000000004</v>
      </c>
      <c r="AL71" s="621">
        <v>4.4000000000000004</v>
      </c>
      <c r="AM71" s="621">
        <v>4.4000000000000004</v>
      </c>
      <c r="AN71" s="621">
        <v>4.4000000000000004</v>
      </c>
      <c r="AO71" s="621">
        <v>4.4000000000000004</v>
      </c>
      <c r="AP71" s="850">
        <v>4.4000000000000004</v>
      </c>
      <c r="AQ71" s="600">
        <v>0</v>
      </c>
      <c r="AR71" s="600">
        <v>-2.2447623294677976E-3</v>
      </c>
      <c r="AS71" s="600">
        <v>2.5398787292019104E-3</v>
      </c>
    </row>
    <row r="72" spans="1:45">
      <c r="A72" s="595" t="s">
        <v>192</v>
      </c>
      <c r="B72" s="621">
        <v>0.99311000000000005</v>
      </c>
      <c r="C72" s="621">
        <v>1.0880599999999998</v>
      </c>
      <c r="D72" s="621">
        <v>1.08362</v>
      </c>
      <c r="E72" s="621">
        <v>1.1097920000000001</v>
      </c>
      <c r="F72" s="621">
        <v>1.1002579999999997</v>
      </c>
      <c r="G72" s="621">
        <v>1.1700000000000002</v>
      </c>
      <c r="H72" s="621">
        <v>0.67880000000000007</v>
      </c>
      <c r="I72" s="621">
        <v>0.67049999999999998</v>
      </c>
      <c r="J72" s="621">
        <v>0.97569999999999979</v>
      </c>
      <c r="K72" s="621">
        <v>0.9454999999999999</v>
      </c>
      <c r="L72" s="621">
        <v>1.0052000000000001</v>
      </c>
      <c r="M72" s="621">
        <v>0.91326799999999975</v>
      </c>
      <c r="N72" s="621">
        <v>0.86677999999999977</v>
      </c>
      <c r="O72" s="621">
        <v>1.0894729999999999</v>
      </c>
      <c r="P72" s="621">
        <v>1.0827829999999998</v>
      </c>
      <c r="Q72" s="621">
        <v>1.0728139999999999</v>
      </c>
      <c r="R72" s="621">
        <v>1.3314090000000001</v>
      </c>
      <c r="S72" s="621">
        <v>1.196955</v>
      </c>
      <c r="T72" s="621">
        <v>1.339858</v>
      </c>
      <c r="U72" s="621">
        <v>1.4171070000000001</v>
      </c>
      <c r="V72" s="621">
        <v>1.3076120000000002</v>
      </c>
      <c r="W72" s="621">
        <v>1.2469996666666667</v>
      </c>
      <c r="X72" s="621">
        <v>1.11395</v>
      </c>
      <c r="Y72" s="621">
        <v>1.4288398900000001</v>
      </c>
      <c r="Z72" s="621">
        <v>1.4512944334330768</v>
      </c>
      <c r="AA72" s="621">
        <v>1.4155132770851404</v>
      </c>
      <c r="AB72" s="621">
        <v>1.3907910930851406</v>
      </c>
      <c r="AC72" s="621">
        <v>1.2680459330851406</v>
      </c>
      <c r="AD72" s="621">
        <v>1.2594644837958786</v>
      </c>
      <c r="AE72" s="621">
        <v>1.122902140823977</v>
      </c>
      <c r="AF72" s="621">
        <v>1.1074424463382158</v>
      </c>
      <c r="AG72" s="621">
        <v>1.0957253322267788</v>
      </c>
      <c r="AH72" s="621">
        <v>1.0746144263466397</v>
      </c>
      <c r="AI72" s="621">
        <v>1.295926805047303</v>
      </c>
      <c r="AJ72" s="621">
        <v>1.2341395111343341</v>
      </c>
      <c r="AK72" s="621">
        <v>1.2552914127166912</v>
      </c>
      <c r="AL72" s="621">
        <v>1.185388826989888</v>
      </c>
      <c r="AM72" s="621">
        <v>1.1736568163868095</v>
      </c>
      <c r="AN72" s="621">
        <v>1.1704933906536104</v>
      </c>
      <c r="AO72" s="621">
        <v>1.366695472148207</v>
      </c>
      <c r="AP72" s="850">
        <v>1.3377792917690434</v>
      </c>
      <c r="AQ72" s="600">
        <v>-2.1157734819822305E-2</v>
      </c>
      <c r="AR72" s="600">
        <v>1.9842213914447848E-2</v>
      </c>
      <c r="AS72" s="600">
        <v>7.7222662898431579E-4</v>
      </c>
    </row>
    <row r="73" spans="1:45" s="596" customFormat="1">
      <c r="A73" s="605" t="s">
        <v>193</v>
      </c>
      <c r="B73" s="851">
        <v>33.573171226049382</v>
      </c>
      <c r="C73" s="851">
        <v>34.451545512664758</v>
      </c>
      <c r="D73" s="851">
        <v>34.398882306634107</v>
      </c>
      <c r="E73" s="851">
        <v>35.589313954564602</v>
      </c>
      <c r="F73" s="851">
        <v>36.846454472746942</v>
      </c>
      <c r="G73" s="851">
        <v>37.10574330084534</v>
      </c>
      <c r="H73" s="851">
        <v>37.750594709939442</v>
      </c>
      <c r="I73" s="851">
        <v>37.9734698636587</v>
      </c>
      <c r="J73" s="851">
        <v>38.181718947131948</v>
      </c>
      <c r="K73" s="851">
        <v>32.901428396718053</v>
      </c>
      <c r="L73" s="851">
        <v>34.655928993412701</v>
      </c>
      <c r="M73" s="851">
        <v>36.817730911595056</v>
      </c>
      <c r="N73" s="851">
        <v>36.280979000851197</v>
      </c>
      <c r="O73" s="851">
        <v>36.570320965314302</v>
      </c>
      <c r="P73" s="851">
        <v>36.581662121516942</v>
      </c>
      <c r="Q73" s="851">
        <v>36.408248489285398</v>
      </c>
      <c r="R73" s="851">
        <v>36.445923021516954</v>
      </c>
      <c r="S73" s="851">
        <v>37.787416697551706</v>
      </c>
      <c r="T73" s="851">
        <v>39.48355405458215</v>
      </c>
      <c r="U73" s="851">
        <v>37.027733900862899</v>
      </c>
      <c r="V73" s="851">
        <v>37.672133544666096</v>
      </c>
      <c r="W73" s="851">
        <v>38.82454653282047</v>
      </c>
      <c r="X73" s="851">
        <v>38.948533910778949</v>
      </c>
      <c r="Y73" s="851">
        <v>38.653546141948659</v>
      </c>
      <c r="Z73" s="851">
        <v>41.519403348217516</v>
      </c>
      <c r="AA73" s="851">
        <v>41.463856735716199</v>
      </c>
      <c r="AB73" s="851">
        <v>42.80542267856174</v>
      </c>
      <c r="AC73" s="851">
        <v>43.278662789013147</v>
      </c>
      <c r="AD73" s="851">
        <v>45.952275739125156</v>
      </c>
      <c r="AE73" s="851">
        <v>46.596797166046109</v>
      </c>
      <c r="AF73" s="851">
        <v>47.78371943174205</v>
      </c>
      <c r="AG73" s="851">
        <v>47.852640277941667</v>
      </c>
      <c r="AH73" s="851">
        <v>48.522280175999093</v>
      </c>
      <c r="AI73" s="851">
        <v>49.101270989591768</v>
      </c>
      <c r="AJ73" s="851">
        <v>47.663676716894102</v>
      </c>
      <c r="AK73" s="851">
        <v>46.575055818476471</v>
      </c>
      <c r="AL73" s="851">
        <v>45.90967731274965</v>
      </c>
      <c r="AM73" s="851">
        <v>45.786264382146584</v>
      </c>
      <c r="AN73" s="851">
        <v>45.906202956413395</v>
      </c>
      <c r="AO73" s="851">
        <v>45.348929262074108</v>
      </c>
      <c r="AP73" s="851">
        <v>45.158720948507693</v>
      </c>
      <c r="AQ73" s="607">
        <v>-4.1943286569610105E-3</v>
      </c>
      <c r="AR73" s="607">
        <v>-2.7108432788033321E-3</v>
      </c>
      <c r="AS73" s="607">
        <v>2.6067653357972589E-2</v>
      </c>
    </row>
    <row r="74" spans="1:45">
      <c r="B74" s="621"/>
      <c r="C74" s="621"/>
      <c r="D74" s="621"/>
      <c r="E74" s="621"/>
      <c r="F74" s="621"/>
      <c r="G74" s="621"/>
      <c r="H74" s="621"/>
      <c r="I74" s="621"/>
      <c r="J74" s="621"/>
      <c r="K74" s="621"/>
      <c r="L74" s="621"/>
      <c r="M74" s="621"/>
      <c r="N74" s="621"/>
      <c r="O74" s="621"/>
      <c r="P74" s="621"/>
      <c r="Q74" s="621"/>
      <c r="R74" s="621"/>
      <c r="S74" s="621"/>
      <c r="T74" s="621"/>
      <c r="U74" s="621"/>
      <c r="V74" s="621"/>
      <c r="W74" s="621"/>
      <c r="X74" s="621"/>
      <c r="Y74" s="621"/>
      <c r="Z74" s="621"/>
      <c r="AA74" s="621"/>
      <c r="AB74" s="621"/>
      <c r="AC74" s="621"/>
      <c r="AD74" s="621"/>
      <c r="AE74" s="621"/>
      <c r="AF74" s="621"/>
      <c r="AG74" s="621"/>
      <c r="AH74" s="621"/>
      <c r="AI74" s="621"/>
      <c r="AJ74" s="621"/>
      <c r="AK74" s="621"/>
      <c r="AL74" s="621"/>
      <c r="AM74" s="621"/>
      <c r="AN74" s="621"/>
      <c r="AO74" s="621"/>
      <c r="AP74" s="850"/>
      <c r="AQ74" s="600"/>
      <c r="AR74" s="600"/>
      <c r="AS74" s="600"/>
    </row>
    <row r="75" spans="1:45" s="596" customFormat="1">
      <c r="A75" s="854" t="s">
        <v>194</v>
      </c>
      <c r="B75" s="855">
        <v>682.62098541460932</v>
      </c>
      <c r="C75" s="855">
        <v>691.14151704275298</v>
      </c>
      <c r="D75" s="855">
        <v>722.23708933646901</v>
      </c>
      <c r="E75" s="855">
        <v>734.13919704198895</v>
      </c>
      <c r="F75" s="855">
        <v>746.36173712512107</v>
      </c>
      <c r="G75" s="855">
        <v>774.25585166541282</v>
      </c>
      <c r="H75" s="855">
        <v>879.58613996174699</v>
      </c>
      <c r="I75" s="855">
        <v>911.1058324577067</v>
      </c>
      <c r="J75" s="855">
        <v>999.49086289115303</v>
      </c>
      <c r="K75" s="855">
        <v>1000.1746964625406</v>
      </c>
      <c r="L75" s="855">
        <v>1000.9058329848999</v>
      </c>
      <c r="M75" s="855">
        <v>1072.8501421379565</v>
      </c>
      <c r="N75" s="855">
        <v>1076.8570261812474</v>
      </c>
      <c r="O75" s="855">
        <v>1076.3453260531428</v>
      </c>
      <c r="P75" s="855">
        <v>1090.1580871891447</v>
      </c>
      <c r="Q75" s="855">
        <v>1098.7044868644998</v>
      </c>
      <c r="R75" s="855">
        <v>1121.2540171414967</v>
      </c>
      <c r="S75" s="855">
        <v>1149.183009649525</v>
      </c>
      <c r="T75" s="855">
        <v>1157.6273126660656</v>
      </c>
      <c r="U75" s="855">
        <v>1280.2638801609762</v>
      </c>
      <c r="V75" s="855">
        <v>1300.9240758054448</v>
      </c>
      <c r="W75" s="855">
        <v>1307.2038048080642</v>
      </c>
      <c r="X75" s="855">
        <v>1357.0768103798237</v>
      </c>
      <c r="Y75" s="855">
        <v>1358.3118721470396</v>
      </c>
      <c r="Z75" s="855">
        <v>1365.2689870956451</v>
      </c>
      <c r="AA75" s="855">
        <v>1372.493974966718</v>
      </c>
      <c r="AB75" s="855">
        <v>1383.2656963682073</v>
      </c>
      <c r="AC75" s="855">
        <v>1418.3255828953709</v>
      </c>
      <c r="AD75" s="855">
        <v>1488.895257446836</v>
      </c>
      <c r="AE75" s="855">
        <v>1530.2887875204624</v>
      </c>
      <c r="AF75" s="855">
        <v>1636.8866640431672</v>
      </c>
      <c r="AG75" s="855">
        <v>1674.2596607484561</v>
      </c>
      <c r="AH75" s="855">
        <v>1683.5667264094118</v>
      </c>
      <c r="AI75" s="855">
        <v>1691.894854854565</v>
      </c>
      <c r="AJ75" s="855">
        <v>1694.437495537642</v>
      </c>
      <c r="AK75" s="855">
        <v>1683.9030182333377</v>
      </c>
      <c r="AL75" s="855">
        <v>1690.2813796538571</v>
      </c>
      <c r="AM75" s="855">
        <v>1728.1713079328013</v>
      </c>
      <c r="AN75" s="855">
        <v>1736.144019872424</v>
      </c>
      <c r="AO75" s="855">
        <v>1734.8105370071285</v>
      </c>
      <c r="AP75" s="855">
        <v>1732.3661753656183</v>
      </c>
      <c r="AQ75" s="856">
        <v>-1.4090078365139869E-3</v>
      </c>
      <c r="AR75" s="856">
        <v>1.2623182093880025E-2</v>
      </c>
      <c r="AS75" s="856">
        <v>1</v>
      </c>
    </row>
    <row r="76" spans="1:45">
      <c r="A76" s="595" t="s">
        <v>195</v>
      </c>
      <c r="B76" s="621">
        <v>141.53993537675879</v>
      </c>
      <c r="C76" s="621">
        <v>147.72676958154005</v>
      </c>
      <c r="D76" s="621">
        <v>148.56408355365636</v>
      </c>
      <c r="E76" s="621">
        <v>149.08192540112907</v>
      </c>
      <c r="F76" s="621">
        <v>124.27833864430501</v>
      </c>
      <c r="G76" s="621">
        <v>125.21524068945419</v>
      </c>
      <c r="H76" s="621">
        <v>124.86407954056897</v>
      </c>
      <c r="I76" s="621">
        <v>124.98475963119174</v>
      </c>
      <c r="J76" s="621">
        <v>125.69324727721579</v>
      </c>
      <c r="K76" s="621">
        <v>123.67558408241905</v>
      </c>
      <c r="L76" s="621">
        <v>122.13154569814517</v>
      </c>
      <c r="M76" s="621">
        <v>120.38844892199657</v>
      </c>
      <c r="N76" s="621">
        <v>121.62144506137271</v>
      </c>
      <c r="O76" s="621">
        <v>119.82264044484766</v>
      </c>
      <c r="P76" s="621">
        <v>127.84290776382127</v>
      </c>
      <c r="Q76" s="621">
        <v>128.82831385868877</v>
      </c>
      <c r="R76" s="621">
        <v>130.26318277634292</v>
      </c>
      <c r="S76" s="621">
        <v>145.22417717513707</v>
      </c>
      <c r="T76" s="621">
        <v>146.39182172670766</v>
      </c>
      <c r="U76" s="621">
        <v>261.85437673635647</v>
      </c>
      <c r="V76" s="621">
        <v>262.67762905294683</v>
      </c>
      <c r="W76" s="621">
        <v>261.24375293941381</v>
      </c>
      <c r="X76" s="621">
        <v>257.7897751306586</v>
      </c>
      <c r="Y76" s="621">
        <v>247.34242091874313</v>
      </c>
      <c r="Z76" s="621">
        <v>245.21782056417226</v>
      </c>
      <c r="AA76" s="621">
        <v>244.63678027109148</v>
      </c>
      <c r="AB76" s="621">
        <v>240.70104657639197</v>
      </c>
      <c r="AC76" s="621">
        <v>239.71719899174289</v>
      </c>
      <c r="AD76" s="621">
        <v>233.99718787357142</v>
      </c>
      <c r="AE76" s="621">
        <v>234.59370817924528</v>
      </c>
      <c r="AF76" s="621">
        <v>238.5419245842148</v>
      </c>
      <c r="AG76" s="621">
        <v>242.77802991095757</v>
      </c>
      <c r="AH76" s="621">
        <v>247.23682460080539</v>
      </c>
      <c r="AI76" s="621">
        <v>250.54640669717202</v>
      </c>
      <c r="AJ76" s="621">
        <v>253.60993340120174</v>
      </c>
      <c r="AK76" s="621">
        <v>246.78274261741043</v>
      </c>
      <c r="AL76" s="621">
        <v>244.63269359841982</v>
      </c>
      <c r="AM76" s="621">
        <v>256.69261850002835</v>
      </c>
      <c r="AN76" s="621">
        <v>263.74875563419954</v>
      </c>
      <c r="AO76" s="621">
        <v>261.48075930988199</v>
      </c>
      <c r="AP76" s="850">
        <v>259.96269327167602</v>
      </c>
      <c r="AQ76" s="600">
        <v>-5.8056510246204951E-3</v>
      </c>
      <c r="AR76" s="600">
        <v>1.0909639417190586E-2</v>
      </c>
      <c r="AS76" s="600">
        <v>0.15006220796062963</v>
      </c>
    </row>
    <row r="77" spans="1:45">
      <c r="A77" s="595" t="s">
        <v>196</v>
      </c>
      <c r="B77" s="621">
        <v>541.08105003785067</v>
      </c>
      <c r="C77" s="621">
        <v>543.41474746121253</v>
      </c>
      <c r="D77" s="621">
        <v>573.67300578281299</v>
      </c>
      <c r="E77" s="621">
        <v>585.05727164085999</v>
      </c>
      <c r="F77" s="621">
        <v>622.08339848081584</v>
      </c>
      <c r="G77" s="621">
        <v>649.04061097595888</v>
      </c>
      <c r="H77" s="621">
        <v>754.72206042117807</v>
      </c>
      <c r="I77" s="621">
        <v>786.12107282651471</v>
      </c>
      <c r="J77" s="621">
        <v>873.79761561393752</v>
      </c>
      <c r="K77" s="621">
        <v>876.49911238012169</v>
      </c>
      <c r="L77" s="621">
        <v>878.77428728675466</v>
      </c>
      <c r="M77" s="621">
        <v>952.46169321596005</v>
      </c>
      <c r="N77" s="621">
        <v>955.23558111987495</v>
      </c>
      <c r="O77" s="621">
        <v>956.52268560829486</v>
      </c>
      <c r="P77" s="621">
        <v>962.31517942532366</v>
      </c>
      <c r="Q77" s="621">
        <v>969.87617300581121</v>
      </c>
      <c r="R77" s="621">
        <v>990.99083436515377</v>
      </c>
      <c r="S77" s="621">
        <v>1003.9588324743883</v>
      </c>
      <c r="T77" s="621">
        <v>1011.2354909393582</v>
      </c>
      <c r="U77" s="621">
        <v>1018.4095034246205</v>
      </c>
      <c r="V77" s="621">
        <v>1038.2464467524981</v>
      </c>
      <c r="W77" s="621">
        <v>1045.9600518686502</v>
      </c>
      <c r="X77" s="621">
        <v>1099.2870352491645</v>
      </c>
      <c r="Y77" s="621">
        <v>1110.9694512282963</v>
      </c>
      <c r="Z77" s="621">
        <v>1120.0511665314727</v>
      </c>
      <c r="AA77" s="621">
        <v>1127.8571946956263</v>
      </c>
      <c r="AB77" s="621">
        <v>1142.5646497918153</v>
      </c>
      <c r="AC77" s="621">
        <v>1178.608383903628</v>
      </c>
      <c r="AD77" s="621">
        <v>1254.8980695732646</v>
      </c>
      <c r="AE77" s="621">
        <v>1295.6950793412177</v>
      </c>
      <c r="AF77" s="621">
        <v>1398.3447394589525</v>
      </c>
      <c r="AG77" s="621">
        <v>1431.4816308374984</v>
      </c>
      <c r="AH77" s="621">
        <v>1436.3299018086061</v>
      </c>
      <c r="AI77" s="621">
        <v>1441.3484481573935</v>
      </c>
      <c r="AJ77" s="621">
        <v>1440.8275621364405</v>
      </c>
      <c r="AK77" s="621">
        <v>1437.1202756159269</v>
      </c>
      <c r="AL77" s="621">
        <v>1445.6486860554378</v>
      </c>
      <c r="AM77" s="621">
        <v>1471.4786894327731</v>
      </c>
      <c r="AN77" s="621">
        <v>1472.3952642382244</v>
      </c>
      <c r="AO77" s="621">
        <v>1473.329777697247</v>
      </c>
      <c r="AP77" s="850">
        <v>1472.4034820939421</v>
      </c>
      <c r="AQ77" s="600">
        <v>-6.2870894033828506E-4</v>
      </c>
      <c r="AR77" s="600">
        <v>1.2930657404130796E-2</v>
      </c>
      <c r="AS77" s="600">
        <v>0.84993779203937025</v>
      </c>
    </row>
    <row r="78" spans="1:45">
      <c r="A78" s="595" t="s">
        <v>280</v>
      </c>
      <c r="B78" s="621">
        <v>421.97736499999996</v>
      </c>
      <c r="C78" s="621">
        <v>426.14853299999999</v>
      </c>
      <c r="D78" s="621">
        <v>456.10521</v>
      </c>
      <c r="E78" s="621">
        <v>464.88664500000004</v>
      </c>
      <c r="F78" s="621">
        <v>499.45543099999998</v>
      </c>
      <c r="G78" s="621">
        <v>525.54900000000009</v>
      </c>
      <c r="H78" s="621">
        <v>632.28169999999989</v>
      </c>
      <c r="I78" s="621">
        <v>664.17499999999995</v>
      </c>
      <c r="J78" s="621">
        <v>750.66399999999999</v>
      </c>
      <c r="K78" s="621">
        <v>758.95860000000005</v>
      </c>
      <c r="L78" s="621">
        <v>760.71050000000002</v>
      </c>
      <c r="M78" s="621">
        <v>766.36929999999995</v>
      </c>
      <c r="N78" s="621">
        <v>768.1114</v>
      </c>
      <c r="O78" s="621">
        <v>769.76750000000004</v>
      </c>
      <c r="P78" s="621">
        <v>774.99869999999999</v>
      </c>
      <c r="Q78" s="621">
        <v>782.88569999999993</v>
      </c>
      <c r="R78" s="621">
        <v>802.7890000000001</v>
      </c>
      <c r="S78" s="621">
        <v>806.14229999999998</v>
      </c>
      <c r="T78" s="621">
        <v>810.31399999999985</v>
      </c>
      <c r="U78" s="621">
        <v>819.21600000000001</v>
      </c>
      <c r="V78" s="621">
        <v>832.95591300000001</v>
      </c>
      <c r="W78" s="621">
        <v>839.09791300000006</v>
      </c>
      <c r="X78" s="621">
        <v>875.63000000000011</v>
      </c>
      <c r="Y78" s="621">
        <v>885.33800000000008</v>
      </c>
      <c r="Z78" s="621">
        <v>892.65499999999997</v>
      </c>
      <c r="AA78" s="621">
        <v>900.87300000000005</v>
      </c>
      <c r="AB78" s="621">
        <v>910.38400000000001</v>
      </c>
      <c r="AC78" s="621">
        <v>922.24399999999991</v>
      </c>
      <c r="AD78" s="621">
        <v>997.12199999999996</v>
      </c>
      <c r="AE78" s="621">
        <v>1038.0999999999999</v>
      </c>
      <c r="AF78" s="621">
        <v>1137.7439999999999</v>
      </c>
      <c r="AG78" s="621">
        <v>1171.1769999999999</v>
      </c>
      <c r="AH78" s="621">
        <v>1173.056</v>
      </c>
      <c r="AI78" s="621">
        <v>1178.4762000000001</v>
      </c>
      <c r="AJ78" s="621">
        <v>1178.8311999999999</v>
      </c>
      <c r="AK78" s="621">
        <v>1180.7673</v>
      </c>
      <c r="AL78" s="621">
        <v>1187.3454000000002</v>
      </c>
      <c r="AM78" s="621">
        <v>1213.3709999999999</v>
      </c>
      <c r="AN78" s="621">
        <v>1213.1727450000001</v>
      </c>
      <c r="AO78" s="621">
        <v>1214.7207449999999</v>
      </c>
      <c r="AP78" s="850">
        <v>1214.6697449999999</v>
      </c>
      <c r="AQ78" s="600">
        <v>-4.1984958443985754E-5</v>
      </c>
      <c r="AR78" s="600">
        <v>1.5836294959134189E-2</v>
      </c>
      <c r="AS78" s="600">
        <v>0.70116223825695634</v>
      </c>
    </row>
    <row r="79" spans="1:45">
      <c r="A79" s="595" t="s">
        <v>281</v>
      </c>
      <c r="B79" s="621">
        <v>260.64362041460936</v>
      </c>
      <c r="C79" s="621">
        <v>264.99298404275265</v>
      </c>
      <c r="D79" s="621">
        <v>266.13187933646918</v>
      </c>
      <c r="E79" s="621">
        <v>269.25255204198885</v>
      </c>
      <c r="F79" s="621">
        <v>246.90630612512084</v>
      </c>
      <c r="G79" s="621">
        <v>248.70685166541298</v>
      </c>
      <c r="H79" s="621">
        <v>247.30443996174702</v>
      </c>
      <c r="I79" s="621">
        <v>246.93083245770654</v>
      </c>
      <c r="J79" s="621">
        <v>248.8268628911531</v>
      </c>
      <c r="K79" s="621">
        <v>241.21609646254075</v>
      </c>
      <c r="L79" s="621">
        <v>240.19533298489984</v>
      </c>
      <c r="M79" s="621">
        <v>306.48084213795664</v>
      </c>
      <c r="N79" s="621">
        <v>308.74562618124759</v>
      </c>
      <c r="O79" s="621">
        <v>306.57782605314236</v>
      </c>
      <c r="P79" s="621">
        <v>315.15938718914498</v>
      </c>
      <c r="Q79" s="621">
        <v>315.81878686449988</v>
      </c>
      <c r="R79" s="621">
        <v>318.46501714149667</v>
      </c>
      <c r="S79" s="621">
        <v>343.04070964952524</v>
      </c>
      <c r="T79" s="621">
        <v>347.31331266606588</v>
      </c>
      <c r="U79" s="621">
        <v>461.04788016097694</v>
      </c>
      <c r="V79" s="621">
        <v>467.96816280544493</v>
      </c>
      <c r="W79" s="621">
        <v>468.10589180806392</v>
      </c>
      <c r="X79" s="621">
        <v>481.44681037982332</v>
      </c>
      <c r="Y79" s="621">
        <v>472.97387214703969</v>
      </c>
      <c r="Z79" s="621">
        <v>472.61398709564497</v>
      </c>
      <c r="AA79" s="621">
        <v>471.62097496671765</v>
      </c>
      <c r="AB79" s="621">
        <v>472.88169636820732</v>
      </c>
      <c r="AC79" s="621">
        <v>496.08158289537079</v>
      </c>
      <c r="AD79" s="621">
        <v>491.773257446836</v>
      </c>
      <c r="AE79" s="621">
        <v>492.1887875204626</v>
      </c>
      <c r="AF79" s="621">
        <v>499.14266404316726</v>
      </c>
      <c r="AG79" s="621">
        <v>503.08266074845619</v>
      </c>
      <c r="AH79" s="621">
        <v>510.51072640941146</v>
      </c>
      <c r="AI79" s="621">
        <v>513.41865485456503</v>
      </c>
      <c r="AJ79" s="621">
        <v>515.6062955376425</v>
      </c>
      <c r="AK79" s="621">
        <v>503.13571823333768</v>
      </c>
      <c r="AL79" s="621">
        <v>502.93597965385737</v>
      </c>
      <c r="AM79" s="621">
        <v>514.8003079328015</v>
      </c>
      <c r="AN79" s="621">
        <v>522.97127487242415</v>
      </c>
      <c r="AO79" s="621">
        <v>520.08979200712849</v>
      </c>
      <c r="AP79" s="850">
        <v>517.6964303656182</v>
      </c>
      <c r="AQ79" s="600">
        <v>-4.6018239125090732E-3</v>
      </c>
      <c r="AR79" s="600">
        <v>5.5291412133777751E-3</v>
      </c>
      <c r="AS79" s="600">
        <v>0.2988377617430435</v>
      </c>
    </row>
    <row r="80" spans="1:45">
      <c r="A80" s="595" t="s">
        <v>197</v>
      </c>
      <c r="B80" s="857">
        <v>3.3424825909117502</v>
      </c>
      <c r="C80" s="857">
        <v>3.1214818338871497</v>
      </c>
      <c r="D80" s="857">
        <v>3.20113869339515</v>
      </c>
      <c r="E80" s="857">
        <v>3.7908299644689496</v>
      </c>
      <c r="F80" s="857">
        <v>4.0273028008336489</v>
      </c>
      <c r="G80" s="857">
        <v>4.0048158008336499</v>
      </c>
      <c r="H80" s="857">
        <v>3.9505296933951501</v>
      </c>
      <c r="I80" s="857">
        <v>3.8206218826513005</v>
      </c>
      <c r="J80" s="857">
        <v>3.9778652867844495</v>
      </c>
      <c r="K80" s="857">
        <v>3.8796872049668001</v>
      </c>
      <c r="L80" s="857">
        <v>4.2414566439283004</v>
      </c>
      <c r="M80" s="857">
        <v>4.3167938869037004</v>
      </c>
      <c r="N80" s="857">
        <v>3.9486574802930008</v>
      </c>
      <c r="O80" s="857">
        <v>3.6050702466544999</v>
      </c>
      <c r="P80" s="857">
        <v>3.6789597475175997</v>
      </c>
      <c r="Q80" s="857">
        <v>3.7888638462507505</v>
      </c>
      <c r="R80" s="857">
        <v>3.7291463250192001</v>
      </c>
      <c r="S80" s="857">
        <v>3.5137985958999494</v>
      </c>
      <c r="T80" s="857">
        <v>3.6026000884299005</v>
      </c>
      <c r="U80" s="857">
        <v>3.8025306753176</v>
      </c>
      <c r="V80" s="857">
        <v>3.9291374391769502</v>
      </c>
      <c r="W80" s="857">
        <v>4.0477823954116996</v>
      </c>
      <c r="X80" s="857">
        <v>3.3252193352293502</v>
      </c>
      <c r="Y80" s="857">
        <v>3.3630509405381113</v>
      </c>
      <c r="Z80" s="857">
        <v>3.2647336838653174</v>
      </c>
      <c r="AA80" s="857">
        <v>3.1524519130524142</v>
      </c>
      <c r="AB80" s="857">
        <v>3.0191174659763069</v>
      </c>
      <c r="AC80" s="857">
        <v>2.9676411122910782</v>
      </c>
      <c r="AD80" s="857">
        <v>2.639999362470705</v>
      </c>
      <c r="AE80" s="857">
        <v>3.2117374077945997</v>
      </c>
      <c r="AF80" s="857">
        <v>3.1935302113644952</v>
      </c>
      <c r="AG80" s="857">
        <v>3.0763608472643402</v>
      </c>
      <c r="AH80" s="857">
        <v>2.9156743019902298</v>
      </c>
      <c r="AI80" s="857">
        <v>2.8153018008786441</v>
      </c>
      <c r="AJ80" s="857">
        <v>2.7481315725301787</v>
      </c>
      <c r="AK80" s="857">
        <v>2.5666152411862924</v>
      </c>
      <c r="AL80" s="857">
        <v>2.3576486222375985</v>
      </c>
      <c r="AM80" s="857">
        <v>2.3756007742120384</v>
      </c>
      <c r="AN80" s="857">
        <v>2.3811766031913595</v>
      </c>
      <c r="AO80" s="857">
        <v>2.3597122862366526</v>
      </c>
      <c r="AP80" s="851">
        <v>2.4243851241331189</v>
      </c>
      <c r="AQ80" s="619">
        <v>2.7407086140831538E-2</v>
      </c>
      <c r="AR80" s="619">
        <v>-3.0356920062988957E-2</v>
      </c>
      <c r="AS80" s="619">
        <v>1.3994645927680094E-3</v>
      </c>
    </row>
    <row r="81" spans="1:45">
      <c r="A81" s="858" t="s">
        <v>304</v>
      </c>
      <c r="B81" s="621">
        <v>32.266729115950497</v>
      </c>
      <c r="C81" s="621">
        <v>32.266729115950497</v>
      </c>
      <c r="D81" s="621">
        <v>32.644117760581508</v>
      </c>
      <c r="E81" s="621">
        <v>32.783122578020595</v>
      </c>
      <c r="F81" s="621">
        <v>32.97181690033608</v>
      </c>
      <c r="G81" s="621">
        <v>33.161140203725971</v>
      </c>
      <c r="H81" s="621">
        <v>33.030941121328276</v>
      </c>
      <c r="I81" s="621">
        <v>33.098242096287464</v>
      </c>
      <c r="J81" s="621">
        <v>33.144157714717579</v>
      </c>
      <c r="K81" s="621">
        <v>33.085662474799769</v>
      </c>
      <c r="L81" s="621">
        <v>32.439069930331989</v>
      </c>
      <c r="M81" s="621">
        <v>32.396928198348199</v>
      </c>
      <c r="N81" s="621">
        <v>32.381203671488564</v>
      </c>
      <c r="O81" s="621">
        <v>32.333401109835314</v>
      </c>
      <c r="P81" s="621">
        <v>41.300155306267882</v>
      </c>
      <c r="Q81" s="621">
        <v>41.481930836765144</v>
      </c>
      <c r="R81" s="621">
        <v>42.146134851315701</v>
      </c>
      <c r="S81" s="621">
        <v>41.978196904454897</v>
      </c>
      <c r="T81" s="621">
        <v>43.116652649091748</v>
      </c>
      <c r="U81" s="621">
        <v>175.15864959473478</v>
      </c>
      <c r="V81" s="621">
        <v>174.91334697572466</v>
      </c>
      <c r="W81" s="621">
        <v>174.65546473522681</v>
      </c>
      <c r="X81" s="621">
        <v>174.35355381952201</v>
      </c>
      <c r="Y81" s="621">
        <v>174.39129268398511</v>
      </c>
      <c r="Z81" s="621">
        <v>173.98874479637871</v>
      </c>
      <c r="AA81" s="621">
        <v>173.60506634100383</v>
      </c>
      <c r="AB81" s="621">
        <v>173.14591015670277</v>
      </c>
      <c r="AC81" s="621">
        <v>172.64272529719483</v>
      </c>
      <c r="AD81" s="621">
        <v>170.27775645750722</v>
      </c>
      <c r="AE81" s="621">
        <v>169.78086140874305</v>
      </c>
      <c r="AF81" s="621">
        <v>169.18332938807728</v>
      </c>
      <c r="AG81" s="621">
        <v>168.55434831369232</v>
      </c>
      <c r="AH81" s="621">
        <v>167.8498895103811</v>
      </c>
      <c r="AI81" s="621">
        <v>167.08882241037526</v>
      </c>
      <c r="AJ81" s="621">
        <v>166.24598777069934</v>
      </c>
      <c r="AK81" s="621">
        <v>165.32138559135345</v>
      </c>
      <c r="AL81" s="621">
        <v>164.43954154544414</v>
      </c>
      <c r="AM81" s="621">
        <v>164.46626066148403</v>
      </c>
      <c r="AN81" s="621">
        <v>163.46176530606968</v>
      </c>
      <c r="AO81" s="621">
        <v>162.39864262471193</v>
      </c>
      <c r="AP81" s="850">
        <v>161.36134381805127</v>
      </c>
      <c r="AQ81" s="600">
        <v>-6.3873613097724657E-3</v>
      </c>
      <c r="AR81" s="600">
        <v>-4.4355821694415098E-3</v>
      </c>
      <c r="AS81" s="600">
        <v>9.3145055654296482E-2</v>
      </c>
    </row>
    <row r="82" spans="1:45">
      <c r="A82" s="595" t="s">
        <v>284</v>
      </c>
      <c r="B82" s="624" t="s">
        <v>277</v>
      </c>
      <c r="C82" s="624" t="s">
        <v>277</v>
      </c>
      <c r="D82" s="624" t="s">
        <v>277</v>
      </c>
      <c r="E82" s="624">
        <v>1.9756295546432849</v>
      </c>
      <c r="F82" s="624">
        <v>2.0951359587764355</v>
      </c>
      <c r="G82" s="624">
        <v>2.2278509654716698</v>
      </c>
      <c r="H82" s="624">
        <v>3.6197860830856752</v>
      </c>
      <c r="I82" s="624">
        <v>3.6053195183748192</v>
      </c>
      <c r="J82" s="624">
        <v>3.5631777863910248</v>
      </c>
      <c r="K82" s="624">
        <v>3.4103353853154705</v>
      </c>
      <c r="L82" s="624">
        <v>3.29837675407494</v>
      </c>
      <c r="M82" s="624">
        <v>3.1555980501895449</v>
      </c>
      <c r="N82" s="624">
        <v>3.0329467406844701</v>
      </c>
      <c r="O82" s="624">
        <v>2.8782173963857605</v>
      </c>
      <c r="P82" s="624">
        <v>3.5550010324240198</v>
      </c>
      <c r="Q82" s="624">
        <v>3.610980348044285</v>
      </c>
      <c r="R82" s="624">
        <v>4.1556779584616956</v>
      </c>
      <c r="S82" s="624">
        <v>3.8619437967238999</v>
      </c>
      <c r="T82" s="624">
        <v>8.3987842862629059</v>
      </c>
      <c r="U82" s="624">
        <v>11.894661097694733</v>
      </c>
      <c r="V82" s="624">
        <v>11.70659575645362</v>
      </c>
      <c r="W82" s="624">
        <v>11.527336150253895</v>
      </c>
      <c r="X82" s="624">
        <v>11.564446033642611</v>
      </c>
      <c r="Y82" s="624">
        <v>10.82224836586831</v>
      </c>
      <c r="Z82" s="624">
        <v>10.44737564553485</v>
      </c>
      <c r="AA82" s="624">
        <v>10.176913783549299</v>
      </c>
      <c r="AB82" s="624">
        <v>21.003565016938307</v>
      </c>
      <c r="AC82" s="624">
        <v>22.011821679177459</v>
      </c>
      <c r="AD82" s="624">
        <v>27.038009444587995</v>
      </c>
      <c r="AE82" s="624">
        <v>26.5178420960716</v>
      </c>
      <c r="AF82" s="624">
        <v>25.929744791521621</v>
      </c>
      <c r="AG82" s="624">
        <v>25.55801697656009</v>
      </c>
      <c r="AH82" s="624">
        <v>25.842316422182112</v>
      </c>
      <c r="AI82" s="624">
        <v>25.218367196392187</v>
      </c>
      <c r="AJ82" s="624">
        <v>23.552825311420708</v>
      </c>
      <c r="AK82" s="624">
        <v>23.910715542745777</v>
      </c>
      <c r="AL82" s="624">
        <v>23.027119187012332</v>
      </c>
      <c r="AM82" s="624">
        <v>22.051033321695659</v>
      </c>
      <c r="AN82" s="624">
        <v>20.987906243760197</v>
      </c>
      <c r="AO82" s="624">
        <v>19.911818740325167</v>
      </c>
      <c r="AP82" s="853">
        <v>18.874519933664484</v>
      </c>
      <c r="AQ82" s="600">
        <v>-5.2094628832672019E-2</v>
      </c>
      <c r="AR82" s="600">
        <v>-2.8243901141410399E-2</v>
      </c>
      <c r="AS82" s="600">
        <v>1.0895225387139062E-2</v>
      </c>
    </row>
    <row r="83" spans="1:45">
      <c r="A83" s="617" t="s">
        <v>285</v>
      </c>
      <c r="B83" s="857">
        <v>0</v>
      </c>
      <c r="C83" s="857">
        <v>0</v>
      </c>
      <c r="D83" s="857">
        <v>0</v>
      </c>
      <c r="E83" s="857">
        <v>0</v>
      </c>
      <c r="F83" s="857">
        <v>0</v>
      </c>
      <c r="G83" s="857">
        <v>0</v>
      </c>
      <c r="H83" s="857">
        <v>0</v>
      </c>
      <c r="I83" s="857">
        <v>0</v>
      </c>
      <c r="J83" s="857">
        <v>0</v>
      </c>
      <c r="K83" s="857">
        <v>0</v>
      </c>
      <c r="L83" s="857">
        <v>0</v>
      </c>
      <c r="M83" s="857">
        <v>0</v>
      </c>
      <c r="N83" s="857">
        <v>0</v>
      </c>
      <c r="O83" s="857">
        <v>0</v>
      </c>
      <c r="P83" s="857">
        <v>0</v>
      </c>
      <c r="Q83" s="857">
        <v>0</v>
      </c>
      <c r="R83" s="857">
        <v>0</v>
      </c>
      <c r="S83" s="857">
        <v>0</v>
      </c>
      <c r="T83" s="857">
        <v>0</v>
      </c>
      <c r="U83" s="857">
        <v>0</v>
      </c>
      <c r="V83" s="857">
        <v>0</v>
      </c>
      <c r="W83" s="857">
        <v>0</v>
      </c>
      <c r="X83" s="857">
        <v>0</v>
      </c>
      <c r="Y83" s="857">
        <v>0</v>
      </c>
      <c r="Z83" s="857">
        <v>0</v>
      </c>
      <c r="AA83" s="857">
        <v>0</v>
      </c>
      <c r="AB83" s="857">
        <v>7.6</v>
      </c>
      <c r="AC83" s="857">
        <v>20</v>
      </c>
      <c r="AD83" s="857">
        <v>94.168000000000006</v>
      </c>
      <c r="AE83" s="857">
        <v>133.40799999999996</v>
      </c>
      <c r="AF83" s="857">
        <v>220</v>
      </c>
      <c r="AG83" s="857">
        <v>220</v>
      </c>
      <c r="AH83" s="857">
        <v>220</v>
      </c>
      <c r="AI83" s="857">
        <v>258.29899999999998</v>
      </c>
      <c r="AJ83" s="857">
        <v>258.73899999999998</v>
      </c>
      <c r="AK83" s="857">
        <v>259.52100000000002</v>
      </c>
      <c r="AL83" s="857">
        <v>261.25299999999999</v>
      </c>
      <c r="AM83" s="857">
        <v>260.928</v>
      </c>
      <c r="AN83" s="857">
        <v>261.78775141792818</v>
      </c>
      <c r="AO83" s="857">
        <v>261.78775141792818</v>
      </c>
      <c r="AP83" s="851">
        <v>261.78775141792818</v>
      </c>
      <c r="AQ83" s="619">
        <v>0</v>
      </c>
      <c r="AR83" s="619">
        <v>6.9736328843595485E-2</v>
      </c>
      <c r="AS83" s="619">
        <v>0.15111571395272566</v>
      </c>
    </row>
    <row r="84" spans="1:45">
      <c r="A84" s="841" t="s">
        <v>286</v>
      </c>
    </row>
    <row r="85" spans="1:45">
      <c r="A85" s="596" t="s">
        <v>305</v>
      </c>
    </row>
    <row r="86" spans="1:45">
      <c r="A86" s="595" t="s">
        <v>306</v>
      </c>
    </row>
    <row r="87" spans="1:45">
      <c r="A87" s="595" t="s">
        <v>289</v>
      </c>
    </row>
    <row r="88" spans="1:45">
      <c r="A88" s="595" t="s">
        <v>290</v>
      </c>
    </row>
    <row r="89" spans="1:45">
      <c r="A89" s="595" t="s">
        <v>218</v>
      </c>
    </row>
    <row r="90" spans="1:45">
      <c r="A90" s="622" t="s">
        <v>307</v>
      </c>
    </row>
    <row r="91" spans="1:45">
      <c r="A91" s="595" t="s">
        <v>308</v>
      </c>
    </row>
    <row r="92" spans="1:45">
      <c r="A92" s="859" t="s">
        <v>202</v>
      </c>
    </row>
    <row r="93" spans="1:45">
      <c r="A93" s="595" t="s">
        <v>224</v>
      </c>
    </row>
    <row r="94" spans="1:45">
      <c r="A94" s="596" t="s">
        <v>293</v>
      </c>
    </row>
    <row r="95" spans="1:45">
      <c r="A95" s="595" t="s">
        <v>309</v>
      </c>
    </row>
    <row r="96" spans="1:45">
      <c r="A96" s="595" t="s">
        <v>295</v>
      </c>
    </row>
    <row r="97" spans="1:1">
      <c r="A97" s="595" t="s">
        <v>296</v>
      </c>
    </row>
    <row r="98" spans="1:1">
      <c r="A98" s="595" t="s">
        <v>310</v>
      </c>
    </row>
    <row r="99" spans="1:1">
      <c r="A99" s="860" t="s">
        <v>311</v>
      </c>
    </row>
    <row r="100" spans="1:1">
      <c r="A100" s="860" t="s">
        <v>312</v>
      </c>
    </row>
    <row r="101" spans="1:1">
      <c r="A101" s="596" t="s">
        <v>313</v>
      </c>
    </row>
    <row r="102" spans="1:1">
      <c r="A102" s="861" t="s">
        <v>314</v>
      </c>
    </row>
  </sheetData>
  <mergeCells count="1">
    <mergeCell ref="AQ2:AR2"/>
  </mergeCells>
  <conditionalFormatting sqref="AQ4:AR83 AS5:AS83">
    <cfRule type="cellIs" dxfId="141" priority="1" operator="lessThanOrEqual">
      <formula>0</formula>
    </cfRule>
    <cfRule type="cellIs" dxfId="140"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B4" activePane="bottomRight" state="frozen"/>
      <selection pane="topRight" activeCell="B1" sqref="B1"/>
      <selection pane="bottomLeft" activeCell="A4" sqref="A4"/>
      <selection pane="bottomRight" activeCell="L1" sqref="L1"/>
    </sheetView>
  </sheetViews>
  <sheetFormatPr defaultColWidth="10.6640625" defaultRowHeight="11.25"/>
  <cols>
    <col min="1" max="1" width="33.1640625" style="127" customWidth="1"/>
    <col min="2" max="55" width="8.5" style="127" customWidth="1"/>
    <col min="56" max="58" width="8.5" style="128" customWidth="1"/>
    <col min="59" max="59" width="10.6640625" style="127" customWidth="1"/>
    <col min="60" max="60" width="11.6640625" style="127" customWidth="1"/>
    <col min="61" max="61" width="8.5" style="127" customWidth="1"/>
    <col min="62" max="16384" width="10.6640625" style="127"/>
  </cols>
  <sheetData>
    <row r="1" spans="1:64" ht="12.75">
      <c r="A1" s="862" t="s">
        <v>315</v>
      </c>
      <c r="L1" s="14" t="s">
        <v>90</v>
      </c>
      <c r="BI1" s="129"/>
    </row>
    <row r="2" spans="1:64" ht="14.45" customHeight="1" thickBot="1">
      <c r="BF2" s="83"/>
      <c r="BG2" s="1101" t="s">
        <v>91</v>
      </c>
      <c r="BH2" s="1101"/>
      <c r="BI2" s="430" t="s">
        <v>92</v>
      </c>
    </row>
    <row r="3" spans="1:64" ht="12" thickBot="1">
      <c r="A3" s="1077" t="s">
        <v>998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94</v>
      </c>
      <c r="B5" s="863">
        <v>920</v>
      </c>
      <c r="C5" s="863">
        <v>1011.9999999999999</v>
      </c>
      <c r="D5" s="863">
        <v>1106</v>
      </c>
      <c r="E5" s="863">
        <v>1194</v>
      </c>
      <c r="F5" s="863">
        <v>1306</v>
      </c>
      <c r="G5" s="863">
        <v>1473</v>
      </c>
      <c r="H5" s="863">
        <v>1582</v>
      </c>
      <c r="I5" s="863">
        <v>1829</v>
      </c>
      <c r="J5" s="863">
        <v>2113.9999999999995</v>
      </c>
      <c r="K5" s="863">
        <v>1993</v>
      </c>
      <c r="L5" s="863">
        <v>1734.9999999999998</v>
      </c>
      <c r="M5" s="863">
        <v>1598</v>
      </c>
      <c r="N5" s="863">
        <v>1607.9999999999998</v>
      </c>
      <c r="O5" s="863">
        <v>1597</v>
      </c>
      <c r="P5" s="863">
        <v>1835.0000000000002</v>
      </c>
      <c r="Q5" s="863">
        <v>1764</v>
      </c>
      <c r="R5" s="863">
        <v>1610</v>
      </c>
      <c r="S5" s="863">
        <v>1589.9999999999998</v>
      </c>
      <c r="T5" s="863">
        <v>1661</v>
      </c>
      <c r="U5" s="863">
        <v>1775</v>
      </c>
      <c r="V5" s="863">
        <v>1812.7952109936516</v>
      </c>
      <c r="W5" s="863">
        <v>1805.1174616419273</v>
      </c>
      <c r="X5" s="863">
        <v>1908.7699482158016</v>
      </c>
      <c r="Y5" s="863">
        <v>2002.4185139874126</v>
      </c>
      <c r="Z5" s="863">
        <v>1961.4562282686823</v>
      </c>
      <c r="AA5" s="863">
        <v>1967.7356711049626</v>
      </c>
      <c r="AB5" s="863">
        <v>1983.5053432645052</v>
      </c>
      <c r="AC5" s="863">
        <v>2065.5790598282069</v>
      </c>
      <c r="AD5" s="863">
        <v>2189.0103027952377</v>
      </c>
      <c r="AE5" s="863">
        <v>2281.3347888038143</v>
      </c>
      <c r="AF5" s="863">
        <v>2402.1278128998206</v>
      </c>
      <c r="AG5" s="863">
        <v>2479.9174236024769</v>
      </c>
      <c r="AH5" s="863">
        <v>2587.5902828443927</v>
      </c>
      <c r="AI5" s="863">
        <v>2672.3813391137164</v>
      </c>
      <c r="AJ5" s="863">
        <v>2604.3995949776927</v>
      </c>
      <c r="AK5" s="863">
        <v>2703.4019023673454</v>
      </c>
      <c r="AL5" s="863">
        <v>2727.9581258047342</v>
      </c>
      <c r="AM5" s="863">
        <v>2858.16410114571</v>
      </c>
      <c r="AN5" s="863">
        <v>3003.4707919793868</v>
      </c>
      <c r="AO5" s="863">
        <v>3079.8814459372807</v>
      </c>
      <c r="AP5" s="863">
        <v>3040.8960275232039</v>
      </c>
      <c r="AQ5" s="863">
        <v>3208.3842098349187</v>
      </c>
      <c r="AR5" s="863">
        <v>3290.1896606930136</v>
      </c>
      <c r="AS5" s="863">
        <v>3207.0352975595383</v>
      </c>
      <c r="AT5" s="863">
        <v>3202.3976885954298</v>
      </c>
      <c r="AU5" s="863">
        <v>3332.0798002470547</v>
      </c>
      <c r="AV5" s="863">
        <v>3514.8220660394704</v>
      </c>
      <c r="AW5" s="863">
        <v>3740.2376773579285</v>
      </c>
      <c r="AX5" s="863">
        <v>4000.4109645870722</v>
      </c>
      <c r="AY5" s="863">
        <v>4270.5299026443963</v>
      </c>
      <c r="AZ5" s="863">
        <v>4388.1355776678301</v>
      </c>
      <c r="BA5" s="863">
        <v>4463.6388472088665</v>
      </c>
      <c r="BB5" s="863">
        <v>4813.0333513566202</v>
      </c>
      <c r="BC5" s="863">
        <v>5243.8799591175111</v>
      </c>
      <c r="BD5" s="863">
        <v>5372.4170322636655</v>
      </c>
      <c r="BE5" s="863">
        <v>5130.2964035077857</v>
      </c>
      <c r="BF5" s="864">
        <v>5428.8132330935623</v>
      </c>
      <c r="BG5" s="865">
        <v>5.8187053165518643E-2</v>
      </c>
      <c r="BH5" s="134">
        <v>4.4431966600165573E-2</v>
      </c>
      <c r="BI5" s="134">
        <v>6.0402777515617359E-2</v>
      </c>
      <c r="BL5" s="866"/>
    </row>
    <row r="6" spans="1:64">
      <c r="A6" s="127" t="s">
        <v>95</v>
      </c>
      <c r="B6" s="863">
        <v>361.99999999999994</v>
      </c>
      <c r="C6" s="863">
        <v>369.99999999999994</v>
      </c>
      <c r="D6" s="863">
        <v>411</v>
      </c>
      <c r="E6" s="863">
        <v>439</v>
      </c>
      <c r="F6" s="863">
        <v>460.99999999999994</v>
      </c>
      <c r="G6" s="863">
        <v>487</v>
      </c>
      <c r="H6" s="863">
        <v>486</v>
      </c>
      <c r="I6" s="863">
        <v>506</v>
      </c>
      <c r="J6" s="863">
        <v>525</v>
      </c>
      <c r="K6" s="863">
        <v>653</v>
      </c>
      <c r="L6" s="863">
        <v>805.99999999999989</v>
      </c>
      <c r="M6" s="863">
        <v>894.00000000000011</v>
      </c>
      <c r="N6" s="863">
        <v>1085</v>
      </c>
      <c r="O6" s="863">
        <v>1327.0000000000002</v>
      </c>
      <c r="P6" s="863">
        <v>1607</v>
      </c>
      <c r="Q6" s="863">
        <v>2129</v>
      </c>
      <c r="R6" s="863">
        <v>2553</v>
      </c>
      <c r="S6" s="863">
        <v>3001</v>
      </c>
      <c r="T6" s="863">
        <v>2930</v>
      </c>
      <c r="U6" s="863">
        <v>2941.9999999999995</v>
      </c>
      <c r="V6" s="863">
        <v>2911.9999999999995</v>
      </c>
      <c r="W6" s="863">
        <v>2758.0000000000005</v>
      </c>
      <c r="X6" s="863">
        <v>2878.9999999999995</v>
      </c>
      <c r="Y6" s="863">
        <v>2876.9999999999995</v>
      </c>
      <c r="Z6" s="863">
        <v>2896.9999999999995</v>
      </c>
      <c r="AA6" s="863">
        <v>2940.7769287680003</v>
      </c>
      <c r="AB6" s="863">
        <v>3099.6314219180003</v>
      </c>
      <c r="AC6" s="863">
        <v>3098.2730327869999</v>
      </c>
      <c r="AD6" s="863">
        <v>3115.3448994794117</v>
      </c>
      <c r="AE6" s="863">
        <v>3135.9556193146977</v>
      </c>
      <c r="AF6" s="863">
        <v>3054.7680859892052</v>
      </c>
      <c r="AG6" s="863">
        <v>3270.0570220050167</v>
      </c>
      <c r="AH6" s="863">
        <v>3408.6261214001238</v>
      </c>
      <c r="AI6" s="863">
        <v>3498.555623509807</v>
      </c>
      <c r="AJ6" s="863">
        <v>3351.6903137667396</v>
      </c>
      <c r="AK6" s="863">
        <v>3455.9456084672133</v>
      </c>
      <c r="AL6" s="863">
        <v>3568.1280428082191</v>
      </c>
      <c r="AM6" s="863">
        <v>3592.6483270767121</v>
      </c>
      <c r="AN6" s="863">
        <v>3794.6995888356169</v>
      </c>
      <c r="AO6" s="863">
        <v>3830.1803293278685</v>
      </c>
      <c r="AP6" s="863">
        <v>3765.6208047205478</v>
      </c>
      <c r="AQ6" s="863">
        <v>3689.1257307260271</v>
      </c>
      <c r="AR6" s="863">
        <v>3478.5303843863026</v>
      </c>
      <c r="AS6" s="863">
        <v>3165.3277124289607</v>
      </c>
      <c r="AT6" s="863">
        <v>2978.4948015150685</v>
      </c>
      <c r="AU6" s="863">
        <v>2959.3664798794534</v>
      </c>
      <c r="AV6" s="863">
        <v>2940.3133798958902</v>
      </c>
      <c r="AW6" s="863">
        <v>2911.0979805136608</v>
      </c>
      <c r="AX6" s="863">
        <v>2882.0249015452055</v>
      </c>
      <c r="AY6" s="863">
        <v>2791.5029509452056</v>
      </c>
      <c r="AZ6" s="863">
        <v>2593.043572</v>
      </c>
      <c r="BA6" s="863">
        <v>2460.7136793797813</v>
      </c>
      <c r="BB6" s="863">
        <v>2227.4506394356167</v>
      </c>
      <c r="BC6" s="863">
        <v>2071.5804231589036</v>
      </c>
      <c r="BD6" s="863">
        <v>1920.5295153835616</v>
      </c>
      <c r="BE6" s="863">
        <v>1911.5919734754098</v>
      </c>
      <c r="BF6" s="864">
        <v>1927.6485637506848</v>
      </c>
      <c r="BG6" s="134">
        <v>8.399590758943809E-3</v>
      </c>
      <c r="BH6" s="134">
        <v>-4.1342611266097729E-2</v>
      </c>
      <c r="BI6" s="134">
        <v>2.1447657586514964E-2</v>
      </c>
    </row>
    <row r="7" spans="1:64">
      <c r="A7" s="127" t="s">
        <v>96</v>
      </c>
      <c r="B7" s="863">
        <v>9014.148000000001</v>
      </c>
      <c r="C7" s="863">
        <v>9579.241</v>
      </c>
      <c r="D7" s="863">
        <v>10219.252</v>
      </c>
      <c r="E7" s="863">
        <v>10599.742999999999</v>
      </c>
      <c r="F7" s="863">
        <v>10827.674000000001</v>
      </c>
      <c r="G7" s="863">
        <v>11296.849</v>
      </c>
      <c r="H7" s="863">
        <v>11155.778</v>
      </c>
      <c r="I7" s="863">
        <v>11184.896000000001</v>
      </c>
      <c r="J7" s="863">
        <v>10945.953</v>
      </c>
      <c r="K7" s="863">
        <v>10461.205</v>
      </c>
      <c r="L7" s="863">
        <v>10007.736999999999</v>
      </c>
      <c r="M7" s="863">
        <v>9735.6389999999992</v>
      </c>
      <c r="N7" s="863">
        <v>9862.5619999999999</v>
      </c>
      <c r="O7" s="863">
        <v>10274.441000000001</v>
      </c>
      <c r="P7" s="863">
        <v>10135.534</v>
      </c>
      <c r="Q7" s="863">
        <v>10169.626</v>
      </c>
      <c r="R7" s="863">
        <v>10180.572999999999</v>
      </c>
      <c r="S7" s="863">
        <v>10198.534</v>
      </c>
      <c r="T7" s="863">
        <v>10246.668</v>
      </c>
      <c r="U7" s="863">
        <v>10508.951000000001</v>
      </c>
      <c r="V7" s="863">
        <v>10580.378000000001</v>
      </c>
      <c r="W7" s="863">
        <v>10231.142</v>
      </c>
      <c r="X7" s="863">
        <v>9943.978000000001</v>
      </c>
      <c r="Y7" s="863">
        <v>9764.6890000000021</v>
      </c>
      <c r="Z7" s="863">
        <v>9159.0770000000011</v>
      </c>
      <c r="AA7" s="863">
        <v>8914.3069999999989</v>
      </c>
      <c r="AB7" s="863">
        <v>9075.5449999999983</v>
      </c>
      <c r="AC7" s="863">
        <v>8868.125</v>
      </c>
      <c r="AD7" s="863">
        <v>8582.6650000000009</v>
      </c>
      <c r="AE7" s="863">
        <v>8388.5789999999997</v>
      </c>
      <c r="AF7" s="863">
        <v>8321.6389999999992</v>
      </c>
      <c r="AG7" s="863">
        <v>8294.5269999999982</v>
      </c>
      <c r="AH7" s="863">
        <v>8268.5920000000006</v>
      </c>
      <c r="AI7" s="863">
        <v>8010.8329999999987</v>
      </c>
      <c r="AJ7" s="863">
        <v>7731.4579999999996</v>
      </c>
      <c r="AK7" s="863">
        <v>7732.6586448087428</v>
      </c>
      <c r="AL7" s="863">
        <v>7669.6092191780799</v>
      </c>
      <c r="AM7" s="863">
        <v>7624.338273972603</v>
      </c>
      <c r="AN7" s="863">
        <v>7368.4479452054793</v>
      </c>
      <c r="AO7" s="863">
        <v>7250.2439562841528</v>
      </c>
      <c r="AP7" s="863">
        <v>6900.7836438356162</v>
      </c>
      <c r="AQ7" s="863">
        <v>6824.8585205479449</v>
      </c>
      <c r="AR7" s="863">
        <v>6856.6917808219187</v>
      </c>
      <c r="AS7" s="863">
        <v>6783.3540601092918</v>
      </c>
      <c r="AT7" s="863">
        <v>7266.7069589041093</v>
      </c>
      <c r="AU7" s="863">
        <v>7558.5031095890408</v>
      </c>
      <c r="AV7" s="863">
        <v>7890.3165890410964</v>
      </c>
      <c r="AW7" s="863">
        <v>8931.2655409836079</v>
      </c>
      <c r="AX7" s="863">
        <v>10103.356</v>
      </c>
      <c r="AY7" s="863">
        <v>11806.648342465754</v>
      </c>
      <c r="AZ7" s="863">
        <v>12783.338013698631</v>
      </c>
      <c r="BA7" s="863">
        <v>12353.659169398907</v>
      </c>
      <c r="BB7" s="863">
        <v>13139.891657534245</v>
      </c>
      <c r="BC7" s="863">
        <v>15309.991712328767</v>
      </c>
      <c r="BD7" s="863">
        <v>17113.800726027395</v>
      </c>
      <c r="BE7" s="863">
        <v>16457.704901639343</v>
      </c>
      <c r="BF7" s="864">
        <v>16585.249315068497</v>
      </c>
      <c r="BG7" s="134">
        <v>7.7498298937448418E-3</v>
      </c>
      <c r="BH7" s="134">
        <v>7.7116695362205334E-2</v>
      </c>
      <c r="BI7" s="134">
        <v>0.18453298748836555</v>
      </c>
    </row>
    <row r="8" spans="1:64" s="128" customFormat="1">
      <c r="A8" s="135" t="s">
        <v>97</v>
      </c>
      <c r="B8" s="867">
        <v>10296.148000000001</v>
      </c>
      <c r="C8" s="867">
        <v>10961.241</v>
      </c>
      <c r="D8" s="867">
        <v>11736.252</v>
      </c>
      <c r="E8" s="867">
        <v>12232.742999999999</v>
      </c>
      <c r="F8" s="867">
        <v>12594.674000000001</v>
      </c>
      <c r="G8" s="867">
        <v>13256.849</v>
      </c>
      <c r="H8" s="867">
        <v>13223.778</v>
      </c>
      <c r="I8" s="867">
        <v>13519.896000000001</v>
      </c>
      <c r="J8" s="867">
        <v>13584.953</v>
      </c>
      <c r="K8" s="867">
        <v>13107.205</v>
      </c>
      <c r="L8" s="867">
        <v>12548.736999999999</v>
      </c>
      <c r="M8" s="867">
        <v>12227.638999999999</v>
      </c>
      <c r="N8" s="867">
        <v>12555.562</v>
      </c>
      <c r="O8" s="867">
        <v>13198.441000000001</v>
      </c>
      <c r="P8" s="867">
        <v>13577.534</v>
      </c>
      <c r="Q8" s="867">
        <v>14062.626</v>
      </c>
      <c r="R8" s="867">
        <v>14343.572999999999</v>
      </c>
      <c r="S8" s="867">
        <v>14789.534</v>
      </c>
      <c r="T8" s="867">
        <v>14837.668</v>
      </c>
      <c r="U8" s="867">
        <v>15225.951000000001</v>
      </c>
      <c r="V8" s="867">
        <v>15305.173210993653</v>
      </c>
      <c r="W8" s="867">
        <v>14794.259461641926</v>
      </c>
      <c r="X8" s="867">
        <v>14731.747948215803</v>
      </c>
      <c r="Y8" s="867">
        <v>14644.107513987414</v>
      </c>
      <c r="Z8" s="867">
        <v>14017.533228268683</v>
      </c>
      <c r="AA8" s="867">
        <v>13822.819599872962</v>
      </c>
      <c r="AB8" s="867">
        <v>14158.681765182504</v>
      </c>
      <c r="AC8" s="867">
        <v>14031.977092615207</v>
      </c>
      <c r="AD8" s="867">
        <v>13887.020202274651</v>
      </c>
      <c r="AE8" s="867">
        <v>13805.869408118513</v>
      </c>
      <c r="AF8" s="867">
        <v>13778.534898889025</v>
      </c>
      <c r="AG8" s="867">
        <v>14044.501445607491</v>
      </c>
      <c r="AH8" s="867">
        <v>14264.808404244517</v>
      </c>
      <c r="AI8" s="867">
        <v>14181.769962623523</v>
      </c>
      <c r="AJ8" s="867">
        <v>13687.547908744433</v>
      </c>
      <c r="AK8" s="867">
        <v>13892.006155643303</v>
      </c>
      <c r="AL8" s="867">
        <v>13965.695387791033</v>
      </c>
      <c r="AM8" s="867">
        <v>14075.150702195024</v>
      </c>
      <c r="AN8" s="867">
        <v>14166.618326020483</v>
      </c>
      <c r="AO8" s="867">
        <v>14160.305731549302</v>
      </c>
      <c r="AP8" s="867">
        <v>13707.300476079366</v>
      </c>
      <c r="AQ8" s="867">
        <v>13722.36846110889</v>
      </c>
      <c r="AR8" s="867">
        <v>13625.411825901234</v>
      </c>
      <c r="AS8" s="867">
        <v>13155.717070097791</v>
      </c>
      <c r="AT8" s="867">
        <v>13447.599449014608</v>
      </c>
      <c r="AU8" s="867">
        <v>13849.949389715548</v>
      </c>
      <c r="AV8" s="867">
        <v>14345.452034976457</v>
      </c>
      <c r="AW8" s="867">
        <v>15582.601198855198</v>
      </c>
      <c r="AX8" s="867">
        <v>16985.791866132276</v>
      </c>
      <c r="AY8" s="867">
        <v>18868.681196055357</v>
      </c>
      <c r="AZ8" s="867">
        <v>19764.517163366461</v>
      </c>
      <c r="BA8" s="867">
        <v>19278.011695987552</v>
      </c>
      <c r="BB8" s="867">
        <v>20180.375648326484</v>
      </c>
      <c r="BC8" s="867">
        <v>22625.452094605182</v>
      </c>
      <c r="BD8" s="867">
        <v>24406.74727367462</v>
      </c>
      <c r="BE8" s="867">
        <v>23499.593278622538</v>
      </c>
      <c r="BF8" s="867">
        <v>23941.711111912744</v>
      </c>
      <c r="BG8" s="137">
        <v>1.8813850437675361E-2</v>
      </c>
      <c r="BH8" s="137">
        <v>5.2553294290712538E-2</v>
      </c>
      <c r="BI8" s="137">
        <v>0.26638342259049785</v>
      </c>
    </row>
    <row r="9" spans="1:64">
      <c r="B9" s="863"/>
      <c r="C9" s="863"/>
      <c r="D9" s="863"/>
      <c r="E9" s="863"/>
      <c r="F9" s="863"/>
      <c r="G9" s="863"/>
      <c r="H9" s="863"/>
      <c r="I9" s="863"/>
      <c r="J9" s="863"/>
      <c r="K9" s="863"/>
      <c r="L9" s="863"/>
      <c r="M9" s="863"/>
      <c r="N9" s="863"/>
      <c r="O9" s="863"/>
      <c r="P9" s="863"/>
      <c r="Q9" s="863"/>
      <c r="R9" s="863"/>
      <c r="S9" s="863"/>
      <c r="T9" s="863"/>
      <c r="U9" s="863"/>
      <c r="V9" s="863"/>
      <c r="W9" s="863"/>
      <c r="X9" s="863"/>
      <c r="Y9" s="863"/>
      <c r="Z9" s="863"/>
      <c r="AA9" s="863"/>
      <c r="AB9" s="863"/>
      <c r="AC9" s="863"/>
      <c r="AD9" s="863"/>
      <c r="AE9" s="863"/>
      <c r="AF9" s="863"/>
      <c r="AG9" s="863"/>
      <c r="AH9" s="863"/>
      <c r="AI9" s="863"/>
      <c r="AJ9" s="863"/>
      <c r="AK9" s="863"/>
      <c r="AL9" s="863"/>
      <c r="AM9" s="863"/>
      <c r="AN9" s="863"/>
      <c r="AO9" s="863"/>
      <c r="AP9" s="863"/>
      <c r="AQ9" s="863"/>
      <c r="AR9" s="863"/>
      <c r="AS9" s="863"/>
      <c r="AT9" s="863"/>
      <c r="AU9" s="863"/>
      <c r="AV9" s="863"/>
      <c r="AW9" s="863"/>
      <c r="AX9" s="863"/>
      <c r="AY9" s="863"/>
      <c r="AZ9" s="863"/>
      <c r="BA9" s="863"/>
      <c r="BB9" s="863"/>
      <c r="BC9" s="863"/>
      <c r="BD9" s="863"/>
      <c r="BE9" s="863"/>
      <c r="BF9" s="864"/>
      <c r="BG9" s="134"/>
      <c r="BH9" s="134"/>
      <c r="BI9" s="134"/>
    </row>
    <row r="10" spans="1:64">
      <c r="A10" s="127" t="s">
        <v>98</v>
      </c>
      <c r="B10" s="863">
        <v>275.6739726027397</v>
      </c>
      <c r="C10" s="863">
        <v>292.86410958904111</v>
      </c>
      <c r="D10" s="863">
        <v>318.63123287671232</v>
      </c>
      <c r="E10" s="863">
        <v>348.15846994535519</v>
      </c>
      <c r="F10" s="863">
        <v>361.53205479452055</v>
      </c>
      <c r="G10" s="863">
        <v>399.46465753424656</v>
      </c>
      <c r="H10" s="863">
        <v>431.53808219178086</v>
      </c>
      <c r="I10" s="863">
        <v>444.1158469945355</v>
      </c>
      <c r="J10" s="863">
        <v>433.63561643835624</v>
      </c>
      <c r="K10" s="863">
        <v>423.38739726027393</v>
      </c>
      <c r="L10" s="863">
        <v>406.09095890410958</v>
      </c>
      <c r="M10" s="863">
        <v>408.02185792349729</v>
      </c>
      <c r="N10" s="863">
        <v>441.71506849315068</v>
      </c>
      <c r="O10" s="863">
        <v>466.20493150684933</v>
      </c>
      <c r="P10" s="863">
        <v>487.28273972602739</v>
      </c>
      <c r="Q10" s="863">
        <v>505.71038251366122</v>
      </c>
      <c r="R10" s="863">
        <v>518.92547945205479</v>
      </c>
      <c r="S10" s="863">
        <v>517.08219178082197</v>
      </c>
      <c r="T10" s="863">
        <v>520.17260273972602</v>
      </c>
      <c r="U10" s="863">
        <v>509.00655737704921</v>
      </c>
      <c r="V10" s="863">
        <v>490.79452054794518</v>
      </c>
      <c r="W10" s="863">
        <v>465.36767123287672</v>
      </c>
      <c r="X10" s="863">
        <v>459.40493150684932</v>
      </c>
      <c r="Y10" s="863">
        <v>481.20218579234972</v>
      </c>
      <c r="Z10" s="863">
        <v>492.28657534246582</v>
      </c>
      <c r="AA10" s="863">
        <v>517.41095890410963</v>
      </c>
      <c r="AB10" s="863">
        <v>525.61150684931511</v>
      </c>
      <c r="AC10" s="863">
        <v>586.87103825136614</v>
      </c>
      <c r="AD10" s="863">
        <v>629.86520547945213</v>
      </c>
      <c r="AE10" s="863">
        <v>695.49205479452041</v>
      </c>
      <c r="AF10" s="863">
        <v>757.91616438356175</v>
      </c>
      <c r="AG10" s="863">
        <v>822.79890710382517</v>
      </c>
      <c r="AH10" s="863">
        <v>877.43013698630148</v>
      </c>
      <c r="AI10" s="863">
        <v>889.94794520547941</v>
      </c>
      <c r="AJ10" s="863">
        <v>834.55198643662561</v>
      </c>
      <c r="AK10" s="863">
        <v>848.37767720446243</v>
      </c>
      <c r="AL10" s="863">
        <v>921.31170233153773</v>
      </c>
      <c r="AM10" s="863">
        <v>907.62189697595784</v>
      </c>
      <c r="AN10" s="863">
        <v>912.92258764326232</v>
      </c>
      <c r="AO10" s="863">
        <v>873.90097489198479</v>
      </c>
      <c r="AP10" s="863">
        <v>842.47841476853455</v>
      </c>
      <c r="AQ10" s="863">
        <v>848.51866260278007</v>
      </c>
      <c r="AR10" s="863">
        <v>813.92968078323213</v>
      </c>
      <c r="AS10" s="863">
        <v>802.33076864830286</v>
      </c>
      <c r="AT10" s="863">
        <v>729.69485401889642</v>
      </c>
      <c r="AU10" s="863">
        <v>711.8400912340685</v>
      </c>
      <c r="AV10" s="863">
        <v>667.2363986274496</v>
      </c>
      <c r="AW10" s="863">
        <v>656.65608471747043</v>
      </c>
      <c r="AX10" s="863">
        <v>644.37252775045988</v>
      </c>
      <c r="AY10" s="863">
        <v>637.59341147514101</v>
      </c>
      <c r="AZ10" s="863">
        <v>646.36016588175812</v>
      </c>
      <c r="BA10" s="863">
        <v>609.63094582056362</v>
      </c>
      <c r="BB10" s="863">
        <v>590.06275107983731</v>
      </c>
      <c r="BC10" s="863">
        <v>591.32218448467438</v>
      </c>
      <c r="BD10" s="863">
        <v>620.42301695149172</v>
      </c>
      <c r="BE10" s="863">
        <v>600.71535078240038</v>
      </c>
      <c r="BF10" s="864">
        <v>627.42342160462454</v>
      </c>
      <c r="BG10" s="134">
        <v>4.4460443348814493E-2</v>
      </c>
      <c r="BH10" s="134">
        <v>-6.1333912486202236E-3</v>
      </c>
      <c r="BI10" s="134">
        <v>6.9809211914397748E-3</v>
      </c>
    </row>
    <row r="11" spans="1:64">
      <c r="A11" s="127" t="s">
        <v>99</v>
      </c>
      <c r="B11" s="863">
        <v>96.05</v>
      </c>
      <c r="C11" s="863">
        <v>117.05</v>
      </c>
      <c r="D11" s="863">
        <v>147.05000000000001</v>
      </c>
      <c r="E11" s="863">
        <v>161.04999999999998</v>
      </c>
      <c r="F11" s="863">
        <v>176.05</v>
      </c>
      <c r="G11" s="863">
        <v>166.68103068071915</v>
      </c>
      <c r="H11" s="863">
        <v>174.84500140635296</v>
      </c>
      <c r="I11" s="863">
        <v>171.18629060820848</v>
      </c>
      <c r="J11" s="863">
        <v>173.98620402430774</v>
      </c>
      <c r="K11" s="863">
        <v>181.7622396311067</v>
      </c>
      <c r="L11" s="863">
        <v>177.41482630290093</v>
      </c>
      <c r="M11" s="863">
        <v>172.33053673498381</v>
      </c>
      <c r="N11" s="863">
        <v>166.71999887804708</v>
      </c>
      <c r="O11" s="863">
        <v>165.82524730326708</v>
      </c>
      <c r="P11" s="863">
        <v>171.645014909704</v>
      </c>
      <c r="Q11" s="863">
        <v>187.77819226040964</v>
      </c>
      <c r="R11" s="863">
        <v>220.02100913372198</v>
      </c>
      <c r="S11" s="863">
        <v>267.91467273669423</v>
      </c>
      <c r="T11" s="863">
        <v>339.42411479054761</v>
      </c>
      <c r="U11" s="863">
        <v>473.72709732659496</v>
      </c>
      <c r="V11" s="863">
        <v>560.96024147204309</v>
      </c>
      <c r="W11" s="863">
        <v>591.1207808347707</v>
      </c>
      <c r="X11" s="863">
        <v>589.78260019920697</v>
      </c>
      <c r="Y11" s="863">
        <v>573.51535487211095</v>
      </c>
      <c r="Z11" s="863">
        <v>613.198388098951</v>
      </c>
      <c r="AA11" s="863">
        <v>650.53600110658886</v>
      </c>
      <c r="AB11" s="863">
        <v>643.35156685364461</v>
      </c>
      <c r="AC11" s="863">
        <v>652.6</v>
      </c>
      <c r="AD11" s="863">
        <v>667.39999999999986</v>
      </c>
      <c r="AE11" s="863">
        <v>691.69999999999993</v>
      </c>
      <c r="AF11" s="863">
        <v>714.90000000000009</v>
      </c>
      <c r="AG11" s="863">
        <v>808.39999999999986</v>
      </c>
      <c r="AH11" s="863">
        <v>869.4000000000002</v>
      </c>
      <c r="AI11" s="863">
        <v>1003.1999999999999</v>
      </c>
      <c r="AJ11" s="863">
        <v>1132.3999999999999</v>
      </c>
      <c r="AK11" s="863">
        <v>1276.2</v>
      </c>
      <c r="AL11" s="863">
        <v>1339.1000000000001</v>
      </c>
      <c r="AM11" s="863">
        <v>1497.6999999999998</v>
      </c>
      <c r="AN11" s="863">
        <v>1557.8</v>
      </c>
      <c r="AO11" s="863">
        <v>1542.8</v>
      </c>
      <c r="AP11" s="863">
        <v>1705.5758605061599</v>
      </c>
      <c r="AQ11" s="863">
        <v>1806.1294129223854</v>
      </c>
      <c r="AR11" s="863">
        <v>1831.0531480305667</v>
      </c>
      <c r="AS11" s="863">
        <v>1897.1589040942968</v>
      </c>
      <c r="AT11" s="863">
        <v>2029.0275598362489</v>
      </c>
      <c r="AU11" s="863">
        <v>2136.8817370276611</v>
      </c>
      <c r="AV11" s="863">
        <v>2178.7574473274094</v>
      </c>
      <c r="AW11" s="863">
        <v>2144.8469651709233</v>
      </c>
      <c r="AX11" s="863">
        <v>2109.9381406001503</v>
      </c>
      <c r="AY11" s="863">
        <v>2341.3719734243164</v>
      </c>
      <c r="AZ11" s="863">
        <v>2524.9870678129687</v>
      </c>
      <c r="BA11" s="863">
        <v>2607.4196899378271</v>
      </c>
      <c r="BB11" s="863">
        <v>2731.2376128440919</v>
      </c>
      <c r="BC11" s="863">
        <v>2690.9616617430661</v>
      </c>
      <c r="BD11" s="863">
        <v>2889.7151851200515</v>
      </c>
      <c r="BE11" s="863">
        <v>3030.2708090011615</v>
      </c>
      <c r="BF11" s="864">
        <v>2987.1624644781236</v>
      </c>
      <c r="BG11" s="134">
        <v>-1.4225904957071211E-2</v>
      </c>
      <c r="BH11" s="134">
        <v>3.2060117987121828E-2</v>
      </c>
      <c r="BI11" s="134">
        <v>3.323616083253194E-2</v>
      </c>
    </row>
    <row r="12" spans="1:64">
      <c r="A12" s="127" t="s">
        <v>101</v>
      </c>
      <c r="B12" s="863">
        <v>203</v>
      </c>
      <c r="C12" s="863">
        <v>199</v>
      </c>
      <c r="D12" s="863">
        <v>192</v>
      </c>
      <c r="E12" s="863">
        <v>176.00000000000003</v>
      </c>
      <c r="F12" s="863">
        <v>214</v>
      </c>
      <c r="G12" s="863">
        <v>226</v>
      </c>
      <c r="H12" s="863">
        <v>224</v>
      </c>
      <c r="I12" s="863">
        <v>203</v>
      </c>
      <c r="J12" s="863">
        <v>191.99999999999997</v>
      </c>
      <c r="K12" s="863">
        <v>174.99999999999997</v>
      </c>
      <c r="L12" s="863">
        <v>164.00000000000003</v>
      </c>
      <c r="M12" s="863">
        <v>153.00000000000003</v>
      </c>
      <c r="N12" s="863">
        <v>144</v>
      </c>
      <c r="O12" s="863">
        <v>137</v>
      </c>
      <c r="P12" s="863">
        <v>129</v>
      </c>
      <c r="Q12" s="863">
        <v>131</v>
      </c>
      <c r="R12" s="863">
        <v>140.00000000000003</v>
      </c>
      <c r="S12" s="863">
        <v>147.00000000000003</v>
      </c>
      <c r="T12" s="863">
        <v>158</v>
      </c>
      <c r="U12" s="863">
        <v>173.00000000000003</v>
      </c>
      <c r="V12" s="863">
        <v>183.00000000000003</v>
      </c>
      <c r="W12" s="863">
        <v>307</v>
      </c>
      <c r="X12" s="863">
        <v>388</v>
      </c>
      <c r="Y12" s="863">
        <v>380</v>
      </c>
      <c r="Z12" s="863">
        <v>407.00000000000006</v>
      </c>
      <c r="AA12" s="863">
        <v>446.00000000000006</v>
      </c>
      <c r="AB12" s="863">
        <v>429.99999999999994</v>
      </c>
      <c r="AC12" s="863">
        <v>442</v>
      </c>
      <c r="AD12" s="863">
        <v>458</v>
      </c>
      <c r="AE12" s="863">
        <v>459.99999999999994</v>
      </c>
      <c r="AF12" s="863">
        <v>591</v>
      </c>
      <c r="AG12" s="863">
        <v>635</v>
      </c>
      <c r="AH12" s="863">
        <v>666.99999999999989</v>
      </c>
      <c r="AI12" s="863">
        <v>775</v>
      </c>
      <c r="AJ12" s="863">
        <v>838.00000000000011</v>
      </c>
      <c r="AK12" s="863">
        <v>686.99999999999989</v>
      </c>
      <c r="AL12" s="863">
        <v>603.99999999999989</v>
      </c>
      <c r="AM12" s="863">
        <v>578</v>
      </c>
      <c r="AN12" s="863">
        <v>541.00000000000011</v>
      </c>
      <c r="AO12" s="863">
        <v>528.29</v>
      </c>
      <c r="AP12" s="863">
        <v>526.16181917808217</v>
      </c>
      <c r="AQ12" s="863">
        <v>527.40872602739728</v>
      </c>
      <c r="AR12" s="863">
        <v>531.09392328767115</v>
      </c>
      <c r="AS12" s="863">
        <v>587.65827049180336</v>
      </c>
      <c r="AT12" s="863">
        <v>670.60323561643838</v>
      </c>
      <c r="AU12" s="863">
        <v>785.86459999999988</v>
      </c>
      <c r="AV12" s="863">
        <v>915.26471506849316</v>
      </c>
      <c r="AW12" s="863">
        <v>944.11922677595624</v>
      </c>
      <c r="AX12" s="863">
        <v>1009.8716958065755</v>
      </c>
      <c r="AY12" s="863">
        <v>990.37905113338957</v>
      </c>
      <c r="AZ12" s="863">
        <v>1005.5744356164383</v>
      </c>
      <c r="BA12" s="863">
        <v>885.8984335519126</v>
      </c>
      <c r="BB12" s="863">
        <v>854.03994969315056</v>
      </c>
      <c r="BC12" s="863">
        <v>865.48098315043592</v>
      </c>
      <c r="BD12" s="863">
        <v>885.8297257178084</v>
      </c>
      <c r="BE12" s="863">
        <v>781.08260010928961</v>
      </c>
      <c r="BF12" s="864">
        <v>738.1499168157502</v>
      </c>
      <c r="BG12" s="134">
        <v>-5.4965612199698533E-2</v>
      </c>
      <c r="BH12" s="134">
        <v>-2.1277019925614704E-2</v>
      </c>
      <c r="BI12" s="134">
        <v>8.2129009203704174E-3</v>
      </c>
    </row>
    <row r="13" spans="1:64">
      <c r="A13" s="127" t="s">
        <v>102</v>
      </c>
      <c r="B13" s="863">
        <v>8.0000000000000018</v>
      </c>
      <c r="C13" s="863">
        <v>7</v>
      </c>
      <c r="D13" s="863">
        <v>6.0000000000000009</v>
      </c>
      <c r="E13" s="863">
        <v>5</v>
      </c>
      <c r="F13" s="863">
        <v>4.0000000000000009</v>
      </c>
      <c r="G13" s="863">
        <v>4.0000000000000009</v>
      </c>
      <c r="H13" s="863">
        <v>4.0000000000000009</v>
      </c>
      <c r="I13" s="863">
        <v>78</v>
      </c>
      <c r="J13" s="863">
        <v>209.00000000000003</v>
      </c>
      <c r="K13" s="863">
        <v>177.00000000000003</v>
      </c>
      <c r="L13" s="863">
        <v>161</v>
      </c>
      <c r="M13" s="863">
        <v>188</v>
      </c>
      <c r="N13" s="863">
        <v>184</v>
      </c>
      <c r="O13" s="863">
        <v>204</v>
      </c>
      <c r="P13" s="863">
        <v>216</v>
      </c>
      <c r="Q13" s="863">
        <v>206</v>
      </c>
      <c r="R13" s="863">
        <v>213</v>
      </c>
      <c r="S13" s="863">
        <v>213</v>
      </c>
      <c r="T13" s="863">
        <v>239.99999999999997</v>
      </c>
      <c r="U13" s="863">
        <v>261.00000000000006</v>
      </c>
      <c r="V13" s="863">
        <v>286</v>
      </c>
      <c r="W13" s="863">
        <v>298</v>
      </c>
      <c r="X13" s="863">
        <v>176</v>
      </c>
      <c r="Y13" s="863">
        <v>309</v>
      </c>
      <c r="Z13" s="863">
        <v>285.99999999999994</v>
      </c>
      <c r="AA13" s="863">
        <v>292</v>
      </c>
      <c r="AB13" s="863">
        <v>307</v>
      </c>
      <c r="AC13" s="863">
        <v>328</v>
      </c>
      <c r="AD13" s="863">
        <v>352.99999999999994</v>
      </c>
      <c r="AE13" s="863">
        <v>387.99999999999994</v>
      </c>
      <c r="AF13" s="863">
        <v>395</v>
      </c>
      <c r="AG13" s="863">
        <v>392.99999999999994</v>
      </c>
      <c r="AH13" s="863">
        <v>397</v>
      </c>
      <c r="AI13" s="863">
        <v>385</v>
      </c>
      <c r="AJ13" s="863">
        <v>383</v>
      </c>
      <c r="AK13" s="863">
        <v>403</v>
      </c>
      <c r="AL13" s="863">
        <v>409.99999999999994</v>
      </c>
      <c r="AM13" s="863">
        <v>393.99999999999994</v>
      </c>
      <c r="AN13" s="863">
        <v>420.00000000000006</v>
      </c>
      <c r="AO13" s="863">
        <v>528.00000000000011</v>
      </c>
      <c r="AP13" s="863">
        <v>534</v>
      </c>
      <c r="AQ13" s="863">
        <v>537.6796174520548</v>
      </c>
      <c r="AR13" s="863">
        <v>513.08807452054793</v>
      </c>
      <c r="AS13" s="863">
        <v>506.71857923497265</v>
      </c>
      <c r="AT13" s="863">
        <v>488.0657534246576</v>
      </c>
      <c r="AU13" s="863">
        <v>488.08701013698629</v>
      </c>
      <c r="AV13" s="863">
        <v>500.60800101369864</v>
      </c>
      <c r="AW13" s="863">
        <v>504.61553559289615</v>
      </c>
      <c r="AX13" s="863">
        <v>527.35356052054794</v>
      </c>
      <c r="AY13" s="863">
        <v>556.55390287123282</v>
      </c>
      <c r="AZ13" s="863">
        <v>543.09486060273957</v>
      </c>
      <c r="BA13" s="863">
        <v>548.39183265027339</v>
      </c>
      <c r="BB13" s="863">
        <v>531.31257290410952</v>
      </c>
      <c r="BC13" s="863">
        <v>517.23964729589045</v>
      </c>
      <c r="BD13" s="863">
        <v>531.00296761369873</v>
      </c>
      <c r="BE13" s="863">
        <v>479.37082390710378</v>
      </c>
      <c r="BF13" s="864">
        <v>472.87281015616441</v>
      </c>
      <c r="BG13" s="134">
        <v>-1.3555296707416287E-2</v>
      </c>
      <c r="BH13" s="134">
        <v>-5.6834785470109006E-3</v>
      </c>
      <c r="BI13" s="134">
        <v>5.2613398027640899E-3</v>
      </c>
    </row>
    <row r="14" spans="1:64">
      <c r="A14" s="127" t="s">
        <v>103</v>
      </c>
      <c r="B14" s="863">
        <v>66</v>
      </c>
      <c r="C14" s="863">
        <v>66</v>
      </c>
      <c r="D14" s="863">
        <v>74</v>
      </c>
      <c r="E14" s="863">
        <v>77</v>
      </c>
      <c r="F14" s="863">
        <v>74.999999999999986</v>
      </c>
      <c r="G14" s="863">
        <v>74.972602739726028</v>
      </c>
      <c r="H14" s="863">
        <v>63.88219178082192</v>
      </c>
      <c r="I14" s="863">
        <v>66.601092896174862</v>
      </c>
      <c r="J14" s="863">
        <v>72.591780821917808</v>
      </c>
      <c r="K14" s="863">
        <v>79.098630136986301</v>
      </c>
      <c r="L14" s="863">
        <v>73.035616438356158</v>
      </c>
      <c r="M14" s="863">
        <v>77.407103825136616</v>
      </c>
      <c r="N14" s="863">
        <v>92.153424657534231</v>
      </c>
      <c r="O14" s="863">
        <v>151.87945205479451</v>
      </c>
      <c r="P14" s="863">
        <v>192.65010410958905</v>
      </c>
      <c r="Q14" s="863">
        <v>195.96081967213115</v>
      </c>
      <c r="R14" s="863">
        <v>193.9621780821918</v>
      </c>
      <c r="S14" s="863">
        <v>196.05989589041098</v>
      </c>
      <c r="T14" s="863">
        <v>171.10770136986301</v>
      </c>
      <c r="U14" s="863">
        <v>185.08169125683062</v>
      </c>
      <c r="V14" s="863">
        <v>189.45958630136985</v>
      </c>
      <c r="W14" s="863">
        <v>178.53511506849318</v>
      </c>
      <c r="X14" s="863">
        <v>164.64424931506852</v>
      </c>
      <c r="Y14" s="863">
        <v>142.30272131147541</v>
      </c>
      <c r="Z14" s="863">
        <v>131.40136986301371</v>
      </c>
      <c r="AA14" s="863">
        <v>129.9032876712329</v>
      </c>
      <c r="AB14" s="863">
        <v>115.78986301369864</v>
      </c>
      <c r="AC14" s="863">
        <v>116.56748633879782</v>
      </c>
      <c r="AD14" s="863">
        <v>127.27917808219179</v>
      </c>
      <c r="AE14" s="863">
        <v>128.30849315068491</v>
      </c>
      <c r="AF14" s="863">
        <v>122.76191780821915</v>
      </c>
      <c r="AG14" s="863">
        <v>120.9704918032787</v>
      </c>
      <c r="AH14" s="863">
        <v>120.23866027397261</v>
      </c>
      <c r="AI14" s="863">
        <v>116.47172054794521</v>
      </c>
      <c r="AJ14" s="863">
        <v>106.84967397260274</v>
      </c>
      <c r="AK14" s="863">
        <v>99.861229508196729</v>
      </c>
      <c r="AL14" s="863">
        <v>97.785021917808209</v>
      </c>
      <c r="AM14" s="863">
        <v>94.466947945205476</v>
      </c>
      <c r="AN14" s="863">
        <v>91.904153424657537</v>
      </c>
      <c r="AO14" s="863">
        <v>93.325215846994524</v>
      </c>
      <c r="AP14" s="863">
        <v>112.4360301369863</v>
      </c>
      <c r="AQ14" s="863">
        <v>117.68326301369864</v>
      </c>
      <c r="AR14" s="863">
        <v>116.53927945205481</v>
      </c>
      <c r="AS14" s="863">
        <v>122.12508469945355</v>
      </c>
      <c r="AT14" s="863">
        <v>155.44784109589042</v>
      </c>
      <c r="AU14" s="863">
        <v>165.2114</v>
      </c>
      <c r="AV14" s="863">
        <v>158.50658630136988</v>
      </c>
      <c r="AW14" s="863">
        <v>157.23299453551914</v>
      </c>
      <c r="AX14" s="863">
        <v>171.32281643835617</v>
      </c>
      <c r="AY14" s="863">
        <v>175.22546575342466</v>
      </c>
      <c r="AZ14" s="863">
        <v>152.95230958904111</v>
      </c>
      <c r="BA14" s="863">
        <v>140.70224316939891</v>
      </c>
      <c r="BB14" s="863">
        <v>136.38885903566694</v>
      </c>
      <c r="BC14" s="863">
        <v>138.64649471232877</v>
      </c>
      <c r="BD14" s="863">
        <v>143.98168498630139</v>
      </c>
      <c r="BE14" s="863">
        <v>131.49785164845173</v>
      </c>
      <c r="BF14" s="864">
        <v>127.76515068682096</v>
      </c>
      <c r="BG14" s="134">
        <v>-2.8386022393809385E-2</v>
      </c>
      <c r="BH14" s="134">
        <v>-2.1329472370361646E-2</v>
      </c>
      <c r="BI14" s="134">
        <v>1.4215574638193431E-3</v>
      </c>
    </row>
    <row r="15" spans="1:64">
      <c r="A15" s="127" t="s">
        <v>104</v>
      </c>
      <c r="B15" s="863">
        <v>135</v>
      </c>
      <c r="C15" s="863">
        <v>153</v>
      </c>
      <c r="D15" s="863">
        <v>179</v>
      </c>
      <c r="E15" s="863">
        <v>190.99999999999997</v>
      </c>
      <c r="F15" s="863">
        <v>157</v>
      </c>
      <c r="G15" s="863">
        <v>140</v>
      </c>
      <c r="H15" s="863">
        <v>129</v>
      </c>
      <c r="I15" s="863">
        <v>141</v>
      </c>
      <c r="J15" s="863">
        <v>166</v>
      </c>
      <c r="K15" s="863">
        <v>187.00000000000003</v>
      </c>
      <c r="L15" s="863">
        <v>216</v>
      </c>
      <c r="M15" s="863">
        <v>212</v>
      </c>
      <c r="N15" s="863">
        <v>229.00000000000003</v>
      </c>
      <c r="O15" s="863">
        <v>230</v>
      </c>
      <c r="P15" s="863">
        <v>214.00000000000003</v>
      </c>
      <c r="Q15" s="863">
        <v>212</v>
      </c>
      <c r="R15" s="863">
        <v>189</v>
      </c>
      <c r="S15" s="863">
        <v>176.99999999999997</v>
      </c>
      <c r="T15" s="863">
        <v>160.00000000000003</v>
      </c>
      <c r="U15" s="863">
        <v>170.00000000000003</v>
      </c>
      <c r="V15" s="863">
        <v>175.99999999999997</v>
      </c>
      <c r="W15" s="863">
        <v>169</v>
      </c>
      <c r="X15" s="863">
        <v>155</v>
      </c>
      <c r="Y15" s="863">
        <v>151</v>
      </c>
      <c r="Z15" s="863">
        <v>149.00000000000003</v>
      </c>
      <c r="AA15" s="863">
        <v>150</v>
      </c>
      <c r="AB15" s="863">
        <v>149</v>
      </c>
      <c r="AC15" s="863">
        <v>144</v>
      </c>
      <c r="AD15" s="863">
        <v>134</v>
      </c>
      <c r="AE15" s="863">
        <v>141</v>
      </c>
      <c r="AF15" s="863">
        <v>142</v>
      </c>
      <c r="AG15" s="863">
        <v>141</v>
      </c>
      <c r="AH15" s="863">
        <v>135</v>
      </c>
      <c r="AI15" s="863">
        <v>134</v>
      </c>
      <c r="AJ15" s="863">
        <v>141</v>
      </c>
      <c r="AK15" s="863">
        <v>138.21225409836066</v>
      </c>
      <c r="AL15" s="863">
        <v>134.05419452054792</v>
      </c>
      <c r="AM15" s="863">
        <v>154.22512876712329</v>
      </c>
      <c r="AN15" s="863">
        <v>163.55399178082192</v>
      </c>
      <c r="AO15" s="863">
        <v>152.09471584699455</v>
      </c>
      <c r="AP15" s="863">
        <v>171.51968219178082</v>
      </c>
      <c r="AQ15" s="863">
        <v>174.27492054794519</v>
      </c>
      <c r="AR15" s="863">
        <v>155.16766027397264</v>
      </c>
      <c r="AS15" s="863">
        <v>149.0316256830601</v>
      </c>
      <c r="AT15" s="863">
        <v>150.31484383561644</v>
      </c>
      <c r="AU15" s="863">
        <v>145.36759726027395</v>
      </c>
      <c r="AV15" s="863">
        <v>135.87128767123286</v>
      </c>
      <c r="AW15" s="863">
        <v>116.9523306010929</v>
      </c>
      <c r="AX15" s="863">
        <v>115.6027315068493</v>
      </c>
      <c r="AY15" s="863">
        <v>114.11541917808221</v>
      </c>
      <c r="AZ15" s="863">
        <v>108.74644657534246</v>
      </c>
      <c r="BA15" s="863">
        <v>96.660918032786896</v>
      </c>
      <c r="BB15" s="863">
        <v>98.690233904938935</v>
      </c>
      <c r="BC15" s="863">
        <v>87.316538014493162</v>
      </c>
      <c r="BD15" s="863">
        <v>82.221229331011699</v>
      </c>
      <c r="BE15" s="863">
        <v>76.203807549754188</v>
      </c>
      <c r="BF15" s="864">
        <v>76.595982644003143</v>
      </c>
      <c r="BG15" s="134">
        <v>5.1463976257735133E-3</v>
      </c>
      <c r="BH15" s="134">
        <v>-5.5704695691905948E-2</v>
      </c>
      <c r="BI15" s="134">
        <v>8.5223232032231411E-4</v>
      </c>
    </row>
    <row r="16" spans="1:64">
      <c r="A16" s="127" t="s">
        <v>105</v>
      </c>
      <c r="B16" s="863">
        <v>3503</v>
      </c>
      <c r="C16" s="863">
        <v>3402</v>
      </c>
      <c r="D16" s="863">
        <v>3576</v>
      </c>
      <c r="E16" s="863">
        <v>3639</v>
      </c>
      <c r="F16" s="863">
        <v>3631</v>
      </c>
      <c r="G16" s="863">
        <v>3754</v>
      </c>
      <c r="H16" s="863">
        <v>3615</v>
      </c>
      <c r="I16" s="863">
        <v>3301.0000000000005</v>
      </c>
      <c r="J16" s="863">
        <v>3455</v>
      </c>
      <c r="K16" s="863">
        <v>3060</v>
      </c>
      <c r="L16" s="863">
        <v>2422</v>
      </c>
      <c r="M16" s="863">
        <v>2370.9999999999995</v>
      </c>
      <c r="N16" s="863">
        <v>2314</v>
      </c>
      <c r="O16" s="863">
        <v>2227</v>
      </c>
      <c r="P16" s="863">
        <v>2424.9999999999995</v>
      </c>
      <c r="Q16" s="863">
        <v>2228</v>
      </c>
      <c r="R16" s="863">
        <v>2163</v>
      </c>
      <c r="S16" s="863">
        <v>1954</v>
      </c>
      <c r="T16" s="863">
        <v>1852.0000000000002</v>
      </c>
      <c r="U16" s="863">
        <v>1852.9999999999998</v>
      </c>
      <c r="V16" s="863">
        <v>1744</v>
      </c>
      <c r="W16" s="863">
        <v>1886</v>
      </c>
      <c r="X16" s="863">
        <v>1910.0000000000002</v>
      </c>
      <c r="Y16" s="863">
        <v>1997.9999999999998</v>
      </c>
      <c r="Z16" s="863">
        <v>2012</v>
      </c>
      <c r="AA16" s="863">
        <v>2244</v>
      </c>
      <c r="AB16" s="863">
        <v>2501.0000000000005</v>
      </c>
      <c r="AC16" s="863">
        <v>2499</v>
      </c>
      <c r="AD16" s="863">
        <v>2591.9999999999995</v>
      </c>
      <c r="AE16" s="863">
        <v>2752</v>
      </c>
      <c r="AF16" s="863">
        <v>2958.9999999999995</v>
      </c>
      <c r="AG16" s="863">
        <v>3137</v>
      </c>
      <c r="AH16" s="863">
        <v>3321.123</v>
      </c>
      <c r="AI16" s="863">
        <v>3447.3089999999997</v>
      </c>
      <c r="AJ16" s="863">
        <v>3095.06</v>
      </c>
      <c r="AK16" s="863">
        <v>3111.6327625683061</v>
      </c>
      <c r="AL16" s="863">
        <v>3174.4310418504751</v>
      </c>
      <c r="AM16" s="863">
        <v>2975.0873521917806</v>
      </c>
      <c r="AN16" s="863">
        <v>2868.5614871232874</v>
      </c>
      <c r="AO16" s="863">
        <v>3305.8998175435891</v>
      </c>
      <c r="AP16" s="863">
        <v>3302.1076753424654</v>
      </c>
      <c r="AQ16" s="863">
        <v>3339.6854109589044</v>
      </c>
      <c r="AR16" s="863">
        <v>3237.07061643836</v>
      </c>
      <c r="AS16" s="863">
        <v>3228.1746994535501</v>
      </c>
      <c r="AT16" s="863">
        <v>3037.8359178082205</v>
      </c>
      <c r="AU16" s="863">
        <v>2841.5720273972602</v>
      </c>
      <c r="AV16" s="863">
        <v>2755.0210821917799</v>
      </c>
      <c r="AW16" s="863">
        <v>2703.7341912568304</v>
      </c>
      <c r="AX16" s="863">
        <v>2680.3561643835619</v>
      </c>
      <c r="AY16" s="863">
        <v>2692.4931506849316</v>
      </c>
      <c r="AZ16" s="863">
        <v>2863.8710000000001</v>
      </c>
      <c r="BA16" s="863">
        <v>2565.5030000000002</v>
      </c>
      <c r="BB16" s="863">
        <v>2219.8447999999999</v>
      </c>
      <c r="BC16" s="863">
        <v>1630.9020885238326</v>
      </c>
      <c r="BD16" s="863">
        <v>1021.5320093608925</v>
      </c>
      <c r="BE16" s="863">
        <v>640.46503700807637</v>
      </c>
      <c r="BF16" s="864">
        <v>654.03120078483528</v>
      </c>
      <c r="BG16" s="134">
        <v>2.1181739818512346E-2</v>
      </c>
      <c r="BH16" s="134">
        <v>-0.13394124958545395</v>
      </c>
      <c r="BI16" s="134">
        <v>7.2769681720597189E-3</v>
      </c>
    </row>
    <row r="17" spans="1:61">
      <c r="A17" s="127" t="s">
        <v>213</v>
      </c>
      <c r="B17" s="863">
        <v>47.134520547945201</v>
      </c>
      <c r="C17" s="863">
        <v>54.411095890410962</v>
      </c>
      <c r="D17" s="863">
        <v>78.214246575342486</v>
      </c>
      <c r="E17" s="863">
        <v>84.571311475409829</v>
      </c>
      <c r="F17" s="863">
        <v>83.804657534246587</v>
      </c>
      <c r="G17" s="863">
        <v>63.946712328767127</v>
      </c>
      <c r="H17" s="863">
        <v>80.384657534246571</v>
      </c>
      <c r="I17" s="863">
        <v>89.237158469945371</v>
      </c>
      <c r="J17" s="863">
        <v>89.738904109589043</v>
      </c>
      <c r="K17" s="863">
        <v>85.596164383561643</v>
      </c>
      <c r="L17" s="863">
        <v>77.88</v>
      </c>
      <c r="M17" s="863">
        <v>77.646120218579227</v>
      </c>
      <c r="N17" s="863">
        <v>68.013616438356152</v>
      </c>
      <c r="O17" s="863">
        <v>65.872328767123292</v>
      </c>
      <c r="P17" s="863">
        <v>66.254739726027381</v>
      </c>
      <c r="Q17" s="863">
        <v>80.05565573770491</v>
      </c>
      <c r="R17" s="863">
        <v>87.104191780821935</v>
      </c>
      <c r="S17" s="863">
        <v>99.377589041095902</v>
      </c>
      <c r="T17" s="863">
        <v>97.913698630136992</v>
      </c>
      <c r="U17" s="863">
        <v>94.687622950819659</v>
      </c>
      <c r="V17" s="863">
        <v>91.159835616438372</v>
      </c>
      <c r="W17" s="863">
        <v>88.823863013698613</v>
      </c>
      <c r="X17" s="863">
        <v>85.648465753424674</v>
      </c>
      <c r="Y17" s="863">
        <v>77.082595628415305</v>
      </c>
      <c r="Z17" s="863">
        <v>76.185424657534256</v>
      </c>
      <c r="AA17" s="863">
        <v>77.254657534246576</v>
      </c>
      <c r="AB17" s="863">
        <v>77.188136986301373</v>
      </c>
      <c r="AC17" s="863">
        <v>76.022841530054649</v>
      </c>
      <c r="AD17" s="863">
        <v>82.529506849315069</v>
      </c>
      <c r="AE17" s="863">
        <v>89.500547945205483</v>
      </c>
      <c r="AF17" s="863">
        <v>96.402520547945215</v>
      </c>
      <c r="AG17" s="863">
        <v>101.75590163934427</v>
      </c>
      <c r="AH17" s="863">
        <v>107.61394520547945</v>
      </c>
      <c r="AI17" s="863">
        <v>124.93087671232877</v>
      </c>
      <c r="AJ17" s="863">
        <v>123.53161643835615</v>
      </c>
      <c r="AK17" s="863">
        <v>125.52049180327869</v>
      </c>
      <c r="AL17" s="863">
        <v>133.60873972602741</v>
      </c>
      <c r="AM17" s="863">
        <v>149.10705479452056</v>
      </c>
      <c r="AN17" s="863">
        <v>149.24101369863013</v>
      </c>
      <c r="AO17" s="863">
        <v>143.40531913248429</v>
      </c>
      <c r="AP17" s="863">
        <v>143.09826170635398</v>
      </c>
      <c r="AQ17" s="863">
        <v>138.68651091975519</v>
      </c>
      <c r="AR17" s="863">
        <v>148.46378132550424</v>
      </c>
      <c r="AS17" s="863">
        <v>143.11874173375108</v>
      </c>
      <c r="AT17" s="863">
        <v>135.67441847758676</v>
      </c>
      <c r="AU17" s="863">
        <v>144.33617941111862</v>
      </c>
      <c r="AV17" s="863">
        <v>144.43111641504314</v>
      </c>
      <c r="AW17" s="863">
        <v>147.10313284047828</v>
      </c>
      <c r="AX17" s="863">
        <v>151.72360747495009</v>
      </c>
      <c r="AY17" s="863">
        <v>154.70351388355448</v>
      </c>
      <c r="AZ17" s="863">
        <v>145.500263570355</v>
      </c>
      <c r="BA17" s="863">
        <v>134.89982916593186</v>
      </c>
      <c r="BB17" s="863">
        <v>133.01712629939479</v>
      </c>
      <c r="BC17" s="863">
        <v>127.563598377566</v>
      </c>
      <c r="BD17" s="863">
        <v>121.85222536941461</v>
      </c>
      <c r="BE17" s="863">
        <v>185.65148664271459</v>
      </c>
      <c r="BF17" s="864">
        <v>224.52695317578755</v>
      </c>
      <c r="BG17" s="134">
        <v>0.20940024362901344</v>
      </c>
      <c r="BH17" s="134">
        <v>4.5107035803963802E-2</v>
      </c>
      <c r="BI17" s="134">
        <v>2.4981613875134758E-3</v>
      </c>
    </row>
    <row r="18" spans="1:61" s="128" customFormat="1">
      <c r="A18" s="135" t="s">
        <v>109</v>
      </c>
      <c r="B18" s="867">
        <v>4333.8584931506848</v>
      </c>
      <c r="C18" s="867">
        <v>4291.325205479453</v>
      </c>
      <c r="D18" s="867">
        <v>4570.895479452055</v>
      </c>
      <c r="E18" s="867">
        <v>4681.7797814207652</v>
      </c>
      <c r="F18" s="867">
        <v>4702.3867123287673</v>
      </c>
      <c r="G18" s="867">
        <v>4829.0650032834583</v>
      </c>
      <c r="H18" s="867">
        <v>4722.6499329132021</v>
      </c>
      <c r="I18" s="867">
        <v>4494.1403889688654</v>
      </c>
      <c r="J18" s="867">
        <v>4791.9525053941707</v>
      </c>
      <c r="K18" s="867">
        <v>4368.8444314119288</v>
      </c>
      <c r="L18" s="867">
        <v>3697.4214016453666</v>
      </c>
      <c r="M18" s="867">
        <v>3659.405618702197</v>
      </c>
      <c r="N18" s="867">
        <v>3639.6021084670883</v>
      </c>
      <c r="O18" s="867">
        <v>3647.7819596320342</v>
      </c>
      <c r="P18" s="867">
        <v>3901.8325984713474</v>
      </c>
      <c r="Q18" s="867">
        <v>3746.5050501839073</v>
      </c>
      <c r="R18" s="867">
        <v>3725.0128584487911</v>
      </c>
      <c r="S18" s="867">
        <v>3571.4343494490231</v>
      </c>
      <c r="T18" s="867">
        <v>3538.6181175302745</v>
      </c>
      <c r="U18" s="867">
        <v>3719.5029689112944</v>
      </c>
      <c r="V18" s="867">
        <v>3721.3741839377963</v>
      </c>
      <c r="W18" s="867">
        <v>3983.8474301498391</v>
      </c>
      <c r="X18" s="867">
        <v>3928.4802467745494</v>
      </c>
      <c r="Y18" s="867">
        <v>4112.1028576043509</v>
      </c>
      <c r="Z18" s="867">
        <v>4167.0717579619641</v>
      </c>
      <c r="AA18" s="867">
        <v>4507.1049052161779</v>
      </c>
      <c r="AB18" s="867">
        <v>4748.9410737029602</v>
      </c>
      <c r="AC18" s="867">
        <v>4845.0613661202187</v>
      </c>
      <c r="AD18" s="867">
        <v>5044.0738904109585</v>
      </c>
      <c r="AE18" s="867">
        <v>5346.0010958904104</v>
      </c>
      <c r="AF18" s="867">
        <v>5778.9806027397262</v>
      </c>
      <c r="AG18" s="867">
        <v>6159.925300546447</v>
      </c>
      <c r="AH18" s="867">
        <v>6494.8057424657527</v>
      </c>
      <c r="AI18" s="867">
        <v>6875.8595424657533</v>
      </c>
      <c r="AJ18" s="867">
        <v>6654.3932768475843</v>
      </c>
      <c r="AK18" s="867">
        <v>6689.8044151826052</v>
      </c>
      <c r="AL18" s="867">
        <v>6814.2907003463952</v>
      </c>
      <c r="AM18" s="867">
        <v>6750.2083806745877</v>
      </c>
      <c r="AN18" s="867">
        <v>6704.9832336706586</v>
      </c>
      <c r="AO18" s="867">
        <v>7167.7160432620476</v>
      </c>
      <c r="AP18" s="867">
        <v>7337.3777438303623</v>
      </c>
      <c r="AQ18" s="867">
        <v>7490.0665244449192</v>
      </c>
      <c r="AR18" s="867">
        <v>7346.4061641119088</v>
      </c>
      <c r="AS18" s="867">
        <v>7436.3166740391898</v>
      </c>
      <c r="AT18" s="867">
        <v>7396.6644241135555</v>
      </c>
      <c r="AU18" s="867">
        <v>7419.1606424673691</v>
      </c>
      <c r="AV18" s="867">
        <v>7455.6966346164772</v>
      </c>
      <c r="AW18" s="867">
        <v>7375.260461491167</v>
      </c>
      <c r="AX18" s="867">
        <v>7410.5412444814501</v>
      </c>
      <c r="AY18" s="867">
        <v>7662.4358884040739</v>
      </c>
      <c r="AZ18" s="867">
        <v>7991.0865496486422</v>
      </c>
      <c r="BA18" s="867">
        <v>7589.1068923286948</v>
      </c>
      <c r="BB18" s="867">
        <v>7294.5939057611904</v>
      </c>
      <c r="BC18" s="867">
        <v>6649.4331963022869</v>
      </c>
      <c r="BD18" s="867">
        <v>6296.5580444506704</v>
      </c>
      <c r="BE18" s="867">
        <v>5925.2577666489524</v>
      </c>
      <c r="BF18" s="867">
        <v>5908.5279003461092</v>
      </c>
      <c r="BG18" s="137">
        <v>-2.8234832916483876E-3</v>
      </c>
      <c r="BH18" s="137">
        <v>-2.2989781072666582E-2</v>
      </c>
      <c r="BI18" s="137">
        <v>6.5740242090821063E-2</v>
      </c>
    </row>
    <row r="19" spans="1:61">
      <c r="B19" s="863"/>
      <c r="C19" s="863"/>
      <c r="D19" s="863"/>
      <c r="E19" s="863"/>
      <c r="F19" s="863"/>
      <c r="G19" s="863"/>
      <c r="H19" s="863"/>
      <c r="I19" s="863"/>
      <c r="J19" s="863"/>
      <c r="K19" s="863"/>
      <c r="L19" s="863"/>
      <c r="M19" s="863"/>
      <c r="N19" s="863"/>
      <c r="O19" s="863"/>
      <c r="P19" s="863"/>
      <c r="Q19" s="863"/>
      <c r="R19" s="863"/>
      <c r="S19" s="863"/>
      <c r="T19" s="863"/>
      <c r="U19" s="863"/>
      <c r="V19" s="863"/>
      <c r="W19" s="863"/>
      <c r="X19" s="863"/>
      <c r="Y19" s="863"/>
      <c r="Z19" s="863"/>
      <c r="AA19" s="863"/>
      <c r="AB19" s="863"/>
      <c r="AC19" s="863"/>
      <c r="AD19" s="863"/>
      <c r="AE19" s="863"/>
      <c r="AF19" s="863"/>
      <c r="AG19" s="863"/>
      <c r="AH19" s="863"/>
      <c r="AI19" s="863"/>
      <c r="AJ19" s="863"/>
      <c r="AK19" s="863"/>
      <c r="AL19" s="863"/>
      <c r="AM19" s="863"/>
      <c r="AN19" s="863"/>
      <c r="AO19" s="863"/>
      <c r="AP19" s="863"/>
      <c r="AQ19" s="863"/>
      <c r="AR19" s="863"/>
      <c r="AS19" s="863"/>
      <c r="AT19" s="863"/>
      <c r="AU19" s="863"/>
      <c r="AV19" s="863"/>
      <c r="AW19" s="863"/>
      <c r="AX19" s="863"/>
      <c r="AY19" s="863"/>
      <c r="AZ19" s="863"/>
      <c r="BA19" s="863"/>
      <c r="BB19" s="863"/>
      <c r="BC19" s="863"/>
      <c r="BD19" s="863"/>
      <c r="BE19" s="863"/>
      <c r="BF19" s="864"/>
      <c r="BG19" s="134"/>
      <c r="BH19" s="134"/>
      <c r="BI19" s="134"/>
    </row>
    <row r="20" spans="1:61">
      <c r="A20" s="127" t="s">
        <v>116</v>
      </c>
      <c r="B20" s="863">
        <v>0</v>
      </c>
      <c r="C20" s="863">
        <v>0</v>
      </c>
      <c r="D20" s="863">
        <v>0</v>
      </c>
      <c r="E20" s="863">
        <v>0</v>
      </c>
      <c r="F20" s="863">
        <v>0</v>
      </c>
      <c r="G20" s="863">
        <v>0</v>
      </c>
      <c r="H20" s="863">
        <v>0</v>
      </c>
      <c r="I20" s="863">
        <v>2.0000000000000004</v>
      </c>
      <c r="J20" s="863">
        <v>3</v>
      </c>
      <c r="K20" s="863">
        <v>2</v>
      </c>
      <c r="L20" s="863">
        <v>3</v>
      </c>
      <c r="M20" s="863">
        <v>4.0000000000000009</v>
      </c>
      <c r="N20" s="863">
        <v>10.000000000000002</v>
      </c>
      <c r="O20" s="863">
        <v>8</v>
      </c>
      <c r="P20" s="863">
        <v>8</v>
      </c>
      <c r="Q20" s="863">
        <v>5.9999999999999991</v>
      </c>
      <c r="R20" s="863">
        <v>15.000000000000002</v>
      </c>
      <c r="S20" s="863">
        <v>34.000000000000007</v>
      </c>
      <c r="T20" s="863">
        <v>42.999999999999993</v>
      </c>
      <c r="U20" s="863">
        <v>47</v>
      </c>
      <c r="V20" s="863">
        <v>60.000000000000007</v>
      </c>
      <c r="W20" s="863">
        <v>74</v>
      </c>
      <c r="X20" s="863">
        <v>93</v>
      </c>
      <c r="Y20" s="863">
        <v>95.999999999999986</v>
      </c>
      <c r="Z20" s="863">
        <v>112</v>
      </c>
      <c r="AA20" s="863">
        <v>121</v>
      </c>
      <c r="AB20" s="863">
        <v>142</v>
      </c>
      <c r="AC20" s="863">
        <v>156.99999999999997</v>
      </c>
      <c r="AD20" s="863">
        <v>167.99999999999997</v>
      </c>
      <c r="AE20" s="863">
        <v>185</v>
      </c>
      <c r="AF20" s="863">
        <v>186</v>
      </c>
      <c r="AG20" s="863">
        <v>208</v>
      </c>
      <c r="AH20" s="863">
        <v>230</v>
      </c>
      <c r="AI20" s="863">
        <v>238</v>
      </c>
      <c r="AJ20" s="863">
        <v>299</v>
      </c>
      <c r="AK20" s="863">
        <v>363</v>
      </c>
      <c r="AL20" s="863">
        <v>348.00000000000006</v>
      </c>
      <c r="AM20" s="863">
        <v>371.00000000000006</v>
      </c>
      <c r="AN20" s="863">
        <v>368</v>
      </c>
      <c r="AO20" s="863">
        <v>389.99999999999994</v>
      </c>
      <c r="AP20" s="863">
        <v>379.97549780821925</v>
      </c>
      <c r="AQ20" s="863">
        <v>345.53852986301376</v>
      </c>
      <c r="AR20" s="863">
        <v>311.27309317808221</v>
      </c>
      <c r="AS20" s="863">
        <v>287.22854598360658</v>
      </c>
      <c r="AT20" s="863">
        <v>264.77521421917811</v>
      </c>
      <c r="AU20" s="863">
        <v>249.45960065753422</v>
      </c>
      <c r="AV20" s="863">
        <v>224.507517260274</v>
      </c>
      <c r="AW20" s="863">
        <v>204.23533494535522</v>
      </c>
      <c r="AX20" s="863">
        <v>178.17798887671236</v>
      </c>
      <c r="AY20" s="863">
        <v>166.84044769863016</v>
      </c>
      <c r="AZ20" s="863">
        <v>157.79915583561643</v>
      </c>
      <c r="BA20" s="863">
        <v>141.70371928961748</v>
      </c>
      <c r="BB20" s="863">
        <v>138.24625432876712</v>
      </c>
      <c r="BC20" s="863">
        <v>115.87670241095891</v>
      </c>
      <c r="BD20" s="863">
        <v>102.95639084931508</v>
      </c>
      <c r="BE20" s="863">
        <v>72.039208825136612</v>
      </c>
      <c r="BF20" s="864">
        <v>64.683024383561644</v>
      </c>
      <c r="BG20" s="134">
        <v>-0.10211362064554186</v>
      </c>
      <c r="BH20" s="134">
        <v>-0.1170096789075572</v>
      </c>
      <c r="BI20" s="134">
        <v>7.1968479354946177E-4</v>
      </c>
    </row>
    <row r="21" spans="1:61">
      <c r="A21" s="127" t="s">
        <v>125</v>
      </c>
      <c r="B21" s="863">
        <v>47.766273972602733</v>
      </c>
      <c r="C21" s="863">
        <v>39.076991780821913</v>
      </c>
      <c r="D21" s="863">
        <v>36.559736986301367</v>
      </c>
      <c r="E21" s="863">
        <v>34.582825136612016</v>
      </c>
      <c r="F21" s="863">
        <v>33.861235616438357</v>
      </c>
      <c r="G21" s="863">
        <v>31.899301369863014</v>
      </c>
      <c r="H21" s="863">
        <v>28.538024657534244</v>
      </c>
      <c r="I21" s="863">
        <v>25.471825136612019</v>
      </c>
      <c r="J21" s="863">
        <v>23.356471232876714</v>
      </c>
      <c r="K21" s="863">
        <v>23.37451506849315</v>
      </c>
      <c r="L21" s="863">
        <v>26.882189041095891</v>
      </c>
      <c r="M21" s="863">
        <v>28.217043715846998</v>
      </c>
      <c r="N21" s="863">
        <v>27.102539726027395</v>
      </c>
      <c r="O21" s="863">
        <v>31.397035616438355</v>
      </c>
      <c r="P21" s="863">
        <v>36.225898630136989</v>
      </c>
      <c r="Q21" s="863">
        <v>35.494693989071038</v>
      </c>
      <c r="R21" s="863">
        <v>31.045315068493149</v>
      </c>
      <c r="S21" s="863">
        <v>36.838528767123293</v>
      </c>
      <c r="T21" s="863">
        <v>46.727539726027402</v>
      </c>
      <c r="U21" s="863">
        <v>47.261639344262299</v>
      </c>
      <c r="V21" s="863">
        <v>49.685172602739719</v>
      </c>
      <c r="W21" s="863">
        <v>53.270139726027395</v>
      </c>
      <c r="X21" s="863">
        <v>81.809457534246576</v>
      </c>
      <c r="Y21" s="863">
        <v>100.23185519125683</v>
      </c>
      <c r="Z21" s="863">
        <v>95.674745205479468</v>
      </c>
      <c r="AA21" s="863">
        <v>97.009668493150684</v>
      </c>
      <c r="AB21" s="863">
        <v>90.026528767123295</v>
      </c>
      <c r="AC21" s="863">
        <v>93.252325136612029</v>
      </c>
      <c r="AD21" s="863">
        <v>96.3747397260274</v>
      </c>
      <c r="AE21" s="863">
        <v>101.64715890410957</v>
      </c>
      <c r="AF21" s="863">
        <v>108.79603287671235</v>
      </c>
      <c r="AG21" s="863">
        <v>112.91931693989071</v>
      </c>
      <c r="AH21" s="863">
        <v>123.59688044657537</v>
      </c>
      <c r="AI21" s="863">
        <v>116.65126406575345</v>
      </c>
      <c r="AJ21" s="863">
        <v>104.04335690136986</v>
      </c>
      <c r="AK21" s="863">
        <v>94.905152868852454</v>
      </c>
      <c r="AL21" s="863">
        <v>85.015126712328765</v>
      </c>
      <c r="AM21" s="863">
        <v>114.77271575342466</v>
      </c>
      <c r="AN21" s="863">
        <v>115.57256621917809</v>
      </c>
      <c r="AO21" s="863">
        <v>112.66525860655736</v>
      </c>
      <c r="AP21" s="863">
        <v>126.77440688493151</v>
      </c>
      <c r="AQ21" s="863">
        <v>119.93932138630134</v>
      </c>
      <c r="AR21" s="863">
        <v>121.55539308797259</v>
      </c>
      <c r="AS21" s="863">
        <v>108.47056392419674</v>
      </c>
      <c r="AT21" s="863">
        <v>94.879550851369885</v>
      </c>
      <c r="AU21" s="863">
        <v>105.93120441917806</v>
      </c>
      <c r="AV21" s="863">
        <v>110.14006960958902</v>
      </c>
      <c r="AW21" s="863">
        <v>111.64176482172131</v>
      </c>
      <c r="AX21" s="863">
        <v>114.12588875426303</v>
      </c>
      <c r="AY21" s="863">
        <v>119.58407558881646</v>
      </c>
      <c r="AZ21" s="863">
        <v>113.46755730882469</v>
      </c>
      <c r="BA21" s="863">
        <v>77.777254811371591</v>
      </c>
      <c r="BB21" s="863">
        <v>86.042492460274005</v>
      </c>
      <c r="BC21" s="863">
        <v>97.159476885753435</v>
      </c>
      <c r="BD21" s="863">
        <v>88.746148552054791</v>
      </c>
      <c r="BE21" s="863">
        <v>111.56613816390986</v>
      </c>
      <c r="BF21" s="864">
        <v>100.39362507289317</v>
      </c>
      <c r="BG21" s="134">
        <v>-0.10014250985906081</v>
      </c>
      <c r="BH21" s="134">
        <v>-9.2226288430482528E-3</v>
      </c>
      <c r="BI21" s="134">
        <v>1.1170127869380988E-3</v>
      </c>
    </row>
    <row r="22" spans="1:61">
      <c r="A22" s="127" t="s">
        <v>131</v>
      </c>
      <c r="B22" s="863">
        <v>0</v>
      </c>
      <c r="C22" s="863">
        <v>0</v>
      </c>
      <c r="D22" s="863">
        <v>0</v>
      </c>
      <c r="E22" s="863">
        <v>0</v>
      </c>
      <c r="F22" s="863">
        <v>0</v>
      </c>
      <c r="G22" s="863">
        <v>0</v>
      </c>
      <c r="H22" s="863">
        <v>6</v>
      </c>
      <c r="I22" s="863">
        <v>33</v>
      </c>
      <c r="J22" s="863">
        <v>32.000000000000007</v>
      </c>
      <c r="K22" s="863">
        <v>35</v>
      </c>
      <c r="L22" s="863">
        <v>189</v>
      </c>
      <c r="M22" s="863">
        <v>279</v>
      </c>
      <c r="N22" s="863">
        <v>287</v>
      </c>
      <c r="O22" s="863">
        <v>356</v>
      </c>
      <c r="P22" s="863">
        <v>407.00000000000006</v>
      </c>
      <c r="Q22" s="863">
        <v>528</v>
      </c>
      <c r="R22" s="863">
        <v>512</v>
      </c>
      <c r="S22" s="863">
        <v>532</v>
      </c>
      <c r="T22" s="863">
        <v>660.99999999999989</v>
      </c>
      <c r="U22" s="863">
        <v>751.99999999999989</v>
      </c>
      <c r="V22" s="863">
        <v>822.99999999999989</v>
      </c>
      <c r="W22" s="863">
        <v>906.99999999999989</v>
      </c>
      <c r="X22" s="863">
        <v>1054</v>
      </c>
      <c r="Y22" s="863">
        <v>1196</v>
      </c>
      <c r="Z22" s="863">
        <v>1567</v>
      </c>
      <c r="AA22" s="863">
        <v>1716</v>
      </c>
      <c r="AB22" s="863">
        <v>1955.0000000000002</v>
      </c>
      <c r="AC22" s="863">
        <v>2217</v>
      </c>
      <c r="AD22" s="863">
        <v>2377</v>
      </c>
      <c r="AE22" s="863">
        <v>2693.0000000000005</v>
      </c>
      <c r="AF22" s="863">
        <v>2902.9999999999995</v>
      </c>
      <c r="AG22" s="863">
        <v>3231.9999999999995</v>
      </c>
      <c r="AH22" s="863">
        <v>3279.9999999999995</v>
      </c>
      <c r="AI22" s="863">
        <v>3138</v>
      </c>
      <c r="AJ22" s="863">
        <v>3139</v>
      </c>
      <c r="AK22" s="863">
        <v>3331.1541177008226</v>
      </c>
      <c r="AL22" s="863">
        <v>3402.8760340739509</v>
      </c>
      <c r="AM22" s="863">
        <v>3321.5061593003984</v>
      </c>
      <c r="AN22" s="863">
        <v>3252.9985435127869</v>
      </c>
      <c r="AO22" s="863">
        <v>3180.9182332677215</v>
      </c>
      <c r="AP22" s="863">
        <v>2962.1436335678159</v>
      </c>
      <c r="AQ22" s="863">
        <v>2772.6535726476068</v>
      </c>
      <c r="AR22" s="863">
        <v>2551.0212863994598</v>
      </c>
      <c r="AS22" s="863">
        <v>2466.1585931530981</v>
      </c>
      <c r="AT22" s="863">
        <v>2349.9890264200471</v>
      </c>
      <c r="AU22" s="863">
        <v>2139.1679770608762</v>
      </c>
      <c r="AV22" s="863">
        <v>2039.5783189613812</v>
      </c>
      <c r="AW22" s="863">
        <v>1917.4318777665449</v>
      </c>
      <c r="AX22" s="863">
        <v>1837.6748254159754</v>
      </c>
      <c r="AY22" s="863">
        <v>1886.3238060394169</v>
      </c>
      <c r="AZ22" s="863">
        <v>1946.0122661362261</v>
      </c>
      <c r="BA22" s="863">
        <v>1996.5102311939197</v>
      </c>
      <c r="BB22" s="863">
        <v>1971.0447134199733</v>
      </c>
      <c r="BC22" s="863">
        <v>1851.4380514268023</v>
      </c>
      <c r="BD22" s="863">
        <v>1762.0256000609459</v>
      </c>
      <c r="BE22" s="863">
        <v>2002.7754498088777</v>
      </c>
      <c r="BF22" s="864">
        <v>2024.8145133038943</v>
      </c>
      <c r="BG22" s="134">
        <v>1.1004260860657089E-2</v>
      </c>
      <c r="BH22" s="134">
        <v>-7.2623437439778282E-4</v>
      </c>
      <c r="BI22" s="134">
        <v>2.2528758184557043E-2</v>
      </c>
    </row>
    <row r="23" spans="1:61">
      <c r="A23" s="127" t="s">
        <v>134</v>
      </c>
      <c r="B23" s="863">
        <v>265.77591780821916</v>
      </c>
      <c r="C23" s="863">
        <v>271.00205479452063</v>
      </c>
      <c r="D23" s="863">
        <v>278.84126027397264</v>
      </c>
      <c r="E23" s="863">
        <v>279.70040983606555</v>
      </c>
      <c r="F23" s="863">
        <v>281.08893150684929</v>
      </c>
      <c r="G23" s="863">
        <v>283.78430136986299</v>
      </c>
      <c r="H23" s="863">
        <v>292.34364383561643</v>
      </c>
      <c r="I23" s="863">
        <v>298.41879781420766</v>
      </c>
      <c r="J23" s="863">
        <v>303.93252054794522</v>
      </c>
      <c r="K23" s="863">
        <v>308.02701369863013</v>
      </c>
      <c r="L23" s="863">
        <v>311.30657534246575</v>
      </c>
      <c r="M23" s="863">
        <v>312.71311475409834</v>
      </c>
      <c r="N23" s="863">
        <v>312.54109589041099</v>
      </c>
      <c r="O23" s="863">
        <v>293.48832876712333</v>
      </c>
      <c r="P23" s="863">
        <v>264.66227397260275</v>
      </c>
      <c r="Q23" s="863">
        <v>250.11915300546451</v>
      </c>
      <c r="R23" s="863">
        <v>253.54093150684932</v>
      </c>
      <c r="S23" s="863">
        <v>255.55731506849318</v>
      </c>
      <c r="T23" s="863">
        <v>252.49158904109586</v>
      </c>
      <c r="U23" s="863">
        <v>248.92904371584697</v>
      </c>
      <c r="V23" s="863">
        <v>235.62789041095888</v>
      </c>
      <c r="W23" s="863">
        <v>223.42671232876714</v>
      </c>
      <c r="X23" s="863">
        <v>210.64942465753424</v>
      </c>
      <c r="Y23" s="863">
        <v>205.44095628415295</v>
      </c>
      <c r="Z23" s="863">
        <v>201.55953424657534</v>
      </c>
      <c r="AA23" s="863">
        <v>169.0478904109589</v>
      </c>
      <c r="AB23" s="863">
        <v>145.91016438356166</v>
      </c>
      <c r="AC23" s="863">
        <v>141.7580601092896</v>
      </c>
      <c r="AD23" s="863">
        <v>144.27679452054795</v>
      </c>
      <c r="AE23" s="863">
        <v>145.3689589041096</v>
      </c>
      <c r="AF23" s="863">
        <v>144.87197260273976</v>
      </c>
      <c r="AG23" s="863">
        <v>142.38158469945355</v>
      </c>
      <c r="AH23" s="863">
        <v>140.72841095890411</v>
      </c>
      <c r="AI23" s="863">
        <v>136.76216438356161</v>
      </c>
      <c r="AJ23" s="863">
        <v>133.14246575342466</v>
      </c>
      <c r="AK23" s="863">
        <v>131.74158469945354</v>
      </c>
      <c r="AL23" s="863">
        <v>130.8926301369863</v>
      </c>
      <c r="AM23" s="863">
        <v>127.86931506849317</v>
      </c>
      <c r="AN23" s="863">
        <v>123.86687671232875</v>
      </c>
      <c r="AO23" s="863">
        <v>119.77710382513659</v>
      </c>
      <c r="AP23" s="863">
        <v>114.35575342465752</v>
      </c>
      <c r="AQ23" s="863">
        <v>105.24841095890412</v>
      </c>
      <c r="AR23" s="863">
        <v>99.904712328767118</v>
      </c>
      <c r="AS23" s="863">
        <v>98.807704918032783</v>
      </c>
      <c r="AT23" s="863">
        <v>93.802904109589036</v>
      </c>
      <c r="AU23" s="863">
        <v>89.539945205479455</v>
      </c>
      <c r="AV23" s="863">
        <v>88.516301369863015</v>
      </c>
      <c r="AW23" s="863">
        <v>83.070491803278685</v>
      </c>
      <c r="AX23" s="863">
        <v>85.982821917808224</v>
      </c>
      <c r="AY23" s="863">
        <v>84.368575342465746</v>
      </c>
      <c r="AZ23" s="863">
        <v>83.494849315068493</v>
      </c>
      <c r="BA23" s="863">
        <v>79.31</v>
      </c>
      <c r="BB23" s="863">
        <v>75.846520547945218</v>
      </c>
      <c r="BC23" s="863">
        <v>74.617698630136985</v>
      </c>
      <c r="BD23" s="863">
        <v>74.815342465753417</v>
      </c>
      <c r="BE23" s="863">
        <v>72.309125683060103</v>
      </c>
      <c r="BF23" s="864">
        <v>69.740767123287668</v>
      </c>
      <c r="BG23" s="134">
        <v>-3.55191483164915E-2</v>
      </c>
      <c r="BH23" s="134">
        <v>-2.3558237086606537E-2</v>
      </c>
      <c r="BI23" s="134">
        <v>7.7595891762073925E-4</v>
      </c>
    </row>
    <row r="24" spans="1:61">
      <c r="A24" s="127" t="s">
        <v>142</v>
      </c>
      <c r="B24" s="863">
        <v>1.7398356164383564</v>
      </c>
      <c r="C24" s="863">
        <v>1.6155616438356164</v>
      </c>
      <c r="D24" s="863">
        <v>1.8433972602739723</v>
      </c>
      <c r="E24" s="863">
        <v>1.735081967213115</v>
      </c>
      <c r="F24" s="863">
        <v>1.7921095890410961</v>
      </c>
      <c r="G24" s="863">
        <v>3.5191232876712326</v>
      </c>
      <c r="H24" s="863">
        <v>4.8999452054794519</v>
      </c>
      <c r="I24" s="863">
        <v>7.8619672131147542</v>
      </c>
      <c r="J24" s="863">
        <v>8.8254246575342457</v>
      </c>
      <c r="K24" s="863">
        <v>9.762410958904109</v>
      </c>
      <c r="L24" s="863">
        <v>33.859397260273973</v>
      </c>
      <c r="M24" s="863">
        <v>254.43224043715844</v>
      </c>
      <c r="N24" s="863">
        <v>798.63342465753431</v>
      </c>
      <c r="O24" s="863">
        <v>1127.2792328767123</v>
      </c>
      <c r="P24" s="863">
        <v>1623.3987945205481</v>
      </c>
      <c r="Q24" s="863">
        <v>1676.1385792349727</v>
      </c>
      <c r="R24" s="863">
        <v>1867.7111232876712</v>
      </c>
      <c r="S24" s="863">
        <v>2166.7166027397261</v>
      </c>
      <c r="T24" s="863">
        <v>2422.0737534246573</v>
      </c>
      <c r="U24" s="863">
        <v>2652.1277595628412</v>
      </c>
      <c r="V24" s="863">
        <v>2695.4223561643835</v>
      </c>
      <c r="W24" s="863">
        <v>2690.9876164383563</v>
      </c>
      <c r="X24" s="863">
        <v>2612.3218630136985</v>
      </c>
      <c r="Y24" s="863">
        <v>2413.9010928961743</v>
      </c>
      <c r="Z24" s="863">
        <v>1943.2941369863011</v>
      </c>
      <c r="AA24" s="863">
        <v>1932.8096438356163</v>
      </c>
      <c r="AB24" s="863">
        <v>1933.555397260274</v>
      </c>
      <c r="AC24" s="863">
        <v>1995.8924590163931</v>
      </c>
      <c r="AD24" s="863">
        <v>2134.8367123287671</v>
      </c>
      <c r="AE24" s="863">
        <v>2694.4375890410956</v>
      </c>
      <c r="AF24" s="863">
        <v>2769.1562739726023</v>
      </c>
      <c r="AG24" s="863">
        <v>2755.0978142076501</v>
      </c>
      <c r="AH24" s="863">
        <v>2721.4492054794523</v>
      </c>
      <c r="AI24" s="863">
        <v>2848.7264109589041</v>
      </c>
      <c r="AJ24" s="863">
        <v>2949.5423561643838</v>
      </c>
      <c r="AK24" s="863">
        <v>2709.8150098360652</v>
      </c>
      <c r="AL24" s="863">
        <v>2513.5577526027396</v>
      </c>
      <c r="AM24" s="863">
        <v>2499.754635890411</v>
      </c>
      <c r="AN24" s="863">
        <v>2291.1305093150681</v>
      </c>
      <c r="AO24" s="863">
        <v>2059.2722224043714</v>
      </c>
      <c r="AP24" s="863">
        <v>1837.7749841095888</v>
      </c>
      <c r="AQ24" s="863">
        <v>1661.6289865753427</v>
      </c>
      <c r="AR24" s="863">
        <v>1654.6530252054793</v>
      </c>
      <c r="AS24" s="863">
        <v>1554.3623972677597</v>
      </c>
      <c r="AT24" s="863">
        <v>1473.8782761643836</v>
      </c>
      <c r="AU24" s="863">
        <v>1358.1599495890409</v>
      </c>
      <c r="AV24" s="863">
        <v>1113.791569589041</v>
      </c>
      <c r="AW24" s="863">
        <v>947.26136010928974</v>
      </c>
      <c r="AX24" s="863">
        <v>865.34367780821924</v>
      </c>
      <c r="AY24" s="863">
        <v>853.55411095890418</v>
      </c>
      <c r="AZ24" s="863">
        <v>963.52876794520535</v>
      </c>
      <c r="BA24" s="863">
        <v>1014.8080424644809</v>
      </c>
      <c r="BB24" s="863">
        <v>1005.4250438054795</v>
      </c>
      <c r="BC24" s="863">
        <v>1091.7611609972603</v>
      </c>
      <c r="BD24" s="863">
        <v>1118.0651247241601</v>
      </c>
      <c r="BE24" s="863">
        <v>1048.7224759562841</v>
      </c>
      <c r="BF24" s="864">
        <v>874.1524250532666</v>
      </c>
      <c r="BG24" s="134">
        <v>-0.16645972114198726</v>
      </c>
      <c r="BH24" s="134">
        <v>-2.3935934873669962E-2</v>
      </c>
      <c r="BI24" s="134">
        <v>9.7261099577635526E-3</v>
      </c>
    </row>
    <row r="25" spans="1:61">
      <c r="A25" s="127" t="s">
        <v>143</v>
      </c>
      <c r="B25" s="863">
        <v>470.47194520547941</v>
      </c>
      <c r="C25" s="863">
        <v>486.67797260273971</v>
      </c>
      <c r="D25" s="863">
        <v>506.99183561643844</v>
      </c>
      <c r="E25" s="863">
        <v>517.63767759562836</v>
      </c>
      <c r="F25" s="863">
        <v>530.04495890410954</v>
      </c>
      <c r="G25" s="863">
        <v>528.23695890410966</v>
      </c>
      <c r="H25" s="863">
        <v>509.31172602739719</v>
      </c>
      <c r="I25" s="863">
        <v>504.31401639344261</v>
      </c>
      <c r="J25" s="863">
        <v>509.05495890410964</v>
      </c>
      <c r="K25" s="863">
        <v>509.81816438356162</v>
      </c>
      <c r="L25" s="863">
        <v>507.51210958904113</v>
      </c>
      <c r="M25" s="863">
        <v>494.07292349726777</v>
      </c>
      <c r="N25" s="863">
        <v>481.44835616438354</v>
      </c>
      <c r="O25" s="863">
        <v>489.83205479452067</v>
      </c>
      <c r="P25" s="863">
        <v>508.41093150684929</v>
      </c>
      <c r="Q25" s="863">
        <v>483.81549180327875</v>
      </c>
      <c r="R25" s="863">
        <v>469.98298630136992</v>
      </c>
      <c r="S25" s="863">
        <v>492.6872602739727</v>
      </c>
      <c r="T25" s="863">
        <v>529.68087671232877</v>
      </c>
      <c r="U25" s="863">
        <v>531.36030054644812</v>
      </c>
      <c r="V25" s="863">
        <v>701.14887671232873</v>
      </c>
      <c r="W25" s="863">
        <v>705.30627397260287</v>
      </c>
      <c r="X25" s="863">
        <v>683.98424657534247</v>
      </c>
      <c r="Y25" s="863">
        <v>662.0808743169398</v>
      </c>
      <c r="Z25" s="863">
        <v>641.88545205479454</v>
      </c>
      <c r="AA25" s="863">
        <v>631.90978082191782</v>
      </c>
      <c r="AB25" s="863">
        <v>636.06046575342475</v>
      </c>
      <c r="AC25" s="863">
        <v>600.69218579234973</v>
      </c>
      <c r="AD25" s="863">
        <v>556.0426575342467</v>
      </c>
      <c r="AE25" s="863">
        <v>558.73986301369871</v>
      </c>
      <c r="AF25" s="863">
        <v>531.4233698630137</v>
      </c>
      <c r="AG25" s="863">
        <v>502.62456284152995</v>
      </c>
      <c r="AH25" s="863">
        <v>481.21874520547954</v>
      </c>
      <c r="AI25" s="863">
        <v>463.41936438356174</v>
      </c>
      <c r="AJ25" s="863">
        <v>431.90955331506848</v>
      </c>
      <c r="AK25" s="863">
        <v>419.51720778688519</v>
      </c>
      <c r="AL25" s="863">
        <v>419.373363479452</v>
      </c>
      <c r="AM25" s="863">
        <v>433.98977353424658</v>
      </c>
      <c r="AN25" s="863">
        <v>437.61876284931509</v>
      </c>
      <c r="AO25" s="863">
        <v>429.35624125683057</v>
      </c>
      <c r="AP25" s="863">
        <v>408.40052608767127</v>
      </c>
      <c r="AQ25" s="863">
        <v>399.33670827397259</v>
      </c>
      <c r="AR25" s="863">
        <v>397.36852047150143</v>
      </c>
      <c r="AS25" s="863">
        <v>377.45559336610609</v>
      </c>
      <c r="AT25" s="863">
        <v>356.68665880151713</v>
      </c>
      <c r="AU25" s="863">
        <v>341.64436368130754</v>
      </c>
      <c r="AV25" s="863">
        <v>336.27189357427068</v>
      </c>
      <c r="AW25" s="863">
        <v>335.9746827608314</v>
      </c>
      <c r="AX25" s="863">
        <v>344.2512495259387</v>
      </c>
      <c r="AY25" s="863">
        <v>339.20658732583416</v>
      </c>
      <c r="AZ25" s="863">
        <v>331.35787527497075</v>
      </c>
      <c r="BA25" s="863">
        <v>313.27591023266882</v>
      </c>
      <c r="BB25" s="863">
        <v>302.89487062583652</v>
      </c>
      <c r="BC25" s="863">
        <v>307.56925408975565</v>
      </c>
      <c r="BD25" s="863">
        <v>302.23433126026936</v>
      </c>
      <c r="BE25" s="863">
        <v>290.00276201912118</v>
      </c>
      <c r="BF25" s="864">
        <v>286.14066511337165</v>
      </c>
      <c r="BG25" s="134">
        <v>-1.3317448698970891E-2</v>
      </c>
      <c r="BH25" s="134">
        <v>-1.6014041041597427E-2</v>
      </c>
      <c r="BI25" s="134">
        <v>3.1836959922757926E-3</v>
      </c>
    </row>
    <row r="26" spans="1:61">
      <c r="A26" s="135" t="s">
        <v>144</v>
      </c>
      <c r="B26" s="867">
        <v>785.75397260273962</v>
      </c>
      <c r="C26" s="867">
        <v>798.37258082191795</v>
      </c>
      <c r="D26" s="867">
        <v>824.23623013698625</v>
      </c>
      <c r="E26" s="867">
        <v>833.65599453551897</v>
      </c>
      <c r="F26" s="867">
        <v>846.78723561643847</v>
      </c>
      <c r="G26" s="867">
        <v>847.4396849315068</v>
      </c>
      <c r="H26" s="867">
        <v>841.09333972602735</v>
      </c>
      <c r="I26" s="867">
        <v>871.0666065573771</v>
      </c>
      <c r="J26" s="867">
        <v>880.16937534246574</v>
      </c>
      <c r="K26" s="867">
        <v>887.98210410958882</v>
      </c>
      <c r="L26" s="867">
        <v>1071.5602712328769</v>
      </c>
      <c r="M26" s="867">
        <v>1372.4353224043718</v>
      </c>
      <c r="N26" s="867">
        <v>1916.7254164383564</v>
      </c>
      <c r="O26" s="867">
        <v>2305.9966520547946</v>
      </c>
      <c r="P26" s="867">
        <v>2847.6978986301374</v>
      </c>
      <c r="Q26" s="867">
        <v>2979.567918032787</v>
      </c>
      <c r="R26" s="867">
        <v>3149.2803561643823</v>
      </c>
      <c r="S26" s="867">
        <v>3517.799706849315</v>
      </c>
      <c r="T26" s="867">
        <v>3954.9737589041083</v>
      </c>
      <c r="U26" s="867">
        <v>4278.6787431693983</v>
      </c>
      <c r="V26" s="867">
        <v>4564.8842958904106</v>
      </c>
      <c r="W26" s="867">
        <v>4653.9907424657531</v>
      </c>
      <c r="X26" s="867">
        <v>4735.764991780823</v>
      </c>
      <c r="Y26" s="867">
        <v>4673.6547786885249</v>
      </c>
      <c r="Z26" s="867">
        <v>4561.4138684931522</v>
      </c>
      <c r="AA26" s="867">
        <v>4667.7769835616427</v>
      </c>
      <c r="AB26" s="867">
        <v>4902.5525561643844</v>
      </c>
      <c r="AC26" s="867">
        <v>5205.5950300546438</v>
      </c>
      <c r="AD26" s="867">
        <v>5476.5309041095888</v>
      </c>
      <c r="AE26" s="867">
        <v>6378.1935698630141</v>
      </c>
      <c r="AF26" s="867">
        <v>6643.2476493150689</v>
      </c>
      <c r="AG26" s="867">
        <v>6953.0232786885254</v>
      </c>
      <c r="AH26" s="867">
        <v>6976.9932420904106</v>
      </c>
      <c r="AI26" s="867">
        <v>6941.5592037917795</v>
      </c>
      <c r="AJ26" s="867">
        <v>7056.637732134247</v>
      </c>
      <c r="AK26" s="867">
        <v>7050.1330728920802</v>
      </c>
      <c r="AL26" s="867">
        <v>6899.7149070054575</v>
      </c>
      <c r="AM26" s="867">
        <v>6868.8925995469726</v>
      </c>
      <c r="AN26" s="867">
        <v>6589.1872586086793</v>
      </c>
      <c r="AO26" s="867">
        <v>6291.9890593606169</v>
      </c>
      <c r="AP26" s="867">
        <v>5829.424801882883</v>
      </c>
      <c r="AQ26" s="867">
        <v>5404.3455297051405</v>
      </c>
      <c r="AR26" s="867">
        <v>5135.7760306712626</v>
      </c>
      <c r="AS26" s="867">
        <v>4892.4833986128006</v>
      </c>
      <c r="AT26" s="867">
        <v>4634.0116305660858</v>
      </c>
      <c r="AU26" s="867">
        <v>4283.9030406134161</v>
      </c>
      <c r="AV26" s="867">
        <v>3912.8056703644188</v>
      </c>
      <c r="AW26" s="867">
        <v>3599.6155122070218</v>
      </c>
      <c r="AX26" s="867">
        <v>3425.5564522989175</v>
      </c>
      <c r="AY26" s="867">
        <v>3449.8776029540686</v>
      </c>
      <c r="AZ26" s="867">
        <v>3595.6604718159124</v>
      </c>
      <c r="BA26" s="867">
        <v>3623.3851579920588</v>
      </c>
      <c r="BB26" s="867">
        <v>3579.4998951882749</v>
      </c>
      <c r="BC26" s="867">
        <v>3538.422344440668</v>
      </c>
      <c r="BD26" s="867">
        <v>3448.8429379124982</v>
      </c>
      <c r="BE26" s="867">
        <v>3597.415160456389</v>
      </c>
      <c r="BF26" s="867">
        <v>3419.9250200502756</v>
      </c>
      <c r="BG26" s="137">
        <v>-4.9338242179308489E-2</v>
      </c>
      <c r="BH26" s="137">
        <v>-1.3373376311606622E-2</v>
      </c>
      <c r="BI26" s="137">
        <v>3.8051220632704691E-2</v>
      </c>
    </row>
    <row r="27" spans="1:61">
      <c r="B27" s="863"/>
      <c r="C27" s="863"/>
      <c r="D27" s="863"/>
      <c r="E27" s="863"/>
      <c r="F27" s="863"/>
      <c r="G27" s="863"/>
      <c r="H27" s="863"/>
      <c r="I27" s="863"/>
      <c r="J27" s="863"/>
      <c r="K27" s="863"/>
      <c r="L27" s="863"/>
      <c r="M27" s="863"/>
      <c r="N27" s="863"/>
      <c r="O27" s="863"/>
      <c r="P27" s="863"/>
      <c r="Q27" s="863"/>
      <c r="R27" s="863"/>
      <c r="S27" s="863"/>
      <c r="T27" s="863"/>
      <c r="U27" s="863"/>
      <c r="V27" s="863"/>
      <c r="W27" s="863"/>
      <c r="X27" s="863"/>
      <c r="Y27" s="863"/>
      <c r="Z27" s="863"/>
      <c r="AA27" s="863"/>
      <c r="AB27" s="863"/>
      <c r="AC27" s="863"/>
      <c r="AD27" s="863"/>
      <c r="AE27" s="863"/>
      <c r="AF27" s="863"/>
      <c r="AG27" s="863"/>
      <c r="AH27" s="863"/>
      <c r="AI27" s="863"/>
      <c r="AJ27" s="863"/>
      <c r="AK27" s="863"/>
      <c r="AL27" s="863"/>
      <c r="AM27" s="863"/>
      <c r="AN27" s="863"/>
      <c r="AO27" s="863"/>
      <c r="AP27" s="863"/>
      <c r="AQ27" s="863"/>
      <c r="AR27" s="863"/>
      <c r="AS27" s="863"/>
      <c r="AT27" s="863"/>
      <c r="AU27" s="863"/>
      <c r="AV27" s="863"/>
      <c r="AW27" s="863"/>
      <c r="AX27" s="863"/>
      <c r="AY27" s="863"/>
      <c r="AZ27" s="863"/>
      <c r="BA27" s="863"/>
      <c r="BB27" s="863"/>
      <c r="BC27" s="863"/>
      <c r="BD27" s="863"/>
      <c r="BE27" s="863"/>
      <c r="BF27" s="864"/>
      <c r="BG27" s="134"/>
      <c r="BH27" s="134"/>
      <c r="BI27" s="134"/>
    </row>
    <row r="28" spans="1:61">
      <c r="A28" s="127" t="s">
        <v>145</v>
      </c>
      <c r="B28" s="863">
        <v>0</v>
      </c>
      <c r="C28" s="863">
        <v>0</v>
      </c>
      <c r="D28" s="863">
        <v>0</v>
      </c>
      <c r="E28" s="863">
        <v>0</v>
      </c>
      <c r="F28" s="863">
        <v>0</v>
      </c>
      <c r="G28" s="863">
        <v>0</v>
      </c>
      <c r="H28" s="863">
        <v>0</v>
      </c>
      <c r="I28" s="863">
        <v>0</v>
      </c>
      <c r="J28" s="863">
        <v>0</v>
      </c>
      <c r="K28" s="863">
        <v>0</v>
      </c>
      <c r="L28" s="863">
        <v>0</v>
      </c>
      <c r="M28" s="863">
        <v>0</v>
      </c>
      <c r="N28" s="863">
        <v>0</v>
      </c>
      <c r="O28" s="863">
        <v>0</v>
      </c>
      <c r="P28" s="863">
        <v>0</v>
      </c>
      <c r="Q28" s="863">
        <v>0</v>
      </c>
      <c r="R28" s="863">
        <v>0</v>
      </c>
      <c r="S28" s="863">
        <v>0</v>
      </c>
      <c r="T28" s="863">
        <v>0</v>
      </c>
      <c r="U28" s="863">
        <v>0</v>
      </c>
      <c r="V28" s="863">
        <v>273.51780821917811</v>
      </c>
      <c r="W28" s="863">
        <v>268.38904109589043</v>
      </c>
      <c r="X28" s="863">
        <v>285.67397260273975</v>
      </c>
      <c r="Y28" s="863">
        <v>279.97814207650271</v>
      </c>
      <c r="Z28" s="863">
        <v>268.21095890410959</v>
      </c>
      <c r="AA28" s="863">
        <v>254.33150684931508</v>
      </c>
      <c r="AB28" s="863">
        <v>239.72057534246576</v>
      </c>
      <c r="AC28" s="863">
        <v>227.53718579234973</v>
      </c>
      <c r="AD28" s="863">
        <v>207.40408219178082</v>
      </c>
      <c r="AE28" s="863">
        <v>193.42175342465754</v>
      </c>
      <c r="AF28" s="863">
        <v>185.06852054794521</v>
      </c>
      <c r="AG28" s="863">
        <v>183.28939890710379</v>
      </c>
      <c r="AH28" s="863">
        <v>182.30657534246578</v>
      </c>
      <c r="AI28" s="863">
        <v>230.69561643835613</v>
      </c>
      <c r="AJ28" s="863">
        <v>278.71863013698629</v>
      </c>
      <c r="AK28" s="863">
        <v>281.18497267759557</v>
      </c>
      <c r="AL28" s="863">
        <v>300.15534246575339</v>
      </c>
      <c r="AM28" s="863">
        <v>307.03958904109589</v>
      </c>
      <c r="AN28" s="863">
        <v>307.93397260273969</v>
      </c>
      <c r="AO28" s="863">
        <v>308.65368852459022</v>
      </c>
      <c r="AP28" s="863">
        <v>444.91860273972605</v>
      </c>
      <c r="AQ28" s="863">
        <v>646.16668493150689</v>
      </c>
      <c r="AR28" s="863">
        <v>875.53293150684931</v>
      </c>
      <c r="AS28" s="863">
        <v>915.83112021857914</v>
      </c>
      <c r="AT28" s="863">
        <v>1026.6706575342466</v>
      </c>
      <c r="AU28" s="863">
        <v>1036.7168767123287</v>
      </c>
      <c r="AV28" s="863">
        <v>932.07580821917804</v>
      </c>
      <c r="AW28" s="863">
        <v>882.32122950819667</v>
      </c>
      <c r="AX28" s="863">
        <v>888.38132876712336</v>
      </c>
      <c r="AY28" s="863">
        <v>861.17535616438374</v>
      </c>
      <c r="AZ28" s="863">
        <v>850.84760273972597</v>
      </c>
      <c r="BA28" s="863">
        <v>837.52351092896197</v>
      </c>
      <c r="BB28" s="863">
        <v>792.75509589041098</v>
      </c>
      <c r="BC28" s="863">
        <v>795.65919178082197</v>
      </c>
      <c r="BD28" s="863">
        <v>774.78635616438351</v>
      </c>
      <c r="BE28" s="863">
        <v>714.13110655737717</v>
      </c>
      <c r="BF28" s="864">
        <v>722.47399150647936</v>
      </c>
      <c r="BG28" s="134">
        <v>1.1682567630082463E-2</v>
      </c>
      <c r="BH28" s="134">
        <v>-2.5151566534754033E-2</v>
      </c>
      <c r="BI28" s="134">
        <v>8.0384853735184295E-3</v>
      </c>
    </row>
    <row r="29" spans="1:61">
      <c r="A29" s="127" t="s">
        <v>147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0</v>
      </c>
      <c r="R29" s="863">
        <v>0</v>
      </c>
      <c r="S29" s="863">
        <v>0</v>
      </c>
      <c r="T29" s="863">
        <v>0</v>
      </c>
      <c r="U29" s="863">
        <v>0</v>
      </c>
      <c r="V29" s="863">
        <v>484.76712328767127</v>
      </c>
      <c r="W29" s="863">
        <v>502.79369863013693</v>
      </c>
      <c r="X29" s="863">
        <v>523.06383561643827</v>
      </c>
      <c r="Y29" s="863">
        <v>545.08934426229507</v>
      </c>
      <c r="Z29" s="863">
        <v>556.38767123287676</v>
      </c>
      <c r="AA29" s="863">
        <v>570.74465753424658</v>
      </c>
      <c r="AB29" s="863">
        <v>588.68219178082188</v>
      </c>
      <c r="AC29" s="863">
        <v>568.88251366120221</v>
      </c>
      <c r="AD29" s="863">
        <v>507.35616438356163</v>
      </c>
      <c r="AE29" s="863">
        <v>445.85358904109592</v>
      </c>
      <c r="AF29" s="863">
        <v>450.43887671232881</v>
      </c>
      <c r="AG29" s="863">
        <v>493.12330601092896</v>
      </c>
      <c r="AH29" s="863">
        <v>556.87306849315075</v>
      </c>
      <c r="AI29" s="863">
        <v>558.49142465753425</v>
      </c>
      <c r="AJ29" s="863">
        <v>655.62652054794523</v>
      </c>
      <c r="AK29" s="863">
        <v>740.20792349726776</v>
      </c>
      <c r="AL29" s="863">
        <v>841.49024657534255</v>
      </c>
      <c r="AM29" s="863">
        <v>992.57799999999986</v>
      </c>
      <c r="AN29" s="863">
        <v>1080.6377726027399</v>
      </c>
      <c r="AO29" s="863">
        <v>1247.9324106595134</v>
      </c>
      <c r="AP29" s="863">
        <v>1294.5542530265288</v>
      </c>
      <c r="AQ29" s="863">
        <v>1369.8752460681417</v>
      </c>
      <c r="AR29" s="863">
        <v>1415.0232936392565</v>
      </c>
      <c r="AS29" s="863">
        <v>1485.2467924216437</v>
      </c>
      <c r="AT29" s="863">
        <v>1609.4813725997351</v>
      </c>
      <c r="AU29" s="863">
        <v>1675.710345764963</v>
      </c>
      <c r="AV29" s="863">
        <v>1684.1450089901957</v>
      </c>
      <c r="AW29" s="863">
        <v>1664.1310341892636</v>
      </c>
      <c r="AX29" s="863">
        <v>1736.7022153836908</v>
      </c>
      <c r="AY29" s="863">
        <v>1709.566794932799</v>
      </c>
      <c r="AZ29" s="863">
        <v>1694.7578857313702</v>
      </c>
      <c r="BA29" s="863">
        <v>1654.9720762072739</v>
      </c>
      <c r="BB29" s="863">
        <v>1838.0560611627757</v>
      </c>
      <c r="BC29" s="863">
        <v>1903.6671986849317</v>
      </c>
      <c r="BD29" s="863">
        <v>1918.6205962739728</v>
      </c>
      <c r="BE29" s="863">
        <v>1805.9238803278688</v>
      </c>
      <c r="BF29" s="864">
        <v>1810.9910462935875</v>
      </c>
      <c r="BG29" s="134">
        <v>2.8058579992855659E-3</v>
      </c>
      <c r="BH29" s="134">
        <v>7.2880507924972804E-3</v>
      </c>
      <c r="BI29" s="134">
        <v>2.0149687335939599E-2</v>
      </c>
    </row>
    <row r="30" spans="1:61">
      <c r="A30" s="127" t="s">
        <v>148</v>
      </c>
      <c r="B30" s="863">
        <v>0</v>
      </c>
      <c r="C30" s="863">
        <v>0</v>
      </c>
      <c r="D30" s="863">
        <v>0</v>
      </c>
      <c r="E30" s="863">
        <v>0</v>
      </c>
      <c r="F30" s="863">
        <v>0</v>
      </c>
      <c r="G30" s="863">
        <v>0</v>
      </c>
      <c r="H30" s="863">
        <v>0</v>
      </c>
      <c r="I30" s="863">
        <v>0</v>
      </c>
      <c r="J30" s="863">
        <v>0</v>
      </c>
      <c r="K30" s="863">
        <v>0</v>
      </c>
      <c r="L30" s="863">
        <v>0</v>
      </c>
      <c r="M30" s="863">
        <v>0</v>
      </c>
      <c r="N30" s="863">
        <v>0</v>
      </c>
      <c r="O30" s="863">
        <v>0</v>
      </c>
      <c r="P30" s="863">
        <v>0</v>
      </c>
      <c r="Q30" s="863">
        <v>0</v>
      </c>
      <c r="R30" s="863">
        <v>0</v>
      </c>
      <c r="S30" s="863">
        <v>0</v>
      </c>
      <c r="T30" s="863">
        <v>0</v>
      </c>
      <c r="U30" s="863">
        <v>0</v>
      </c>
      <c r="V30" s="863">
        <v>10862.591671232878</v>
      </c>
      <c r="W30" s="863">
        <v>11246.881643835617</v>
      </c>
      <c r="X30" s="863">
        <v>11416.333424657534</v>
      </c>
      <c r="Y30" s="863">
        <v>11372.755355191257</v>
      </c>
      <c r="Z30" s="863">
        <v>11070.064109589041</v>
      </c>
      <c r="AA30" s="863">
        <v>10342.44312328767</v>
      </c>
      <c r="AB30" s="863">
        <v>9263.6959999999981</v>
      </c>
      <c r="AC30" s="863">
        <v>7978.1863387978146</v>
      </c>
      <c r="AD30" s="863">
        <v>7118.8562739726021</v>
      </c>
      <c r="AE30" s="863">
        <v>6370.724712328768</v>
      </c>
      <c r="AF30" s="863">
        <v>6235.776931506849</v>
      </c>
      <c r="AG30" s="863">
        <v>6061.591967213114</v>
      </c>
      <c r="AH30" s="863">
        <v>6170.6748493150681</v>
      </c>
      <c r="AI30" s="863">
        <v>6109.9982465753428</v>
      </c>
      <c r="AJ30" s="863">
        <v>6118.7800547945217</v>
      </c>
      <c r="AK30" s="863">
        <v>6582.8378811475413</v>
      </c>
      <c r="AL30" s="863">
        <v>7105.8594972602732</v>
      </c>
      <c r="AM30" s="863">
        <v>7754.7908556164384</v>
      </c>
      <c r="AN30" s="863">
        <v>8602.4751875068505</v>
      </c>
      <c r="AO30" s="863">
        <v>9335.0815787978154</v>
      </c>
      <c r="AP30" s="863">
        <v>9597.6551582831034</v>
      </c>
      <c r="AQ30" s="863">
        <v>9833.5097287837834</v>
      </c>
      <c r="AR30" s="863">
        <v>10057.140786589716</v>
      </c>
      <c r="AS30" s="863">
        <v>9964.5123960162273</v>
      </c>
      <c r="AT30" s="863">
        <v>10152.260439387912</v>
      </c>
      <c r="AU30" s="863">
        <v>10378.619940085853</v>
      </c>
      <c r="AV30" s="863">
        <v>10533.363502873137</v>
      </c>
      <c r="AW30" s="863">
        <v>10655.733492474854</v>
      </c>
      <c r="AX30" s="863">
        <v>10806.839889771443</v>
      </c>
      <c r="AY30" s="863">
        <v>10927.102235449962</v>
      </c>
      <c r="AZ30" s="863">
        <v>11086.796305587197</v>
      </c>
      <c r="BA30" s="863">
        <v>11342.060917541026</v>
      </c>
      <c r="BB30" s="863">
        <v>11373.675921187154</v>
      </c>
      <c r="BC30" s="863">
        <v>11562.426127435556</v>
      </c>
      <c r="BD30" s="863">
        <v>11679.000289002675</v>
      </c>
      <c r="BE30" s="863">
        <v>10666.571958476878</v>
      </c>
      <c r="BF30" s="864">
        <v>10943.751149719834</v>
      </c>
      <c r="BG30" s="134">
        <v>2.5985779903981099E-2</v>
      </c>
      <c r="BH30" s="134">
        <v>3.8294061097636778E-3</v>
      </c>
      <c r="BI30" s="134">
        <v>0.12176380683962577</v>
      </c>
    </row>
    <row r="31" spans="1:61">
      <c r="A31" s="127" t="s">
        <v>149</v>
      </c>
      <c r="B31" s="863">
        <v>0</v>
      </c>
      <c r="C31" s="863">
        <v>0</v>
      </c>
      <c r="D31" s="863">
        <v>0</v>
      </c>
      <c r="E31" s="863">
        <v>0</v>
      </c>
      <c r="F31" s="863">
        <v>0</v>
      </c>
      <c r="G31" s="863">
        <v>0</v>
      </c>
      <c r="H31" s="863">
        <v>0</v>
      </c>
      <c r="I31" s="863">
        <v>0</v>
      </c>
      <c r="J31" s="863">
        <v>0</v>
      </c>
      <c r="K31" s="863">
        <v>0</v>
      </c>
      <c r="L31" s="863">
        <v>0</v>
      </c>
      <c r="M31" s="863">
        <v>0</v>
      </c>
      <c r="N31" s="863">
        <v>0</v>
      </c>
      <c r="O31" s="863">
        <v>0</v>
      </c>
      <c r="P31" s="863">
        <v>0</v>
      </c>
      <c r="Q31" s="863">
        <v>0</v>
      </c>
      <c r="R31" s="863">
        <v>0</v>
      </c>
      <c r="S31" s="863">
        <v>0</v>
      </c>
      <c r="T31" s="863">
        <v>0</v>
      </c>
      <c r="U31" s="863">
        <v>0</v>
      </c>
      <c r="V31" s="863">
        <v>142.22465753424657</v>
      </c>
      <c r="W31" s="863">
        <v>137.56986301369864</v>
      </c>
      <c r="X31" s="863">
        <v>135.43013698630133</v>
      </c>
      <c r="Y31" s="863">
        <v>120.10109289617486</v>
      </c>
      <c r="Z31" s="863">
        <v>121.03013698630136</v>
      </c>
      <c r="AA31" s="863">
        <v>119.52054794520546</v>
      </c>
      <c r="AB31" s="863">
        <v>113.0958904109589</v>
      </c>
      <c r="AC31" s="863">
        <v>108.79781420765029</v>
      </c>
      <c r="AD31" s="863">
        <v>91.597808219178077</v>
      </c>
      <c r="AE31" s="863">
        <v>86.608767123287677</v>
      </c>
      <c r="AF31" s="863">
        <v>83.863013698630127</v>
      </c>
      <c r="AG31" s="863">
        <v>89.657103825136616</v>
      </c>
      <c r="AH31" s="863">
        <v>108.353698630137</v>
      </c>
      <c r="AI31" s="863">
        <v>128.63698630136986</v>
      </c>
      <c r="AJ31" s="863">
        <v>142.64438356164388</v>
      </c>
      <c r="AK31" s="863">
        <v>146.14207650273224</v>
      </c>
      <c r="AL31" s="863">
        <v>155.90136986301368</v>
      </c>
      <c r="AM31" s="863">
        <v>165.26027397260273</v>
      </c>
      <c r="AN31" s="863">
        <v>175.73150684931505</v>
      </c>
      <c r="AO31" s="863">
        <v>186.01092896174859</v>
      </c>
      <c r="AP31" s="863">
        <v>197.30958904109588</v>
      </c>
      <c r="AQ31" s="863">
        <v>202.50958904109586</v>
      </c>
      <c r="AR31" s="863">
        <v>208.34520547945206</v>
      </c>
      <c r="AS31" s="863">
        <v>215.33879781420768</v>
      </c>
      <c r="AT31" s="863">
        <v>221.28767123287673</v>
      </c>
      <c r="AU31" s="863">
        <v>226.48767123287672</v>
      </c>
      <c r="AV31" s="863">
        <v>234.08767123287669</v>
      </c>
      <c r="AW31" s="863">
        <v>244.19672131147539</v>
      </c>
      <c r="AX31" s="863">
        <v>255.64383561643831</v>
      </c>
      <c r="AY31" s="863">
        <v>263.24383561643833</v>
      </c>
      <c r="AZ31" s="863">
        <v>270.84383561643835</v>
      </c>
      <c r="BA31" s="863">
        <v>270.28142076502735</v>
      </c>
      <c r="BB31" s="863">
        <v>268.81643835616438</v>
      </c>
      <c r="BC31" s="863">
        <v>258.64767123287669</v>
      </c>
      <c r="BD31" s="863">
        <v>254.3649315068493</v>
      </c>
      <c r="BE31" s="863">
        <v>218.84395181321415</v>
      </c>
      <c r="BF31" s="864">
        <v>252.31641363624482</v>
      </c>
      <c r="BG31" s="134">
        <v>0.15295127667772968</v>
      </c>
      <c r="BH31" s="134">
        <v>7.5270066610253483E-3</v>
      </c>
      <c r="BI31" s="134">
        <v>2.8073561461836932E-3</v>
      </c>
    </row>
    <row r="32" spans="1:61">
      <c r="A32" s="127" t="s">
        <v>150</v>
      </c>
      <c r="B32" s="863">
        <v>4857.7599999999993</v>
      </c>
      <c r="C32" s="863">
        <v>5302</v>
      </c>
      <c r="D32" s="863">
        <v>5762</v>
      </c>
      <c r="E32" s="863">
        <v>6167.1038251366117</v>
      </c>
      <c r="F32" s="863">
        <v>6566</v>
      </c>
      <c r="G32" s="863">
        <v>7126.7463013698634</v>
      </c>
      <c r="H32" s="863">
        <v>7610.4591780821929</v>
      </c>
      <c r="I32" s="863">
        <v>8064.1284153005463</v>
      </c>
      <c r="J32" s="863">
        <v>8664.4219178082203</v>
      </c>
      <c r="K32" s="863">
        <v>9270.4054794520544</v>
      </c>
      <c r="L32" s="863">
        <v>9915.9843835616448</v>
      </c>
      <c r="M32" s="863">
        <v>10465.595901639346</v>
      </c>
      <c r="N32" s="863">
        <v>11009.914246575343</v>
      </c>
      <c r="O32" s="863">
        <v>11530.754246575343</v>
      </c>
      <c r="P32" s="863">
        <v>11805.424657534246</v>
      </c>
      <c r="Q32" s="863">
        <v>12116.414480874319</v>
      </c>
      <c r="R32" s="863">
        <v>12260.252876712331</v>
      </c>
      <c r="S32" s="863">
        <v>12329.785479452054</v>
      </c>
      <c r="T32" s="863">
        <v>12403.434246575343</v>
      </c>
      <c r="U32" s="863">
        <v>12296.677049180327</v>
      </c>
      <c r="V32" s="863">
        <v>0</v>
      </c>
      <c r="W32" s="863">
        <v>0</v>
      </c>
      <c r="X32" s="863">
        <v>0</v>
      </c>
      <c r="Y32" s="863">
        <v>0</v>
      </c>
      <c r="Z32" s="863">
        <v>0</v>
      </c>
      <c r="AA32" s="863">
        <v>0</v>
      </c>
      <c r="AB32" s="863">
        <v>0</v>
      </c>
      <c r="AC32" s="863">
        <v>0</v>
      </c>
      <c r="AD32" s="863">
        <v>0</v>
      </c>
      <c r="AE32" s="863">
        <v>0</v>
      </c>
      <c r="AF32" s="863">
        <v>0</v>
      </c>
      <c r="AG32" s="863">
        <v>0</v>
      </c>
      <c r="AH32" s="863">
        <v>0</v>
      </c>
      <c r="AI32" s="863">
        <v>0</v>
      </c>
      <c r="AJ32" s="863">
        <v>0</v>
      </c>
      <c r="AK32" s="863">
        <v>0</v>
      </c>
      <c r="AL32" s="863">
        <v>0</v>
      </c>
      <c r="AM32" s="863">
        <v>0</v>
      </c>
      <c r="AN32" s="863">
        <v>0</v>
      </c>
      <c r="AO32" s="863">
        <v>0</v>
      </c>
      <c r="AP32" s="863">
        <v>0</v>
      </c>
      <c r="AQ32" s="863">
        <v>0</v>
      </c>
      <c r="AR32" s="863">
        <v>0</v>
      </c>
      <c r="AS32" s="863">
        <v>0</v>
      </c>
      <c r="AT32" s="863">
        <v>0</v>
      </c>
      <c r="AU32" s="863">
        <v>0</v>
      </c>
      <c r="AV32" s="863">
        <v>0</v>
      </c>
      <c r="AW32" s="863">
        <v>0</v>
      </c>
      <c r="AX32" s="863">
        <v>0</v>
      </c>
      <c r="AY32" s="863">
        <v>0</v>
      </c>
      <c r="AZ32" s="863">
        <v>0</v>
      </c>
      <c r="BA32" s="863">
        <v>0</v>
      </c>
      <c r="BB32" s="863">
        <v>0</v>
      </c>
      <c r="BC32" s="863">
        <v>0</v>
      </c>
      <c r="BD32" s="863">
        <v>0</v>
      </c>
      <c r="BE32" s="863">
        <v>0</v>
      </c>
      <c r="BF32" s="864">
        <v>0</v>
      </c>
      <c r="BG32" s="134" t="s">
        <v>151</v>
      </c>
      <c r="BH32" s="134" t="s">
        <v>151</v>
      </c>
      <c r="BI32" s="134">
        <v>0</v>
      </c>
    </row>
    <row r="33" spans="1:61">
      <c r="A33" s="127" t="s">
        <v>152</v>
      </c>
      <c r="B33" s="863">
        <v>0</v>
      </c>
      <c r="C33" s="863">
        <v>0</v>
      </c>
      <c r="D33" s="863">
        <v>0</v>
      </c>
      <c r="E33" s="863">
        <v>0</v>
      </c>
      <c r="F33" s="863">
        <v>0</v>
      </c>
      <c r="G33" s="863">
        <v>0</v>
      </c>
      <c r="H33" s="863">
        <v>0</v>
      </c>
      <c r="I33" s="863">
        <v>0</v>
      </c>
      <c r="J33" s="863">
        <v>0</v>
      </c>
      <c r="K33" s="863">
        <v>0</v>
      </c>
      <c r="L33" s="863">
        <v>0</v>
      </c>
      <c r="M33" s="863">
        <v>0</v>
      </c>
      <c r="N33" s="863">
        <v>0</v>
      </c>
      <c r="O33" s="863">
        <v>0</v>
      </c>
      <c r="P33" s="863">
        <v>0</v>
      </c>
      <c r="Q33" s="863">
        <v>0</v>
      </c>
      <c r="R33" s="863">
        <v>0</v>
      </c>
      <c r="S33" s="863">
        <v>0</v>
      </c>
      <c r="T33" s="863">
        <v>0</v>
      </c>
      <c r="U33" s="863">
        <v>0</v>
      </c>
      <c r="V33" s="863">
        <v>54.608219178082194</v>
      </c>
      <c r="W33" s="863">
        <v>60.62191780821918</v>
      </c>
      <c r="X33" s="863">
        <v>64.271232876712332</v>
      </c>
      <c r="Y33" s="863">
        <v>60.355191256830608</v>
      </c>
      <c r="Z33" s="863">
        <v>66.484931506849307</v>
      </c>
      <c r="AA33" s="863">
        <v>68.9945205479452</v>
      </c>
      <c r="AB33" s="863">
        <v>68.739726027397268</v>
      </c>
      <c r="AC33" s="863">
        <v>79.37158469945355</v>
      </c>
      <c r="AD33" s="863">
        <v>93.575068493150695</v>
      </c>
      <c r="AE33" s="863">
        <v>124.28575342465753</v>
      </c>
      <c r="AF33" s="863">
        <v>172.29342465753422</v>
      </c>
      <c r="AG33" s="863">
        <v>173.54016393442623</v>
      </c>
      <c r="AH33" s="863">
        <v>181.50739726027399</v>
      </c>
      <c r="AI33" s="863">
        <v>191.45397260273973</v>
      </c>
      <c r="AJ33" s="863">
        <v>190.87671232876713</v>
      </c>
      <c r="AK33" s="863">
        <v>159.96475409836066</v>
      </c>
      <c r="AL33" s="863">
        <v>153.53401369863013</v>
      </c>
      <c r="AM33" s="863">
        <v>153.7261506849315</v>
      </c>
      <c r="AN33" s="863">
        <v>151.29704109589042</v>
      </c>
      <c r="AO33" s="863">
        <v>139.22112021857924</v>
      </c>
      <c r="AP33" s="863">
        <v>114.75816438356165</v>
      </c>
      <c r="AQ33" s="863">
        <v>114.71767123287671</v>
      </c>
      <c r="AR33" s="863">
        <v>109.31186301369864</v>
      </c>
      <c r="AS33" s="863">
        <v>104.89065573770492</v>
      </c>
      <c r="AT33" s="863">
        <v>94.613195205479457</v>
      </c>
      <c r="AU33" s="863">
        <v>86.558366986301365</v>
      </c>
      <c r="AV33" s="863">
        <v>80.023917945205483</v>
      </c>
      <c r="AW33" s="863">
        <v>71.624316939890718</v>
      </c>
      <c r="AX33" s="863">
        <v>68.773126849315076</v>
      </c>
      <c r="AY33" s="863">
        <v>62.622108493150691</v>
      </c>
      <c r="AZ33" s="863">
        <v>59.532692739726023</v>
      </c>
      <c r="BA33" s="863">
        <v>57.178512568306012</v>
      </c>
      <c r="BB33" s="863">
        <v>60.950771095890417</v>
      </c>
      <c r="BC33" s="863">
        <v>63.989380136986306</v>
      </c>
      <c r="BD33" s="863">
        <v>66.862478493150689</v>
      </c>
      <c r="BE33" s="863">
        <v>61.295968852459019</v>
      </c>
      <c r="BF33" s="864">
        <v>59.955714520547936</v>
      </c>
      <c r="BG33" s="134">
        <v>-2.1865293215890147E-2</v>
      </c>
      <c r="BH33" s="134">
        <v>-2.8459124665332403E-2</v>
      </c>
      <c r="BI33" s="134">
        <v>6.6708717531453006E-4</v>
      </c>
    </row>
    <row r="34" spans="1:61">
      <c r="A34" s="127" t="s">
        <v>153</v>
      </c>
      <c r="B34" s="863">
        <v>0</v>
      </c>
      <c r="C34" s="863">
        <v>0</v>
      </c>
      <c r="D34" s="863">
        <v>0</v>
      </c>
      <c r="E34" s="863">
        <v>0</v>
      </c>
      <c r="F34" s="863">
        <v>0</v>
      </c>
      <c r="G34" s="863">
        <v>0</v>
      </c>
      <c r="H34" s="863">
        <v>0</v>
      </c>
      <c r="I34" s="863">
        <v>0</v>
      </c>
      <c r="J34" s="863">
        <v>0</v>
      </c>
      <c r="K34" s="863">
        <v>0</v>
      </c>
      <c r="L34" s="863">
        <v>0</v>
      </c>
      <c r="M34" s="863">
        <v>0</v>
      </c>
      <c r="N34" s="863">
        <v>0</v>
      </c>
      <c r="O34" s="863">
        <v>0</v>
      </c>
      <c r="P34" s="863">
        <v>0</v>
      </c>
      <c r="Q34" s="863">
        <v>0</v>
      </c>
      <c r="R34" s="863">
        <v>0</v>
      </c>
      <c r="S34" s="863">
        <v>0</v>
      </c>
      <c r="T34" s="863">
        <v>0</v>
      </c>
      <c r="U34" s="863">
        <v>0</v>
      </c>
      <c r="V34" s="863">
        <v>52.509589041095886</v>
      </c>
      <c r="W34" s="863">
        <v>52.30958904109589</v>
      </c>
      <c r="X34" s="863">
        <v>51.224657534246575</v>
      </c>
      <c r="Y34" s="863">
        <v>50.202185792349724</v>
      </c>
      <c r="Z34" s="863">
        <v>48.854794520547948</v>
      </c>
      <c r="AA34" s="863">
        <v>47.164931506849307</v>
      </c>
      <c r="AB34" s="863">
        <v>45.2</v>
      </c>
      <c r="AC34" s="863">
        <v>43.899726775956282</v>
      </c>
      <c r="AD34" s="863">
        <v>43.268493150684925</v>
      </c>
      <c r="AE34" s="863">
        <v>42.392493150684935</v>
      </c>
      <c r="AF34" s="863">
        <v>41.038493150684928</v>
      </c>
      <c r="AG34" s="863">
        <v>39.337704918032792</v>
      </c>
      <c r="AH34" s="863">
        <v>38.71298630136986</v>
      </c>
      <c r="AI34" s="863">
        <v>38.56104109589041</v>
      </c>
      <c r="AJ34" s="863">
        <v>38.743342465753422</v>
      </c>
      <c r="AK34" s="863">
        <v>38.624180327868849</v>
      </c>
      <c r="AL34" s="863">
        <v>38.872</v>
      </c>
      <c r="AM34" s="863">
        <v>38.751999999999995</v>
      </c>
      <c r="AN34" s="863">
        <v>38.143999999999998</v>
      </c>
      <c r="AO34" s="863">
        <v>37.836338797814207</v>
      </c>
      <c r="AP34" s="863">
        <v>37.677999999999997</v>
      </c>
      <c r="AQ34" s="863">
        <v>37.491999999999997</v>
      </c>
      <c r="AR34" s="863">
        <v>37.087999999999994</v>
      </c>
      <c r="AS34" s="863">
        <v>36.635628415300552</v>
      </c>
      <c r="AT34" s="863">
        <v>36.47</v>
      </c>
      <c r="AU34" s="863">
        <v>36.199999999999996</v>
      </c>
      <c r="AV34" s="863">
        <v>35.991999999999997</v>
      </c>
      <c r="AW34" s="863">
        <v>35.279344262295083</v>
      </c>
      <c r="AX34" s="863">
        <v>35.088000000000001</v>
      </c>
      <c r="AY34" s="863">
        <v>35.03</v>
      </c>
      <c r="AZ34" s="863">
        <v>35.534600000000005</v>
      </c>
      <c r="BA34" s="863">
        <v>36.209467978142072</v>
      </c>
      <c r="BB34" s="863">
        <v>36.931558593749997</v>
      </c>
      <c r="BC34" s="863">
        <v>37.878779999999992</v>
      </c>
      <c r="BD34" s="863">
        <v>38.927865999999995</v>
      </c>
      <c r="BE34" s="863">
        <v>39.340833659149951</v>
      </c>
      <c r="BF34" s="864">
        <v>39.728075264256567</v>
      </c>
      <c r="BG34" s="134">
        <v>9.8432485814023973E-3</v>
      </c>
      <c r="BH34" s="134">
        <v>9.9250732207791792E-3</v>
      </c>
      <c r="BI34" s="134">
        <v>4.4202774865827356E-4</v>
      </c>
    </row>
    <row r="35" spans="1:61" s="128" customFormat="1">
      <c r="A35" s="135" t="s">
        <v>154</v>
      </c>
      <c r="B35" s="867">
        <v>4857.7599999999993</v>
      </c>
      <c r="C35" s="867">
        <v>5302</v>
      </c>
      <c r="D35" s="867">
        <v>5762</v>
      </c>
      <c r="E35" s="867">
        <v>6167.1038251366117</v>
      </c>
      <c r="F35" s="867">
        <v>6566</v>
      </c>
      <c r="G35" s="867">
        <v>7126.7463013698634</v>
      </c>
      <c r="H35" s="867">
        <v>7610.4591780821929</v>
      </c>
      <c r="I35" s="867">
        <v>8064.1284153005463</v>
      </c>
      <c r="J35" s="867">
        <v>8664.4219178082203</v>
      </c>
      <c r="K35" s="867">
        <v>9270.4054794520544</v>
      </c>
      <c r="L35" s="867">
        <v>9915.9843835616448</v>
      </c>
      <c r="M35" s="867">
        <v>10465.595901639346</v>
      </c>
      <c r="N35" s="867">
        <v>11009.914246575343</v>
      </c>
      <c r="O35" s="867">
        <v>11530.754246575343</v>
      </c>
      <c r="P35" s="867">
        <v>11805.424657534246</v>
      </c>
      <c r="Q35" s="867">
        <v>12116.414480874319</v>
      </c>
      <c r="R35" s="867">
        <v>12260.252876712331</v>
      </c>
      <c r="S35" s="867">
        <v>12329.785479452054</v>
      </c>
      <c r="T35" s="867">
        <v>12403.434246575343</v>
      </c>
      <c r="U35" s="867">
        <v>12296.677049180327</v>
      </c>
      <c r="V35" s="867">
        <v>11870.21906849315</v>
      </c>
      <c r="W35" s="867">
        <v>12268.565753424658</v>
      </c>
      <c r="X35" s="867">
        <v>12475.997260273973</v>
      </c>
      <c r="Y35" s="867">
        <v>12428.481311475412</v>
      </c>
      <c r="Z35" s="867">
        <v>12131.032602739726</v>
      </c>
      <c r="AA35" s="867">
        <v>11403.199287671234</v>
      </c>
      <c r="AB35" s="867">
        <v>10319.134383561643</v>
      </c>
      <c r="AC35" s="867">
        <v>9006.6751639344257</v>
      </c>
      <c r="AD35" s="867">
        <v>8062.057890410958</v>
      </c>
      <c r="AE35" s="867">
        <v>7263.2870684931513</v>
      </c>
      <c r="AF35" s="867">
        <v>7168.4792602739735</v>
      </c>
      <c r="AG35" s="867">
        <v>7040.5396448087422</v>
      </c>
      <c r="AH35" s="867">
        <v>7238.4285753424656</v>
      </c>
      <c r="AI35" s="867">
        <v>7257.8372876712338</v>
      </c>
      <c r="AJ35" s="867">
        <v>7425.3896438356169</v>
      </c>
      <c r="AK35" s="867">
        <v>7948.9617882513667</v>
      </c>
      <c r="AL35" s="867">
        <v>8595.8124698630127</v>
      </c>
      <c r="AM35" s="867">
        <v>9412.1468693150691</v>
      </c>
      <c r="AN35" s="867">
        <v>10356.219480657535</v>
      </c>
      <c r="AO35" s="867">
        <v>11254.736065960062</v>
      </c>
      <c r="AP35" s="867">
        <v>11686.873767474015</v>
      </c>
      <c r="AQ35" s="867">
        <v>12204.270920057403</v>
      </c>
      <c r="AR35" s="867">
        <v>12702.442080228975</v>
      </c>
      <c r="AS35" s="867">
        <v>12722.455390623663</v>
      </c>
      <c r="AT35" s="867">
        <v>13140.78333596025</v>
      </c>
      <c r="AU35" s="867">
        <v>13440.293200782324</v>
      </c>
      <c r="AV35" s="867">
        <v>13499.687909260594</v>
      </c>
      <c r="AW35" s="867">
        <v>13553.286138685977</v>
      </c>
      <c r="AX35" s="867">
        <v>13791.428396388012</v>
      </c>
      <c r="AY35" s="867">
        <v>13858.740330656734</v>
      </c>
      <c r="AZ35" s="867">
        <v>13998.312922414458</v>
      </c>
      <c r="BA35" s="867">
        <v>14198.225905988738</v>
      </c>
      <c r="BB35" s="867">
        <v>14371.185846286144</v>
      </c>
      <c r="BC35" s="867">
        <v>14622.268349271173</v>
      </c>
      <c r="BD35" s="867">
        <v>14732.562517441031</v>
      </c>
      <c r="BE35" s="867">
        <v>13506.107699686947</v>
      </c>
      <c r="BF35" s="867">
        <v>13829.21639094095</v>
      </c>
      <c r="BG35" s="137">
        <v>2.3923153764092486E-2</v>
      </c>
      <c r="BH35" s="137">
        <v>2.4146021311637345E-3</v>
      </c>
      <c r="BI35" s="137">
        <v>0.15386845061924029</v>
      </c>
    </row>
    <row r="36" spans="1:61">
      <c r="B36" s="863"/>
      <c r="C36" s="863"/>
      <c r="D36" s="863"/>
      <c r="E36" s="863"/>
      <c r="F36" s="863"/>
      <c r="G36" s="863"/>
      <c r="H36" s="863"/>
      <c r="I36" s="863"/>
      <c r="J36" s="863"/>
      <c r="K36" s="863"/>
      <c r="L36" s="863"/>
      <c r="M36" s="863"/>
      <c r="N36" s="863"/>
      <c r="O36" s="863"/>
      <c r="P36" s="863"/>
      <c r="Q36" s="863"/>
      <c r="R36" s="863"/>
      <c r="S36" s="863"/>
      <c r="T36" s="863"/>
      <c r="U36" s="863"/>
      <c r="V36" s="863"/>
      <c r="W36" s="863"/>
      <c r="X36" s="863"/>
      <c r="Y36" s="863"/>
      <c r="Z36" s="863"/>
      <c r="AA36" s="863"/>
      <c r="AB36" s="863"/>
      <c r="AC36" s="863"/>
      <c r="AD36" s="863"/>
      <c r="AE36" s="863"/>
      <c r="AF36" s="863"/>
      <c r="AG36" s="863"/>
      <c r="AH36" s="863"/>
      <c r="AI36" s="863"/>
      <c r="AJ36" s="863"/>
      <c r="AK36" s="863"/>
      <c r="AL36" s="863"/>
      <c r="AM36" s="863"/>
      <c r="AN36" s="863"/>
      <c r="AO36" s="863"/>
      <c r="AP36" s="863"/>
      <c r="AQ36" s="863"/>
      <c r="AR36" s="863"/>
      <c r="AS36" s="863"/>
      <c r="AT36" s="863"/>
      <c r="AU36" s="863"/>
      <c r="AV36" s="863"/>
      <c r="AW36" s="863"/>
      <c r="AX36" s="863"/>
      <c r="AY36" s="863"/>
      <c r="AZ36" s="863"/>
      <c r="BA36" s="863"/>
      <c r="BB36" s="863"/>
      <c r="BC36" s="863"/>
      <c r="BD36" s="863"/>
      <c r="BE36" s="863"/>
      <c r="BF36" s="864"/>
      <c r="BG36" s="134"/>
      <c r="BH36" s="134"/>
      <c r="BI36" s="134"/>
    </row>
    <row r="37" spans="1:61">
      <c r="A37" s="127" t="s">
        <v>155</v>
      </c>
      <c r="B37" s="863">
        <v>1908.0000000000002</v>
      </c>
      <c r="C37" s="863">
        <v>2132</v>
      </c>
      <c r="D37" s="863">
        <v>2603</v>
      </c>
      <c r="E37" s="863">
        <v>2839.9999999999995</v>
      </c>
      <c r="F37" s="863">
        <v>3376</v>
      </c>
      <c r="G37" s="863">
        <v>3847.659726027397</v>
      </c>
      <c r="H37" s="863">
        <v>4572.4219178082194</v>
      </c>
      <c r="I37" s="863">
        <v>5058.9573770491806</v>
      </c>
      <c r="J37" s="863">
        <v>5907.3758904109591</v>
      </c>
      <c r="K37" s="863">
        <v>6060.301369863013</v>
      </c>
      <c r="L37" s="863">
        <v>5386.6191780821919</v>
      </c>
      <c r="M37" s="863">
        <v>5918.1912568306016</v>
      </c>
      <c r="N37" s="863">
        <v>5713.9589041095896</v>
      </c>
      <c r="O37" s="863">
        <v>5302.054794520549</v>
      </c>
      <c r="P37" s="863">
        <v>3217.5890410958905</v>
      </c>
      <c r="Q37" s="863">
        <v>1478.9617486338798</v>
      </c>
      <c r="R37" s="863">
        <v>1321.0312328767125</v>
      </c>
      <c r="S37" s="863">
        <v>2396.9243835616435</v>
      </c>
      <c r="T37" s="863">
        <v>2453.5846575342462</v>
      </c>
      <c r="U37" s="863">
        <v>2042.5355191256831</v>
      </c>
      <c r="V37" s="863">
        <v>2205.2054794520545</v>
      </c>
      <c r="W37" s="863">
        <v>2054.2383561643833</v>
      </c>
      <c r="X37" s="863">
        <v>2342.4383561643835</v>
      </c>
      <c r="Y37" s="863">
        <v>2349.4808743169397</v>
      </c>
      <c r="Z37" s="863">
        <v>2894.3419178082199</v>
      </c>
      <c r="AA37" s="863">
        <v>3270.178082191781</v>
      </c>
      <c r="AB37" s="863">
        <v>3499.561643835616</v>
      </c>
      <c r="AC37" s="863">
        <v>3523.0163934426228</v>
      </c>
      <c r="AD37" s="863">
        <v>3712.1643835616442</v>
      </c>
      <c r="AE37" s="863">
        <v>3730.027397260274</v>
      </c>
      <c r="AF37" s="863">
        <v>3743.7742465753422</v>
      </c>
      <c r="AG37" s="863">
        <v>3758.5792349726776</v>
      </c>
      <c r="AH37" s="863">
        <v>3776.4630136986298</v>
      </c>
      <c r="AI37" s="863">
        <v>3854.7479452054795</v>
      </c>
      <c r="AJ37" s="863">
        <v>3603.3561643835615</v>
      </c>
      <c r="AK37" s="863">
        <v>3850.4032941147534</v>
      </c>
      <c r="AL37" s="863">
        <v>3824.4499995205479</v>
      </c>
      <c r="AM37" s="863">
        <v>3616.9205478630142</v>
      </c>
      <c r="AN37" s="863">
        <v>4083.6065757397259</v>
      </c>
      <c r="AO37" s="863">
        <v>4215.8027326174852</v>
      </c>
      <c r="AP37" s="863">
        <v>4217.4654793972595</v>
      </c>
      <c r="AQ37" s="863">
        <v>4291.0080823013695</v>
      </c>
      <c r="AR37" s="863">
        <v>4355.9626028630119</v>
      </c>
      <c r="AS37" s="863">
        <v>4414.9781419726769</v>
      </c>
      <c r="AT37" s="863">
        <v>4284.8646027397263</v>
      </c>
      <c r="AU37" s="863">
        <v>4420.6204794520554</v>
      </c>
      <c r="AV37" s="863">
        <v>4452.4041095890425</v>
      </c>
      <c r="AW37" s="863">
        <v>3809.756147540983</v>
      </c>
      <c r="AX37" s="863">
        <v>3609.2298630136988</v>
      </c>
      <c r="AY37" s="863">
        <v>3714.1371232876713</v>
      </c>
      <c r="AZ37" s="863">
        <v>3852.7598849315073</v>
      </c>
      <c r="BA37" s="863">
        <v>4578.2210103825128</v>
      </c>
      <c r="BB37" s="863">
        <v>4854</v>
      </c>
      <c r="BC37" s="863">
        <v>4608</v>
      </c>
      <c r="BD37" s="863">
        <v>3399</v>
      </c>
      <c r="BE37" s="863">
        <v>3084.0000000000005</v>
      </c>
      <c r="BF37" s="864">
        <v>3620</v>
      </c>
      <c r="BG37" s="134">
        <v>0.17380025940337207</v>
      </c>
      <c r="BH37" s="134">
        <v>-2.0484304153571276E-2</v>
      </c>
      <c r="BI37" s="134">
        <v>4.0277321252021492E-2</v>
      </c>
    </row>
    <row r="38" spans="1:61">
      <c r="A38" s="127" t="s">
        <v>156</v>
      </c>
      <c r="B38" s="863">
        <v>1313.0000000000002</v>
      </c>
      <c r="C38" s="863">
        <v>1392.0000000000002</v>
      </c>
      <c r="D38" s="863">
        <v>1227.9999999999998</v>
      </c>
      <c r="E38" s="863">
        <v>1503.0000000000002</v>
      </c>
      <c r="F38" s="863">
        <v>1521</v>
      </c>
      <c r="G38" s="863">
        <v>1549</v>
      </c>
      <c r="H38" s="863">
        <v>1694.0000000000002</v>
      </c>
      <c r="I38" s="863">
        <v>1466</v>
      </c>
      <c r="J38" s="863">
        <v>2018</v>
      </c>
      <c r="K38" s="863">
        <v>1977.0383561643835</v>
      </c>
      <c r="L38" s="863">
        <v>2270.5589041095891</v>
      </c>
      <c r="M38" s="863">
        <v>2422.2677595628415</v>
      </c>
      <c r="N38" s="863">
        <v>2358.1205479452055</v>
      </c>
      <c r="O38" s="863">
        <v>2573.5506849315066</v>
      </c>
      <c r="P38" s="863">
        <v>3488.550684931507</v>
      </c>
      <c r="Q38" s="863">
        <v>2657.5191256830599</v>
      </c>
      <c r="R38" s="863">
        <v>906.90684931506848</v>
      </c>
      <c r="S38" s="863">
        <v>988.18082191780809</v>
      </c>
      <c r="T38" s="863">
        <v>1105.7287671232875</v>
      </c>
      <c r="U38" s="863">
        <v>1227.983606557377</v>
      </c>
      <c r="V38" s="863">
        <v>1425.2920547945207</v>
      </c>
      <c r="W38" s="863">
        <v>1899.4186301369864</v>
      </c>
      <c r="X38" s="863">
        <v>2391.2772602739728</v>
      </c>
      <c r="Y38" s="863">
        <v>2782.1508196721315</v>
      </c>
      <c r="Z38" s="863">
        <v>2838.2597260273978</v>
      </c>
      <c r="AA38" s="863">
        <v>2148.9479452054793</v>
      </c>
      <c r="AB38" s="863">
        <v>285.35616438356169</v>
      </c>
      <c r="AC38" s="863">
        <v>531.2612021857924</v>
      </c>
      <c r="AD38" s="863">
        <v>455.27561643835617</v>
      </c>
      <c r="AE38" s="863">
        <v>505.27561643835611</v>
      </c>
      <c r="AF38" s="863">
        <v>530.27561643835611</v>
      </c>
      <c r="AG38" s="863">
        <v>580.2612021857924</v>
      </c>
      <c r="AH38" s="863">
        <v>1165.8268493150686</v>
      </c>
      <c r="AI38" s="863">
        <v>2120.8268493150681</v>
      </c>
      <c r="AJ38" s="863">
        <v>2609.8268493150686</v>
      </c>
      <c r="AK38" s="863">
        <v>2613</v>
      </c>
      <c r="AL38" s="863">
        <v>2522</v>
      </c>
      <c r="AM38" s="863">
        <v>2116</v>
      </c>
      <c r="AN38" s="863">
        <v>1344</v>
      </c>
      <c r="AO38" s="863">
        <v>2029.9999999999998</v>
      </c>
      <c r="AP38" s="863">
        <v>1832.9999999999998</v>
      </c>
      <c r="AQ38" s="863">
        <v>1999.0000000000002</v>
      </c>
      <c r="AR38" s="863">
        <v>2143.2117999999996</v>
      </c>
      <c r="AS38" s="863">
        <v>2428.0000000000005</v>
      </c>
      <c r="AT38" s="863">
        <v>2445.6051506849317</v>
      </c>
      <c r="AU38" s="863">
        <v>2468.8766164383569</v>
      </c>
      <c r="AV38" s="863">
        <v>2773.2552054794523</v>
      </c>
      <c r="AW38" s="863">
        <v>3078.5027322404376</v>
      </c>
      <c r="AX38" s="863">
        <v>3099.4712328767118</v>
      </c>
      <c r="AY38" s="863">
        <v>3238.6301369863008</v>
      </c>
      <c r="AZ38" s="863">
        <v>3985.9698904109587</v>
      </c>
      <c r="BA38" s="863">
        <v>4422.7540863387967</v>
      </c>
      <c r="BB38" s="863">
        <v>4537.9397661601024</v>
      </c>
      <c r="BC38" s="863">
        <v>4631.9204810573628</v>
      </c>
      <c r="BD38" s="863">
        <v>4779.4521016160106</v>
      </c>
      <c r="BE38" s="863">
        <v>4113.6749010928961</v>
      </c>
      <c r="BF38" s="864">
        <v>4102.4027230040665</v>
      </c>
      <c r="BG38" s="134">
        <v>-2.7401723179035775E-3</v>
      </c>
      <c r="BH38" s="134">
        <v>3.9931768448080218E-2</v>
      </c>
      <c r="BI38" s="134">
        <v>4.5644694027514511E-2</v>
      </c>
    </row>
    <row r="39" spans="1:61">
      <c r="A39" s="127" t="s">
        <v>158</v>
      </c>
      <c r="B39" s="863">
        <v>2371.0000000000005</v>
      </c>
      <c r="C39" s="863">
        <v>2505</v>
      </c>
      <c r="D39" s="863">
        <v>2522</v>
      </c>
      <c r="E39" s="863">
        <v>2656</v>
      </c>
      <c r="F39" s="863">
        <v>2819.0000000000005</v>
      </c>
      <c r="G39" s="863">
        <v>3036</v>
      </c>
      <c r="H39" s="863">
        <v>3253.0000000000005</v>
      </c>
      <c r="I39" s="863">
        <v>3339</v>
      </c>
      <c r="J39" s="863">
        <v>3080</v>
      </c>
      <c r="K39" s="863">
        <v>2603.0000000000005</v>
      </c>
      <c r="L39" s="863">
        <v>2132</v>
      </c>
      <c r="M39" s="863">
        <v>2198.9999999999995</v>
      </c>
      <c r="N39" s="863">
        <v>2024</v>
      </c>
      <c r="O39" s="863">
        <v>2182</v>
      </c>
      <c r="P39" s="863">
        <v>2623</v>
      </c>
      <c r="Q39" s="863">
        <v>1757</v>
      </c>
      <c r="R39" s="863">
        <v>1186.9999999999998</v>
      </c>
      <c r="S39" s="863">
        <v>862</v>
      </c>
      <c r="T39" s="863">
        <v>1117</v>
      </c>
      <c r="U39" s="863">
        <v>1229</v>
      </c>
      <c r="V39" s="863">
        <v>1127.0000000000002</v>
      </c>
      <c r="W39" s="863">
        <v>1210</v>
      </c>
      <c r="X39" s="863">
        <v>1072</v>
      </c>
      <c r="Y39" s="863">
        <v>1286</v>
      </c>
      <c r="Z39" s="863">
        <v>1408</v>
      </c>
      <c r="AA39" s="863">
        <v>963.99999999999989</v>
      </c>
      <c r="AB39" s="863">
        <v>184.99999999999997</v>
      </c>
      <c r="AC39" s="863">
        <v>1076.9999999999998</v>
      </c>
      <c r="AD39" s="863">
        <v>1945</v>
      </c>
      <c r="AE39" s="863">
        <v>2085.0000000000005</v>
      </c>
      <c r="AF39" s="863">
        <v>2130</v>
      </c>
      <c r="AG39" s="863">
        <v>2129</v>
      </c>
      <c r="AH39" s="863">
        <v>2137</v>
      </c>
      <c r="AI39" s="863">
        <v>2232.0000000000005</v>
      </c>
      <c r="AJ39" s="863">
        <v>2085</v>
      </c>
      <c r="AK39" s="863">
        <v>2244.4225683060117</v>
      </c>
      <c r="AL39" s="863">
        <v>2183.543698630137</v>
      </c>
      <c r="AM39" s="863">
        <v>2026.5510958904108</v>
      </c>
      <c r="AN39" s="863">
        <v>2371.2638630136985</v>
      </c>
      <c r="AO39" s="863">
        <v>2520.2198360655743</v>
      </c>
      <c r="AP39" s="863">
        <v>2669.2446301369869</v>
      </c>
      <c r="AQ39" s="863">
        <v>2739.5207671232884</v>
      </c>
      <c r="AR39" s="863">
        <v>2667.0015655577317</v>
      </c>
      <c r="AS39" s="863">
        <v>2791.1317759562853</v>
      </c>
      <c r="AT39" s="863">
        <v>2502.3670140547943</v>
      </c>
      <c r="AU39" s="863">
        <v>2564.2120549863012</v>
      </c>
      <c r="AV39" s="863">
        <v>2917.645205479454</v>
      </c>
      <c r="AW39" s="863">
        <v>3172.786939890711</v>
      </c>
      <c r="AX39" s="863">
        <v>3133.5634246575341</v>
      </c>
      <c r="AY39" s="863">
        <v>3105.8546575342471</v>
      </c>
      <c r="AZ39" s="863">
        <v>3069.362556164383</v>
      </c>
      <c r="BA39" s="863">
        <v>3149.8277426229515</v>
      </c>
      <c r="BB39" s="863">
        <v>3009.2677808219173</v>
      </c>
      <c r="BC39" s="863">
        <v>3049.7086164383563</v>
      </c>
      <c r="BD39" s="863">
        <v>2976.1561506849316</v>
      </c>
      <c r="BE39" s="863">
        <v>2694.934205378318</v>
      </c>
      <c r="BF39" s="864">
        <v>2740.7117754930155</v>
      </c>
      <c r="BG39" s="134">
        <v>1.6986526061875118E-2</v>
      </c>
      <c r="BH39" s="134">
        <v>-6.2363920485424273E-3</v>
      </c>
      <c r="BI39" s="134">
        <v>3.0494068685284637E-2</v>
      </c>
    </row>
    <row r="40" spans="1:61">
      <c r="A40" s="127" t="s">
        <v>159</v>
      </c>
      <c r="B40" s="863">
        <v>0</v>
      </c>
      <c r="C40" s="863">
        <v>0</v>
      </c>
      <c r="D40" s="863">
        <v>56.999999999999993</v>
      </c>
      <c r="E40" s="863">
        <v>241</v>
      </c>
      <c r="F40" s="863">
        <v>327</v>
      </c>
      <c r="G40" s="863">
        <v>332</v>
      </c>
      <c r="H40" s="863">
        <v>294</v>
      </c>
      <c r="I40" s="863">
        <v>282</v>
      </c>
      <c r="J40" s="863">
        <v>293</v>
      </c>
      <c r="K40" s="863">
        <v>290.00000000000006</v>
      </c>
      <c r="L40" s="863">
        <v>341</v>
      </c>
      <c r="M40" s="863">
        <v>367</v>
      </c>
      <c r="N40" s="863">
        <v>340</v>
      </c>
      <c r="O40" s="863">
        <v>314</v>
      </c>
      <c r="P40" s="863">
        <v>295.00000000000006</v>
      </c>
      <c r="Q40" s="863">
        <v>285</v>
      </c>
      <c r="R40" s="863">
        <v>329.99999999999994</v>
      </c>
      <c r="S40" s="863">
        <v>338</v>
      </c>
      <c r="T40" s="863">
        <v>390.99999999999994</v>
      </c>
      <c r="U40" s="863">
        <v>418.99999999999994</v>
      </c>
      <c r="V40" s="863">
        <v>501.99999999999994</v>
      </c>
      <c r="W40" s="863">
        <v>564</v>
      </c>
      <c r="X40" s="863">
        <v>588</v>
      </c>
      <c r="Y40" s="863">
        <v>625</v>
      </c>
      <c r="Z40" s="863">
        <v>651</v>
      </c>
      <c r="AA40" s="863">
        <v>694.99999999999989</v>
      </c>
      <c r="AB40" s="863">
        <v>715.99999999999989</v>
      </c>
      <c r="AC40" s="863">
        <v>748</v>
      </c>
      <c r="AD40" s="863">
        <v>785</v>
      </c>
      <c r="AE40" s="863">
        <v>819</v>
      </c>
      <c r="AF40" s="863">
        <v>868</v>
      </c>
      <c r="AG40" s="863">
        <v>897.00000000000011</v>
      </c>
      <c r="AH40" s="863">
        <v>908.99999999999989</v>
      </c>
      <c r="AI40" s="863">
        <v>905</v>
      </c>
      <c r="AJ40" s="863">
        <v>904.68876712328768</v>
      </c>
      <c r="AK40" s="863">
        <v>954.79699453551905</v>
      </c>
      <c r="AL40" s="863">
        <v>955.77753424657533</v>
      </c>
      <c r="AM40" s="863">
        <v>897.37753424657524</v>
      </c>
      <c r="AN40" s="863">
        <v>819.50904109589055</v>
      </c>
      <c r="AO40" s="863">
        <v>779.73961748633872</v>
      </c>
      <c r="AP40" s="863">
        <v>774.28904109589018</v>
      </c>
      <c r="AQ40" s="863">
        <v>737.6501369863015</v>
      </c>
      <c r="AR40" s="863">
        <v>710.39315068493147</v>
      </c>
      <c r="AS40" s="863">
        <v>756.75</v>
      </c>
      <c r="AT40" s="863">
        <v>812.52027397260258</v>
      </c>
      <c r="AU40" s="863">
        <v>864.58821917808223</v>
      </c>
      <c r="AV40" s="863">
        <v>884.92027397260279</v>
      </c>
      <c r="AW40" s="863">
        <v>918.47185792349728</v>
      </c>
      <c r="AX40" s="863">
        <v>941.94931506849332</v>
      </c>
      <c r="AY40" s="863">
        <v>943.47890410958894</v>
      </c>
      <c r="AZ40" s="863">
        <v>981.08986301369885</v>
      </c>
      <c r="BA40" s="863">
        <v>1004.262568306011</v>
      </c>
      <c r="BB40" s="863">
        <v>970.56958904109581</v>
      </c>
      <c r="BC40" s="863">
        <v>978.38739726027393</v>
      </c>
      <c r="BD40" s="863">
        <v>970.93863013698603</v>
      </c>
      <c r="BE40" s="863">
        <v>950.67950819672103</v>
      </c>
      <c r="BF40" s="864">
        <v>971.22767123287679</v>
      </c>
      <c r="BG40" s="134">
        <v>2.161418528430481E-2</v>
      </c>
      <c r="BH40" s="134">
        <v>9.3497742538193318E-3</v>
      </c>
      <c r="BI40" s="134">
        <v>1.080620135997218E-2</v>
      </c>
    </row>
    <row r="41" spans="1:61">
      <c r="A41" s="127" t="s">
        <v>160</v>
      </c>
      <c r="B41" s="863">
        <v>233</v>
      </c>
      <c r="C41" s="863">
        <v>290.99999999999994</v>
      </c>
      <c r="D41" s="863">
        <v>324</v>
      </c>
      <c r="E41" s="863">
        <v>339.99999999999994</v>
      </c>
      <c r="F41" s="863">
        <v>356</v>
      </c>
      <c r="G41" s="863">
        <v>363</v>
      </c>
      <c r="H41" s="863">
        <v>430</v>
      </c>
      <c r="I41" s="863">
        <v>481.99999999999994</v>
      </c>
      <c r="J41" s="863">
        <v>569.99999999999989</v>
      </c>
      <c r="K41" s="863">
        <v>518.00000000000011</v>
      </c>
      <c r="L41" s="863">
        <v>437</v>
      </c>
      <c r="M41" s="863">
        <v>487</v>
      </c>
      <c r="N41" s="863">
        <v>435.00000000000006</v>
      </c>
      <c r="O41" s="863">
        <v>484</v>
      </c>
      <c r="P41" s="863">
        <v>506</v>
      </c>
      <c r="Q41" s="863">
        <v>475.5344262295082</v>
      </c>
      <c r="R41" s="863">
        <v>421.10958904109589</v>
      </c>
      <c r="S41" s="863">
        <v>344.52493150684938</v>
      </c>
      <c r="T41" s="863">
        <v>315.59890410958906</v>
      </c>
      <c r="U41" s="863">
        <v>353.01639344262293</v>
      </c>
      <c r="V41" s="863">
        <v>315.24219178082188</v>
      </c>
      <c r="W41" s="863">
        <v>355.09753424657538</v>
      </c>
      <c r="X41" s="863">
        <v>314.85643835616435</v>
      </c>
      <c r="Y41" s="863">
        <v>360.42185792349721</v>
      </c>
      <c r="Z41" s="863">
        <v>403.44657534246574</v>
      </c>
      <c r="AA41" s="863">
        <v>433.81369863013697</v>
      </c>
      <c r="AB41" s="863">
        <v>419.58958904109591</v>
      </c>
      <c r="AC41" s="863">
        <v>495.31693989071039</v>
      </c>
      <c r="AD41" s="863">
        <v>460.25095890410967</v>
      </c>
      <c r="AE41" s="863">
        <v>451.38027397260271</v>
      </c>
      <c r="AF41" s="863">
        <v>460.88876712328772</v>
      </c>
      <c r="AG41" s="863">
        <v>567.9989071038251</v>
      </c>
      <c r="AH41" s="863">
        <v>692.07999999999993</v>
      </c>
      <c r="AI41" s="863">
        <v>701.43000000000006</v>
      </c>
      <c r="AJ41" s="863">
        <v>723.2700000000001</v>
      </c>
      <c r="AK41" s="863">
        <v>851.26908413005231</v>
      </c>
      <c r="AL41" s="863">
        <v>855.79097353245004</v>
      </c>
      <c r="AM41" s="863">
        <v>801.65546378134081</v>
      </c>
      <c r="AN41" s="863">
        <v>947.38858637032183</v>
      </c>
      <c r="AO41" s="863">
        <v>1078.5615614381049</v>
      </c>
      <c r="AP41" s="863">
        <v>1147.9465141748999</v>
      </c>
      <c r="AQ41" s="863">
        <v>1237.8173809106327</v>
      </c>
      <c r="AR41" s="863">
        <v>1262.7368453329677</v>
      </c>
      <c r="AS41" s="863">
        <v>1432.3583333333336</v>
      </c>
      <c r="AT41" s="863">
        <v>1415.4070054794522</v>
      </c>
      <c r="AU41" s="863">
        <v>1630.2381452054794</v>
      </c>
      <c r="AV41" s="863">
        <v>1824.3488301369864</v>
      </c>
      <c r="AW41" s="863">
        <v>1867.7548338572628</v>
      </c>
      <c r="AX41" s="863">
        <v>1887.4552821891075</v>
      </c>
      <c r="AY41" s="863">
        <v>1880.6600882544212</v>
      </c>
      <c r="AZ41" s="863">
        <v>1805.2123387913127</v>
      </c>
      <c r="BA41" s="863">
        <v>1790.12861486469</v>
      </c>
      <c r="BB41" s="863">
        <v>1755.5393530683466</v>
      </c>
      <c r="BC41" s="863">
        <v>1792.7939568258939</v>
      </c>
      <c r="BD41" s="863">
        <v>1727.1358510003465</v>
      </c>
      <c r="BE41" s="863">
        <v>1714.1600323965417</v>
      </c>
      <c r="BF41" s="864">
        <v>1746.1100031483768</v>
      </c>
      <c r="BG41" s="134">
        <v>1.8638849435292482E-2</v>
      </c>
      <c r="BH41" s="134">
        <v>-4.3736734682063849E-3</v>
      </c>
      <c r="BI41" s="134">
        <v>1.9427799319937964E-2</v>
      </c>
    </row>
    <row r="42" spans="1:61">
      <c r="A42" s="127" t="s">
        <v>161</v>
      </c>
      <c r="B42" s="863">
        <v>2219.3000000000002</v>
      </c>
      <c r="C42" s="863">
        <v>2617.8000000000006</v>
      </c>
      <c r="D42" s="863">
        <v>2824.9999999999995</v>
      </c>
      <c r="E42" s="863">
        <v>3080.900000000001</v>
      </c>
      <c r="F42" s="863">
        <v>3262.2</v>
      </c>
      <c r="G42" s="863">
        <v>3851.1</v>
      </c>
      <c r="H42" s="863">
        <v>4820.8999999999996</v>
      </c>
      <c r="I42" s="863">
        <v>6070.3000000000011</v>
      </c>
      <c r="J42" s="863">
        <v>7693.2</v>
      </c>
      <c r="K42" s="863">
        <v>8617.7000000000007</v>
      </c>
      <c r="L42" s="863">
        <v>7216.4</v>
      </c>
      <c r="M42" s="863">
        <v>8762.1740000000009</v>
      </c>
      <c r="N42" s="863">
        <v>9418.9050000000007</v>
      </c>
      <c r="O42" s="863">
        <v>8554.0820000000003</v>
      </c>
      <c r="P42" s="863">
        <v>9841.6270000000004</v>
      </c>
      <c r="Q42" s="863">
        <v>10269.499999999998</v>
      </c>
      <c r="R42" s="863">
        <v>10256</v>
      </c>
      <c r="S42" s="863">
        <v>6961</v>
      </c>
      <c r="T42" s="863">
        <v>4951.41</v>
      </c>
      <c r="U42" s="863">
        <v>4534.0809999999992</v>
      </c>
      <c r="V42" s="863">
        <v>3600.9549999999999</v>
      </c>
      <c r="W42" s="863">
        <v>5208.2000000000007</v>
      </c>
      <c r="X42" s="863">
        <v>4450.1499999999996</v>
      </c>
      <c r="Y42" s="863">
        <v>5656.1469999999999</v>
      </c>
      <c r="Z42" s="863">
        <v>5635.5</v>
      </c>
      <c r="AA42" s="863">
        <v>7105.5</v>
      </c>
      <c r="AB42" s="863">
        <v>8819.7999999999993</v>
      </c>
      <c r="AC42" s="863">
        <v>9091.7000000000007</v>
      </c>
      <c r="AD42" s="863">
        <v>8892.7000000000007</v>
      </c>
      <c r="AE42" s="863">
        <v>8983</v>
      </c>
      <c r="AF42" s="863">
        <v>8973.5375198433121</v>
      </c>
      <c r="AG42" s="863">
        <v>9086.5030244612844</v>
      </c>
      <c r="AH42" s="863">
        <v>9005.3161188848826</v>
      </c>
      <c r="AI42" s="863">
        <v>9266.7866533394135</v>
      </c>
      <c r="AJ42" s="863">
        <v>8523.8103519695487</v>
      </c>
      <c r="AK42" s="863">
        <v>9121.1653325000007</v>
      </c>
      <c r="AL42" s="863">
        <v>8935.0303155769234</v>
      </c>
      <c r="AM42" s="863">
        <v>8206.5003155769227</v>
      </c>
      <c r="AN42" s="863">
        <v>9628.1599763461527</v>
      </c>
      <c r="AO42" s="863">
        <v>10305.911224365384</v>
      </c>
      <c r="AP42" s="863">
        <v>10838.581395211539</v>
      </c>
      <c r="AQ42" s="863">
        <v>10670.78169919231</v>
      </c>
      <c r="AR42" s="863">
        <v>10268.753060192308</v>
      </c>
      <c r="AS42" s="863">
        <v>10664.794411923078</v>
      </c>
      <c r="AT42" s="863">
        <v>9708.9031065384643</v>
      </c>
      <c r="AU42" s="863">
        <v>9864.8267568545853</v>
      </c>
      <c r="AV42" s="863">
        <v>11079.228786249587</v>
      </c>
      <c r="AW42" s="863">
        <v>11621.794282987968</v>
      </c>
      <c r="AX42" s="863">
        <v>11392.926634692663</v>
      </c>
      <c r="AY42" s="863">
        <v>11518.822724324442</v>
      </c>
      <c r="AZ42" s="863">
        <v>11997.937984443728</v>
      </c>
      <c r="BA42" s="863">
        <v>12406.047607660894</v>
      </c>
      <c r="BB42" s="863">
        <v>11892.198261707172</v>
      </c>
      <c r="BC42" s="863">
        <v>12261.333341747031</v>
      </c>
      <c r="BD42" s="863">
        <v>11832.319242776586</v>
      </c>
      <c r="BE42" s="863">
        <v>11038.951333997662</v>
      </c>
      <c r="BF42" s="864">
        <v>10953.762679951387</v>
      </c>
      <c r="BG42" s="134">
        <v>-7.7170966216610903E-3</v>
      </c>
      <c r="BH42" s="134">
        <v>-1.138257072443416E-3</v>
      </c>
      <c r="BI42" s="134">
        <v>0.12187519844718395</v>
      </c>
    </row>
    <row r="43" spans="1:61">
      <c r="A43" s="127" t="s">
        <v>232</v>
      </c>
      <c r="B43" s="863">
        <v>0</v>
      </c>
      <c r="C43" s="863">
        <v>0</v>
      </c>
      <c r="D43" s="863">
        <v>0</v>
      </c>
      <c r="E43" s="863">
        <v>20.999999999999996</v>
      </c>
      <c r="F43" s="863">
        <v>53.000000000000007</v>
      </c>
      <c r="G43" s="863">
        <v>85</v>
      </c>
      <c r="H43" s="863">
        <v>106.00000000000001</v>
      </c>
      <c r="I43" s="863">
        <v>116.99999999999999</v>
      </c>
      <c r="J43" s="863">
        <v>111</v>
      </c>
      <c r="K43" s="863">
        <v>129</v>
      </c>
      <c r="L43" s="863">
        <v>192.00000000000003</v>
      </c>
      <c r="M43" s="863">
        <v>200.99999999999997</v>
      </c>
      <c r="N43" s="863">
        <v>183</v>
      </c>
      <c r="O43" s="863">
        <v>178.99999999999997</v>
      </c>
      <c r="P43" s="863">
        <v>167.00000000000003</v>
      </c>
      <c r="Q43" s="863">
        <v>158</v>
      </c>
      <c r="R43" s="863">
        <v>163.99999999999997</v>
      </c>
      <c r="S43" s="863">
        <v>154.99999999999997</v>
      </c>
      <c r="T43" s="863">
        <v>161</v>
      </c>
      <c r="U43" s="863">
        <v>162</v>
      </c>
      <c r="V43" s="863">
        <v>159.44109589041099</v>
      </c>
      <c r="W43" s="863">
        <v>200.6</v>
      </c>
      <c r="X43" s="863">
        <v>230.8821917808219</v>
      </c>
      <c r="Y43" s="863">
        <v>268.19672131147547</v>
      </c>
      <c r="Z43" s="863">
        <v>340.64109589041095</v>
      </c>
      <c r="AA43" s="863">
        <v>406.72931506849324</v>
      </c>
      <c r="AB43" s="863">
        <v>471.98356164383557</v>
      </c>
      <c r="AC43" s="863">
        <v>514.37704918032784</v>
      </c>
      <c r="AD43" s="863">
        <v>566.08164383561643</v>
      </c>
      <c r="AE43" s="863">
        <v>563.268493150685</v>
      </c>
      <c r="AF43" s="863">
        <v>596.28164383561648</v>
      </c>
      <c r="AG43" s="863">
        <v>586.23169398907112</v>
      </c>
      <c r="AH43" s="863">
        <v>577.24219178082194</v>
      </c>
      <c r="AI43" s="863">
        <v>576.23835616438362</v>
      </c>
      <c r="AJ43" s="863">
        <v>578.82958904109603</v>
      </c>
      <c r="AK43" s="863">
        <v>573.00000000000011</v>
      </c>
      <c r="AL43" s="863">
        <v>613</v>
      </c>
      <c r="AM43" s="863">
        <v>677</v>
      </c>
      <c r="AN43" s="863">
        <v>652.00000000000011</v>
      </c>
      <c r="AO43" s="863">
        <v>487</v>
      </c>
      <c r="AP43" s="863">
        <v>447.99999999999994</v>
      </c>
      <c r="AQ43" s="863">
        <v>421.00000000000006</v>
      </c>
      <c r="AR43" s="863">
        <v>404.00000000000006</v>
      </c>
      <c r="AS43" s="863">
        <v>406</v>
      </c>
      <c r="AT43" s="863">
        <v>401</v>
      </c>
      <c r="AU43" s="863">
        <v>384.99999999999994</v>
      </c>
      <c r="AV43" s="863">
        <v>352.82470000000001</v>
      </c>
      <c r="AW43" s="863">
        <v>171</v>
      </c>
      <c r="AX43" s="863">
        <v>59.164400000000001</v>
      </c>
      <c r="AY43" s="863">
        <v>33</v>
      </c>
      <c r="AZ43" s="863">
        <v>27</v>
      </c>
      <c r="BA43" s="863">
        <v>25</v>
      </c>
      <c r="BB43" s="863">
        <v>24.609699249267578</v>
      </c>
      <c r="BC43" s="863">
        <v>24.051900863647461</v>
      </c>
      <c r="BD43" s="863">
        <v>33.648899999999998</v>
      </c>
      <c r="BE43" s="863">
        <v>43.018300000000004</v>
      </c>
      <c r="BF43" s="864">
        <v>96.027397260273986</v>
      </c>
      <c r="BG43" s="134">
        <v>1.2322452830603248</v>
      </c>
      <c r="BH43" s="134">
        <v>-0.12202203231432995</v>
      </c>
      <c r="BI43" s="134">
        <v>1.0684326874164487E-3</v>
      </c>
    </row>
    <row r="44" spans="1:61">
      <c r="A44" s="127" t="s">
        <v>162</v>
      </c>
      <c r="B44" s="863">
        <v>282.2</v>
      </c>
      <c r="C44" s="863">
        <v>360</v>
      </c>
      <c r="D44" s="863">
        <v>382.1</v>
      </c>
      <c r="E44" s="863">
        <v>496.6</v>
      </c>
      <c r="F44" s="863">
        <v>627.79999999999995</v>
      </c>
      <c r="G44" s="863">
        <v>779.6</v>
      </c>
      <c r="H44" s="863">
        <v>1059.5000000000002</v>
      </c>
      <c r="I44" s="863">
        <v>1202.7</v>
      </c>
      <c r="J44" s="863">
        <v>1532.6</v>
      </c>
      <c r="K44" s="863">
        <v>1678.6</v>
      </c>
      <c r="L44" s="863">
        <v>1663.8</v>
      </c>
      <c r="M44" s="863">
        <v>1936.4020000000003</v>
      </c>
      <c r="N44" s="863">
        <v>1998.71</v>
      </c>
      <c r="O44" s="863">
        <v>1830.5009999999997</v>
      </c>
      <c r="P44" s="863">
        <v>1830.6900000000003</v>
      </c>
      <c r="Q44" s="863">
        <v>1734.8910000000003</v>
      </c>
      <c r="R44" s="863">
        <v>1540.2999999999997</v>
      </c>
      <c r="S44" s="863">
        <v>1361.8</v>
      </c>
      <c r="T44" s="863">
        <v>1293.0219999999999</v>
      </c>
      <c r="U44" s="863">
        <v>1246.021</v>
      </c>
      <c r="V44" s="863">
        <v>1211.1460000000002</v>
      </c>
      <c r="W44" s="863">
        <v>1412.55</v>
      </c>
      <c r="X44" s="863">
        <v>1471.287</v>
      </c>
      <c r="Y44" s="863">
        <v>1544.4739999999999</v>
      </c>
      <c r="Z44" s="863">
        <v>1819.0009999999997</v>
      </c>
      <c r="AA44" s="863">
        <v>1984.6279999999999</v>
      </c>
      <c r="AB44" s="863">
        <v>2274.4079999999999</v>
      </c>
      <c r="AC44" s="863">
        <v>2494.6699999999996</v>
      </c>
      <c r="AD44" s="863">
        <v>2438.2860000000001</v>
      </c>
      <c r="AE44" s="863">
        <v>2462.5329999999999</v>
      </c>
      <c r="AF44" s="863">
        <v>2444</v>
      </c>
      <c r="AG44" s="863">
        <v>2501.3000000000006</v>
      </c>
      <c r="AH44" s="863">
        <v>2521.6999999999998</v>
      </c>
      <c r="AI44" s="863">
        <v>2610.1</v>
      </c>
      <c r="AJ44" s="863">
        <v>2413.8000000000002</v>
      </c>
      <c r="AK44" s="863">
        <v>2598.8979999999992</v>
      </c>
      <c r="AL44" s="863">
        <v>2540.7219999999998</v>
      </c>
      <c r="AM44" s="863">
        <v>2366.2600000000002</v>
      </c>
      <c r="AN44" s="863">
        <v>2722.4890000000005</v>
      </c>
      <c r="AO44" s="863">
        <v>2821.5799999999995</v>
      </c>
      <c r="AP44" s="863">
        <v>2945.4629999999997</v>
      </c>
      <c r="AQ44" s="863">
        <v>3134.5119999999997</v>
      </c>
      <c r="AR44" s="863">
        <v>3094.2950000000001</v>
      </c>
      <c r="AS44" s="863">
        <v>3113.0940000000005</v>
      </c>
      <c r="AT44" s="863">
        <v>2794.8122359704353</v>
      </c>
      <c r="AU44" s="863">
        <v>2936.8238077813389</v>
      </c>
      <c r="AV44" s="863">
        <v>3300.1340450768403</v>
      </c>
      <c r="AW44" s="863">
        <v>3424.7261998814042</v>
      </c>
      <c r="AX44" s="863">
        <v>3566.1354688869274</v>
      </c>
      <c r="AY44" s="863">
        <v>3602.9004598902884</v>
      </c>
      <c r="AZ44" s="863">
        <v>3897.9724892731292</v>
      </c>
      <c r="BA44" s="863">
        <v>4037.5411495895228</v>
      </c>
      <c r="BB44" s="863">
        <v>3909.5469319999515</v>
      </c>
      <c r="BC44" s="863">
        <v>3912.3583611042372</v>
      </c>
      <c r="BD44" s="863">
        <v>3998.5582624011008</v>
      </c>
      <c r="BE44" s="863">
        <v>3693.3986224934652</v>
      </c>
      <c r="BF44" s="864">
        <v>3667.9010574388872</v>
      </c>
      <c r="BG44" s="134">
        <v>-6.9035508107067045E-3</v>
      </c>
      <c r="BH44" s="134">
        <v>1.0621662784759289E-2</v>
      </c>
      <c r="BI44" s="134">
        <v>4.0810284312457291E-2</v>
      </c>
    </row>
    <row r="45" spans="1:61">
      <c r="A45" s="127" t="s">
        <v>233</v>
      </c>
      <c r="B45" s="863">
        <v>0</v>
      </c>
      <c r="C45" s="863">
        <v>0</v>
      </c>
      <c r="D45" s="863">
        <v>0</v>
      </c>
      <c r="E45" s="863">
        <v>0</v>
      </c>
      <c r="F45" s="863">
        <v>0</v>
      </c>
      <c r="G45" s="863">
        <v>0</v>
      </c>
      <c r="H45" s="863">
        <v>0</v>
      </c>
      <c r="I45" s="863">
        <v>0</v>
      </c>
      <c r="J45" s="863">
        <v>0</v>
      </c>
      <c r="K45" s="863">
        <v>0</v>
      </c>
      <c r="L45" s="863">
        <v>0</v>
      </c>
      <c r="M45" s="863">
        <v>0</v>
      </c>
      <c r="N45" s="863">
        <v>0</v>
      </c>
      <c r="O45" s="863">
        <v>0</v>
      </c>
      <c r="P45" s="863">
        <v>0</v>
      </c>
      <c r="Q45" s="863">
        <v>0</v>
      </c>
      <c r="R45" s="863">
        <v>0</v>
      </c>
      <c r="S45" s="863">
        <v>0</v>
      </c>
      <c r="T45" s="863">
        <v>0</v>
      </c>
      <c r="U45" s="863">
        <v>0</v>
      </c>
      <c r="V45" s="863">
        <v>0</v>
      </c>
      <c r="W45" s="863">
        <v>10</v>
      </c>
      <c r="X45" s="863">
        <v>26</v>
      </c>
      <c r="Y45" s="863">
        <v>170</v>
      </c>
      <c r="Z45" s="863">
        <v>178.00000000000003</v>
      </c>
      <c r="AA45" s="863">
        <v>181.99999999999997</v>
      </c>
      <c r="AB45" s="863">
        <v>197</v>
      </c>
      <c r="AC45" s="863">
        <v>183.95846994535518</v>
      </c>
      <c r="AD45" s="863">
        <v>209.37315068493149</v>
      </c>
      <c r="AE45" s="863">
        <v>345.58082191780829</v>
      </c>
      <c r="AF45" s="863">
        <v>351.47068493150681</v>
      </c>
      <c r="AG45" s="863">
        <v>356.66338797814211</v>
      </c>
      <c r="AH45" s="863">
        <v>374.96657534246577</v>
      </c>
      <c r="AI45" s="863">
        <v>380.09150684931507</v>
      </c>
      <c r="AJ45" s="863">
        <v>405.12547945205472</v>
      </c>
      <c r="AK45" s="863">
        <v>436.50199999999995</v>
      </c>
      <c r="AL45" s="863">
        <v>452.87206575342464</v>
      </c>
      <c r="AM45" s="863">
        <v>456.84818082191771</v>
      </c>
      <c r="AN45" s="863">
        <v>450.54552876712319</v>
      </c>
      <c r="AO45" s="863">
        <v>423.69273879781434</v>
      </c>
      <c r="AP45" s="863">
        <v>420.76108082191774</v>
      </c>
      <c r="AQ45" s="863">
        <v>386.58612328767117</v>
      </c>
      <c r="AR45" s="863">
        <v>340.79640547945206</v>
      </c>
      <c r="AS45" s="863">
        <v>315.75337267759562</v>
      </c>
      <c r="AT45" s="863">
        <v>308.06056712328768</v>
      </c>
      <c r="AU45" s="863">
        <v>306.45928356164382</v>
      </c>
      <c r="AV45" s="863">
        <v>220.42430000000002</v>
      </c>
      <c r="AW45" s="863">
        <v>177.84469180327869</v>
      </c>
      <c r="AX45" s="863">
        <v>197.23013287671233</v>
      </c>
      <c r="AY45" s="863">
        <v>152.90184931506849</v>
      </c>
      <c r="AZ45" s="863">
        <v>63.31256575342465</v>
      </c>
      <c r="BA45" s="863">
        <v>42.576510928961746</v>
      </c>
      <c r="BB45" s="863">
        <v>71.013698630136986</v>
      </c>
      <c r="BC45" s="863">
        <v>94.15611506849315</v>
      </c>
      <c r="BD45" s="863">
        <v>94.649315068493166</v>
      </c>
      <c r="BE45" s="863">
        <v>87.975370375836491</v>
      </c>
      <c r="BF45" s="864">
        <v>67.153424657534245</v>
      </c>
      <c r="BG45" s="134">
        <v>-0.23667926181327281</v>
      </c>
      <c r="BH45" s="134">
        <v>-0.1120656246470364</v>
      </c>
      <c r="BI45" s="134">
        <v>7.471712867693172E-4</v>
      </c>
    </row>
    <row r="46" spans="1:61">
      <c r="A46" s="127" t="s">
        <v>163</v>
      </c>
      <c r="B46" s="863">
        <v>60.996164383561641</v>
      </c>
      <c r="C46" s="863">
        <v>65.761095890410971</v>
      </c>
      <c r="D46" s="863">
        <v>72.977534246575345</v>
      </c>
      <c r="E46" s="863">
        <v>77.969398907103837</v>
      </c>
      <c r="F46" s="863">
        <v>77.958904109589056</v>
      </c>
      <c r="G46" s="863">
        <v>78.537739726027397</v>
      </c>
      <c r="H46" s="863">
        <v>76.200808219178086</v>
      </c>
      <c r="I46" s="863">
        <v>70.929890710382509</v>
      </c>
      <c r="J46" s="863">
        <v>68.746342465753429</v>
      </c>
      <c r="K46" s="863">
        <v>67.762013698630156</v>
      </c>
      <c r="L46" s="863">
        <v>61.683657534246578</v>
      </c>
      <c r="M46" s="863">
        <v>58.722814207650273</v>
      </c>
      <c r="N46" s="863">
        <v>58.519109589041093</v>
      </c>
      <c r="O46" s="863">
        <v>55.47601369863014</v>
      </c>
      <c r="P46" s="863">
        <v>51.397657534246584</v>
      </c>
      <c r="Q46" s="863">
        <v>55.38289617486339</v>
      </c>
      <c r="R46" s="863">
        <v>54.293835616438358</v>
      </c>
      <c r="S46" s="863">
        <v>52.211561643835623</v>
      </c>
      <c r="T46" s="863">
        <v>50.227232876712335</v>
      </c>
      <c r="U46" s="863">
        <v>50.169959016393449</v>
      </c>
      <c r="V46" s="863">
        <v>50.21341095890412</v>
      </c>
      <c r="W46" s="863">
        <v>50.537876712328774</v>
      </c>
      <c r="X46" s="863">
        <v>51.692301369863024</v>
      </c>
      <c r="Y46" s="863">
        <v>52.661379781420763</v>
      </c>
      <c r="Z46" s="863">
        <v>52.532219178082194</v>
      </c>
      <c r="AA46" s="863">
        <v>51.567205479452063</v>
      </c>
      <c r="AB46" s="863">
        <v>53.354178082191794</v>
      </c>
      <c r="AC46" s="863">
        <v>54.245983606557374</v>
      </c>
      <c r="AD46" s="863">
        <v>53.189904109589044</v>
      </c>
      <c r="AE46" s="863">
        <v>52.117424657534251</v>
      </c>
      <c r="AF46" s="863">
        <v>52.178150684931509</v>
      </c>
      <c r="AG46" s="863">
        <v>50.124918032786887</v>
      </c>
      <c r="AH46" s="863">
        <v>50.129178082191792</v>
      </c>
      <c r="AI46" s="863">
        <v>49.138972602739734</v>
      </c>
      <c r="AJ46" s="863">
        <v>48.121342465753422</v>
      </c>
      <c r="AK46" s="863">
        <v>48.121010928961752</v>
      </c>
      <c r="AL46" s="863">
        <v>47.117424657534244</v>
      </c>
      <c r="AM46" s="863">
        <v>48.129178082191785</v>
      </c>
      <c r="AN46" s="863">
        <v>48.097835616438367</v>
      </c>
      <c r="AO46" s="863">
        <v>48.453937158469948</v>
      </c>
      <c r="AP46" s="863">
        <v>185.05381369863017</v>
      </c>
      <c r="AQ46" s="863">
        <v>182.21630136986303</v>
      </c>
      <c r="AR46" s="863">
        <v>193.93337260273972</v>
      </c>
      <c r="AS46" s="863">
        <v>192.60387431693991</v>
      </c>
      <c r="AT46" s="863">
        <v>192.14731506849313</v>
      </c>
      <c r="AU46" s="863">
        <v>192.26849863013697</v>
      </c>
      <c r="AV46" s="863">
        <v>201.46901369863016</v>
      </c>
      <c r="AW46" s="863">
        <v>183.84073770491807</v>
      </c>
      <c r="AX46" s="863">
        <v>208.47258904109589</v>
      </c>
      <c r="AY46" s="863">
        <v>213.75197534246576</v>
      </c>
      <c r="AZ46" s="863">
        <v>212.75296712328768</v>
      </c>
      <c r="BA46" s="863">
        <v>214.04208196721311</v>
      </c>
      <c r="BB46" s="863">
        <v>208.00790136986302</v>
      </c>
      <c r="BC46" s="863">
        <v>206.6233287671233</v>
      </c>
      <c r="BD46" s="863">
        <v>214.44104657534243</v>
      </c>
      <c r="BE46" s="863">
        <v>188.49491657701401</v>
      </c>
      <c r="BF46" s="864">
        <v>190.6443529552237</v>
      </c>
      <c r="BG46" s="134">
        <v>1.1403153025251411E-2</v>
      </c>
      <c r="BH46" s="134">
        <v>-5.5073710676485366E-3</v>
      </c>
      <c r="BI46" s="134">
        <v>2.1211723339395906E-3</v>
      </c>
    </row>
    <row r="47" spans="1:61" s="128" customFormat="1">
      <c r="A47" s="135" t="s">
        <v>164</v>
      </c>
      <c r="B47" s="867">
        <v>8387.4961643835613</v>
      </c>
      <c r="C47" s="867">
        <v>9363.5610958904108</v>
      </c>
      <c r="D47" s="867">
        <v>10014.077534246575</v>
      </c>
      <c r="E47" s="867">
        <v>11256.469398907106</v>
      </c>
      <c r="F47" s="867">
        <v>12419.95890410959</v>
      </c>
      <c r="G47" s="867">
        <v>13921.897465753425</v>
      </c>
      <c r="H47" s="867">
        <v>16306.022726027397</v>
      </c>
      <c r="I47" s="867">
        <v>18088.887267759565</v>
      </c>
      <c r="J47" s="867">
        <v>21273.922232876714</v>
      </c>
      <c r="K47" s="867">
        <v>21941.401739726025</v>
      </c>
      <c r="L47" s="867">
        <v>19701.061739726028</v>
      </c>
      <c r="M47" s="867">
        <v>22351.757830601098</v>
      </c>
      <c r="N47" s="867">
        <v>22530.213561643832</v>
      </c>
      <c r="O47" s="867">
        <v>21474.664493150685</v>
      </c>
      <c r="P47" s="867">
        <v>22020.854383561644</v>
      </c>
      <c r="Q47" s="867">
        <v>18871.789196721307</v>
      </c>
      <c r="R47" s="867">
        <v>16180.641506849313</v>
      </c>
      <c r="S47" s="867">
        <v>13459.641698630137</v>
      </c>
      <c r="T47" s="867">
        <v>11838.571561643836</v>
      </c>
      <c r="U47" s="867">
        <v>11263.807478142075</v>
      </c>
      <c r="V47" s="867">
        <v>10596.49523287671</v>
      </c>
      <c r="W47" s="867">
        <v>12964.642397260275</v>
      </c>
      <c r="X47" s="867">
        <v>12938.583547945205</v>
      </c>
      <c r="Y47" s="867">
        <v>15094.532653005464</v>
      </c>
      <c r="Z47" s="867">
        <v>16220.722534246577</v>
      </c>
      <c r="AA47" s="867">
        <v>17242.36424657534</v>
      </c>
      <c r="AB47" s="867">
        <v>16922.053136986302</v>
      </c>
      <c r="AC47" s="867">
        <v>18713.54603825137</v>
      </c>
      <c r="AD47" s="867">
        <v>19517.321657534249</v>
      </c>
      <c r="AE47" s="867">
        <v>19997.183027397259</v>
      </c>
      <c r="AF47" s="867">
        <v>20150.406629432353</v>
      </c>
      <c r="AG47" s="867">
        <v>20513.662368723584</v>
      </c>
      <c r="AH47" s="867">
        <v>21209.723927104063</v>
      </c>
      <c r="AI47" s="867">
        <v>22696.360283476402</v>
      </c>
      <c r="AJ47" s="867">
        <v>21895.828543750373</v>
      </c>
      <c r="AK47" s="867">
        <v>23291.578284515297</v>
      </c>
      <c r="AL47" s="867">
        <v>22930.304011917593</v>
      </c>
      <c r="AM47" s="867">
        <v>21213.242316262378</v>
      </c>
      <c r="AN47" s="867">
        <v>23067.060406949353</v>
      </c>
      <c r="AO47" s="867">
        <v>24710.961647929169</v>
      </c>
      <c r="AP47" s="867">
        <v>25479.804954537121</v>
      </c>
      <c r="AQ47" s="867">
        <v>25800.092491171432</v>
      </c>
      <c r="AR47" s="867">
        <v>25441.083802713147</v>
      </c>
      <c r="AS47" s="867">
        <v>26515.463910179908</v>
      </c>
      <c r="AT47" s="867">
        <v>24865.687271632189</v>
      </c>
      <c r="AU47" s="867">
        <v>25633.913862087982</v>
      </c>
      <c r="AV47" s="867">
        <v>28006.654469682595</v>
      </c>
      <c r="AW47" s="867">
        <v>28426.47842383046</v>
      </c>
      <c r="AX47" s="867">
        <v>28095.598343302951</v>
      </c>
      <c r="AY47" s="867">
        <v>28404.1379190445</v>
      </c>
      <c r="AZ47" s="867">
        <v>29893.370539905427</v>
      </c>
      <c r="BA47" s="867">
        <v>31670.401372661549</v>
      </c>
      <c r="BB47" s="867">
        <v>31232.692982047851</v>
      </c>
      <c r="BC47" s="867">
        <v>31559.33349913243</v>
      </c>
      <c r="BD47" s="867">
        <v>30026.299500259796</v>
      </c>
      <c r="BE47" s="867">
        <v>27609.287190508454</v>
      </c>
      <c r="BF47" s="867">
        <v>28155.941085141643</v>
      </c>
      <c r="BG47" s="137">
        <v>1.9799638102251382E-2</v>
      </c>
      <c r="BH47" s="137">
        <v>5.317655101122476E-4</v>
      </c>
      <c r="BI47" s="137">
        <v>0.3132723437124974</v>
      </c>
    </row>
    <row r="48" spans="1:61">
      <c r="B48" s="863"/>
      <c r="C48" s="863"/>
      <c r="D48" s="863"/>
      <c r="E48" s="863"/>
      <c r="F48" s="863"/>
      <c r="G48" s="863"/>
      <c r="H48" s="863"/>
      <c r="I48" s="863"/>
      <c r="J48" s="863"/>
      <c r="K48" s="863"/>
      <c r="L48" s="863"/>
      <c r="M48" s="863"/>
      <c r="N48" s="863"/>
      <c r="O48" s="863"/>
      <c r="P48" s="863"/>
      <c r="Q48" s="863"/>
      <c r="R48" s="863"/>
      <c r="S48" s="863"/>
      <c r="T48" s="863"/>
      <c r="U48" s="863"/>
      <c r="V48" s="863"/>
      <c r="W48" s="863"/>
      <c r="X48" s="863"/>
      <c r="Y48" s="863"/>
      <c r="Z48" s="863"/>
      <c r="AA48" s="863"/>
      <c r="AB48" s="863"/>
      <c r="AC48" s="863"/>
      <c r="AD48" s="863"/>
      <c r="AE48" s="863"/>
      <c r="AF48" s="863"/>
      <c r="AG48" s="863"/>
      <c r="AH48" s="863"/>
      <c r="AI48" s="863"/>
      <c r="AJ48" s="863"/>
      <c r="AK48" s="863"/>
      <c r="AL48" s="863"/>
      <c r="AM48" s="863"/>
      <c r="AN48" s="863"/>
      <c r="AO48" s="863"/>
      <c r="AP48" s="863"/>
      <c r="AQ48" s="863"/>
      <c r="AR48" s="863"/>
      <c r="AS48" s="863"/>
      <c r="AT48" s="863"/>
      <c r="AU48" s="863"/>
      <c r="AV48" s="863"/>
      <c r="AW48" s="863"/>
      <c r="AX48" s="863"/>
      <c r="AY48" s="863"/>
      <c r="AZ48" s="863"/>
      <c r="BA48" s="863"/>
      <c r="BB48" s="863"/>
      <c r="BC48" s="863"/>
      <c r="BD48" s="863"/>
      <c r="BE48" s="863"/>
      <c r="BF48" s="864"/>
      <c r="BG48" s="134"/>
      <c r="BH48" s="134"/>
      <c r="BI48" s="134"/>
    </row>
    <row r="49" spans="1:61">
      <c r="A49" s="127" t="s">
        <v>165</v>
      </c>
      <c r="B49" s="863">
        <v>569.94383561643838</v>
      </c>
      <c r="C49" s="863">
        <v>733.59315068493152</v>
      </c>
      <c r="D49" s="863">
        <v>842.66438356164383</v>
      </c>
      <c r="E49" s="863">
        <v>922.4950819672132</v>
      </c>
      <c r="F49" s="863">
        <v>969.33150684931525</v>
      </c>
      <c r="G49" s="863">
        <v>1053.9268493150682</v>
      </c>
      <c r="H49" s="863">
        <v>802.5873972602742</v>
      </c>
      <c r="I49" s="863">
        <v>1081.0491803278687</v>
      </c>
      <c r="J49" s="863">
        <v>1128.74</v>
      </c>
      <c r="K49" s="863">
        <v>1045.98301369863</v>
      </c>
      <c r="L49" s="863">
        <v>1025.4975342465755</v>
      </c>
      <c r="M49" s="863">
        <v>1144.4056612021857</v>
      </c>
      <c r="N49" s="863">
        <v>1224.7908493150685</v>
      </c>
      <c r="O49" s="863">
        <v>1252.7296712328769</v>
      </c>
      <c r="P49" s="863">
        <v>1282.8773013698626</v>
      </c>
      <c r="Q49" s="863">
        <v>1134.1823934426229</v>
      </c>
      <c r="R49" s="863">
        <v>1029.2794520547945</v>
      </c>
      <c r="S49" s="863">
        <v>1039.6561643835616</v>
      </c>
      <c r="T49" s="863">
        <v>1026.9339726027395</v>
      </c>
      <c r="U49" s="863">
        <v>1122.4890710382515</v>
      </c>
      <c r="V49" s="863">
        <v>1087.0290547945206</v>
      </c>
      <c r="W49" s="863">
        <v>1126.0008082191782</v>
      </c>
      <c r="X49" s="863">
        <v>1178.1400684931507</v>
      </c>
      <c r="Y49" s="863">
        <v>1232.9214754098361</v>
      </c>
      <c r="Z49" s="863">
        <v>1276.3975342465753</v>
      </c>
      <c r="AA49" s="863">
        <v>1366.5965205479454</v>
      </c>
      <c r="AB49" s="863">
        <v>1372.6657534246574</v>
      </c>
      <c r="AC49" s="863">
        <v>1320.5655737704919</v>
      </c>
      <c r="AD49" s="863">
        <v>1321.5794520547945</v>
      </c>
      <c r="AE49" s="863">
        <v>1317.1372602739725</v>
      </c>
      <c r="AF49" s="863">
        <v>1309.536712328767</v>
      </c>
      <c r="AG49" s="863">
        <v>1378.6748633879779</v>
      </c>
      <c r="AH49" s="863">
        <v>1447.519178082192</v>
      </c>
      <c r="AI49" s="863">
        <v>1452.0068493150684</v>
      </c>
      <c r="AJ49" s="863">
        <v>1397.9398493150686</v>
      </c>
      <c r="AK49" s="863">
        <v>1549.1312841530055</v>
      </c>
      <c r="AL49" s="863">
        <v>1534.2477260273974</v>
      </c>
      <c r="AM49" s="863">
        <v>1653.014684931507</v>
      </c>
      <c r="AN49" s="863">
        <v>1826.281424657534</v>
      </c>
      <c r="AO49" s="863">
        <v>1920.6624590163935</v>
      </c>
      <c r="AP49" s="863">
        <v>1989.9317424657534</v>
      </c>
      <c r="AQ49" s="863">
        <v>1979.4994520547948</v>
      </c>
      <c r="AR49" s="863">
        <v>1992.2731506849316</v>
      </c>
      <c r="AS49" s="863">
        <v>1950.9804455693989</v>
      </c>
      <c r="AT49" s="863">
        <v>1774.8567945205482</v>
      </c>
      <c r="AU49" s="863">
        <v>1689.154</v>
      </c>
      <c r="AV49" s="863">
        <v>1641.5032054794522</v>
      </c>
      <c r="AW49" s="863">
        <v>1536.8090710382514</v>
      </c>
      <c r="AX49" s="863">
        <v>1485.2330410958905</v>
      </c>
      <c r="AY49" s="863">
        <v>1589.0926027397261</v>
      </c>
      <c r="AZ49" s="863">
        <v>1557.6652328767123</v>
      </c>
      <c r="BA49" s="863">
        <v>1576.9972677595631</v>
      </c>
      <c r="BB49" s="863">
        <v>1540.3256438356163</v>
      </c>
      <c r="BC49" s="863">
        <v>1510.5147123287672</v>
      </c>
      <c r="BD49" s="863">
        <v>1486.61701369863</v>
      </c>
      <c r="BE49" s="863">
        <v>1330.0554918032785</v>
      </c>
      <c r="BF49" s="864">
        <v>1352.6520821917809</v>
      </c>
      <c r="BG49" s="134">
        <v>1.6989208741859496E-2</v>
      </c>
      <c r="BH49" s="134">
        <v>-1.9168427742856653E-2</v>
      </c>
      <c r="BI49" s="134">
        <v>1.5050055927252524E-2</v>
      </c>
    </row>
    <row r="50" spans="1:61">
      <c r="A50" s="127" t="s">
        <v>271</v>
      </c>
      <c r="B50" s="863">
        <v>13.297397260273973</v>
      </c>
      <c r="C50" s="863">
        <v>12.810164383561643</v>
      </c>
      <c r="D50" s="863">
        <v>10.901835616438358</v>
      </c>
      <c r="E50" s="863">
        <v>15.184426229508198</v>
      </c>
      <c r="F50" s="863">
        <v>49.900767123287679</v>
      </c>
      <c r="G50" s="863">
        <v>102.8264383561644</v>
      </c>
      <c r="H50" s="863">
        <v>116.14413698630139</v>
      </c>
      <c r="I50" s="863">
        <v>142.87532786885248</v>
      </c>
      <c r="J50" s="863">
        <v>165.963698630137</v>
      </c>
      <c r="K50" s="863">
        <v>173.39400000000001</v>
      </c>
      <c r="L50" s="863">
        <v>158.16797260273972</v>
      </c>
      <c r="M50" s="863">
        <v>153.14000000000001</v>
      </c>
      <c r="N50" s="863">
        <v>143.36827397260276</v>
      </c>
      <c r="O50" s="863">
        <v>131.32956164383563</v>
      </c>
      <c r="P50" s="863">
        <v>146.16986301369866</v>
      </c>
      <c r="Q50" s="863">
        <v>150.3865573770492</v>
      </c>
      <c r="R50" s="863">
        <v>145.31720547945207</v>
      </c>
      <c r="S50" s="863">
        <v>130.1317808219178</v>
      </c>
      <c r="T50" s="863">
        <v>178.44904109589044</v>
      </c>
      <c r="U50" s="863">
        <v>203.95721311475413</v>
      </c>
      <c r="V50" s="863">
        <v>232.49128767123287</v>
      </c>
      <c r="W50" s="863">
        <v>282.71687671232877</v>
      </c>
      <c r="X50" s="863">
        <v>355.39578082191781</v>
      </c>
      <c r="Y50" s="863">
        <v>451.88852459016397</v>
      </c>
      <c r="Z50" s="863">
        <v>459.66361643835614</v>
      </c>
      <c r="AA50" s="863">
        <v>474.64602739726024</v>
      </c>
      <c r="AB50" s="863">
        <v>497.6677808219178</v>
      </c>
      <c r="AC50" s="863">
        <v>549.73696721311478</v>
      </c>
      <c r="AD50" s="863">
        <v>503.67698630136988</v>
      </c>
      <c r="AE50" s="863">
        <v>556.74476712328772</v>
      </c>
      <c r="AF50" s="863">
        <v>632.85460273972603</v>
      </c>
      <c r="AG50" s="863">
        <v>715.97606557377048</v>
      </c>
      <c r="AH50" s="863">
        <v>741.00000000000011</v>
      </c>
      <c r="AI50" s="863">
        <v>730.84931506849318</v>
      </c>
      <c r="AJ50" s="863">
        <v>745.06027397260277</v>
      </c>
      <c r="AK50" s="863">
        <v>746.06147540983625</v>
      </c>
      <c r="AL50" s="863">
        <v>742.01506849315069</v>
      </c>
      <c r="AM50" s="863">
        <v>905.44109589041091</v>
      </c>
      <c r="AN50" s="863">
        <v>869.56306849999999</v>
      </c>
      <c r="AO50" s="863">
        <v>1106.4412076502729</v>
      </c>
      <c r="AP50" s="863">
        <v>1269.0225753424659</v>
      </c>
      <c r="AQ50" s="863">
        <v>1401.4402849315068</v>
      </c>
      <c r="AR50" s="863">
        <v>1655.9906047916097</v>
      </c>
      <c r="AS50" s="863">
        <v>1876.3228850133194</v>
      </c>
      <c r="AT50" s="863">
        <v>1753.8328767123287</v>
      </c>
      <c r="AU50" s="863">
        <v>1812.3182327412242</v>
      </c>
      <c r="AV50" s="863">
        <v>1670.3999368814025</v>
      </c>
      <c r="AW50" s="863">
        <v>1734.0636514441842</v>
      </c>
      <c r="AX50" s="863">
        <v>1737.8516739726031</v>
      </c>
      <c r="AY50" s="863">
        <v>1701.3738257534246</v>
      </c>
      <c r="AZ50" s="863">
        <v>1795.6461884931507</v>
      </c>
      <c r="BA50" s="863">
        <v>1744.8374153005468</v>
      </c>
      <c r="BB50" s="863">
        <v>1671.3577063013695</v>
      </c>
      <c r="BC50" s="863">
        <v>1519.2260367123288</v>
      </c>
      <c r="BD50" s="863">
        <v>1419.7319138191781</v>
      </c>
      <c r="BE50" s="863">
        <v>1317.6042309945356</v>
      </c>
      <c r="BF50" s="864">
        <v>1164.2861326027396</v>
      </c>
      <c r="BG50" s="134">
        <v>-0.11636126750752052</v>
      </c>
      <c r="BH50" s="134">
        <v>-3.5451819809867224E-2</v>
      </c>
      <c r="BI50" s="134">
        <v>1.2954233865224927E-2</v>
      </c>
    </row>
    <row r="51" spans="1:61">
      <c r="A51" s="127" t="s">
        <v>272</v>
      </c>
      <c r="B51" s="863">
        <v>0</v>
      </c>
      <c r="C51" s="863">
        <v>0</v>
      </c>
      <c r="D51" s="863">
        <v>0</v>
      </c>
      <c r="E51" s="863">
        <v>0</v>
      </c>
      <c r="F51" s="863">
        <v>0</v>
      </c>
      <c r="G51" s="863">
        <v>0</v>
      </c>
      <c r="H51" s="863">
        <v>0</v>
      </c>
      <c r="I51" s="863">
        <v>0</v>
      </c>
      <c r="J51" s="863">
        <v>0</v>
      </c>
      <c r="K51" s="863">
        <v>0</v>
      </c>
      <c r="L51" s="863">
        <v>0</v>
      </c>
      <c r="M51" s="863">
        <v>0</v>
      </c>
      <c r="N51" s="863">
        <v>0</v>
      </c>
      <c r="O51" s="863">
        <v>0</v>
      </c>
      <c r="P51" s="863">
        <v>0</v>
      </c>
      <c r="Q51" s="863">
        <v>0</v>
      </c>
      <c r="R51" s="863">
        <v>0</v>
      </c>
      <c r="S51" s="863">
        <v>0</v>
      </c>
      <c r="T51" s="863">
        <v>0</v>
      </c>
      <c r="U51" s="863">
        <v>0</v>
      </c>
      <c r="V51" s="863">
        <v>0</v>
      </c>
      <c r="W51" s="863">
        <v>0</v>
      </c>
      <c r="X51" s="863">
        <v>0</v>
      </c>
      <c r="Y51" s="863">
        <v>0</v>
      </c>
      <c r="Z51" s="863">
        <v>0</v>
      </c>
      <c r="AA51" s="863">
        <v>0</v>
      </c>
      <c r="AB51" s="863">
        <v>0</v>
      </c>
      <c r="AC51" s="863">
        <v>0</v>
      </c>
      <c r="AD51" s="863">
        <v>0</v>
      </c>
      <c r="AE51" s="863">
        <v>0</v>
      </c>
      <c r="AF51" s="863">
        <v>0</v>
      </c>
      <c r="AG51" s="863">
        <v>0</v>
      </c>
      <c r="AH51" s="863">
        <v>0</v>
      </c>
      <c r="AI51" s="863">
        <v>0</v>
      </c>
      <c r="AJ51" s="863">
        <v>0</v>
      </c>
      <c r="AK51" s="863">
        <v>0</v>
      </c>
      <c r="AL51" s="863">
        <v>0</v>
      </c>
      <c r="AM51" s="863">
        <v>0</v>
      </c>
      <c r="AN51" s="863">
        <v>23.561643835616437</v>
      </c>
      <c r="AO51" s="863">
        <v>167.75956284153008</v>
      </c>
      <c r="AP51" s="863">
        <v>173.42465753424659</v>
      </c>
      <c r="AQ51" s="863">
        <v>153.15068493150685</v>
      </c>
      <c r="AR51" s="863">
        <v>143.56164383561645</v>
      </c>
      <c r="AS51" s="863">
        <v>127.04918032786885</v>
      </c>
      <c r="AT51" s="863">
        <v>117.8082191780822</v>
      </c>
      <c r="AU51" s="863">
        <v>121.91780821917806</v>
      </c>
      <c r="AV51" s="863">
        <v>113.6986301369863</v>
      </c>
      <c r="AW51" s="863">
        <v>100.81967213114754</v>
      </c>
      <c r="AX51" s="863">
        <v>90.635397211797709</v>
      </c>
      <c r="AY51" s="863">
        <v>88.804478736051138</v>
      </c>
      <c r="AZ51" s="863">
        <v>110.61388069107186</v>
      </c>
      <c r="BA51" s="863">
        <v>116.51713661202184</v>
      </c>
      <c r="BB51" s="863">
        <v>98.411638356164389</v>
      </c>
      <c r="BC51" s="863">
        <v>115.50546027397259</v>
      </c>
      <c r="BD51" s="863">
        <v>126.87781095890408</v>
      </c>
      <c r="BE51" s="863">
        <v>126.25528142076502</v>
      </c>
      <c r="BF51" s="864">
        <v>116.48426849315069</v>
      </c>
      <c r="BG51" s="134">
        <v>-7.7390924305581588E-2</v>
      </c>
      <c r="BH51" s="134">
        <v>2.4234194310526203E-3</v>
      </c>
      <c r="BI51" s="134">
        <v>1.2960426251119768E-3</v>
      </c>
    </row>
    <row r="52" spans="1:61">
      <c r="A52" s="127" t="s">
        <v>273</v>
      </c>
      <c r="B52" s="863">
        <v>1.3772054794520547</v>
      </c>
      <c r="C52" s="863">
        <v>1.2026301369863015</v>
      </c>
      <c r="D52" s="863">
        <v>0.96986301369863026</v>
      </c>
      <c r="E52" s="863">
        <v>0.83180327868852477</v>
      </c>
      <c r="F52" s="863">
        <v>0.46553424657534254</v>
      </c>
      <c r="G52" s="863">
        <v>0.36854794520547945</v>
      </c>
      <c r="H52" s="863">
        <v>0.27156164383561643</v>
      </c>
      <c r="I52" s="863">
        <v>6.4996721311475412</v>
      </c>
      <c r="J52" s="863">
        <v>40.559671232876717</v>
      </c>
      <c r="K52" s="863">
        <v>47.620273972602732</v>
      </c>
      <c r="L52" s="863">
        <v>34.701698630136988</v>
      </c>
      <c r="M52" s="863">
        <v>40.622950819672134</v>
      </c>
      <c r="N52" s="863">
        <v>31.792109589041097</v>
      </c>
      <c r="O52" s="863">
        <v>47.135342465753432</v>
      </c>
      <c r="P52" s="863">
        <v>53.575232876712334</v>
      </c>
      <c r="Q52" s="863">
        <v>61.282622950819672</v>
      </c>
      <c r="R52" s="863">
        <v>79.548164383561655</v>
      </c>
      <c r="S52" s="863">
        <v>88.315726027397261</v>
      </c>
      <c r="T52" s="863">
        <v>104.06630136986303</v>
      </c>
      <c r="U52" s="863">
        <v>116.54918032786885</v>
      </c>
      <c r="V52" s="863">
        <v>115.16153424657534</v>
      </c>
      <c r="W52" s="863">
        <v>115.43309589041098</v>
      </c>
      <c r="X52" s="863">
        <v>122.53249315068496</v>
      </c>
      <c r="Y52" s="863">
        <v>136.14491803278688</v>
      </c>
      <c r="Z52" s="863">
        <v>154.44098630136986</v>
      </c>
      <c r="AA52" s="863">
        <v>155.74060273972603</v>
      </c>
      <c r="AB52" s="863">
        <v>156.22553424657534</v>
      </c>
      <c r="AC52" s="863">
        <v>167.09573770491804</v>
      </c>
      <c r="AD52" s="863">
        <v>185.0110684931507</v>
      </c>
      <c r="AE52" s="863">
        <v>185.47660273972605</v>
      </c>
      <c r="AF52" s="863">
        <v>179.75441095890412</v>
      </c>
      <c r="AG52" s="863">
        <v>200.3872131147541</v>
      </c>
      <c r="AH52" s="863">
        <v>224.73665753424658</v>
      </c>
      <c r="AI52" s="863">
        <v>263.78334246575344</v>
      </c>
      <c r="AJ52" s="863">
        <v>266.26600000000002</v>
      </c>
      <c r="AK52" s="863">
        <v>265</v>
      </c>
      <c r="AL52" s="863">
        <v>248</v>
      </c>
      <c r="AM52" s="863">
        <v>238</v>
      </c>
      <c r="AN52" s="863">
        <v>217</v>
      </c>
      <c r="AO52" s="863">
        <v>225</v>
      </c>
      <c r="AP52" s="863">
        <v>246.77609999999993</v>
      </c>
      <c r="AQ52" s="863">
        <v>278.43399999999997</v>
      </c>
      <c r="AR52" s="863">
        <v>223.92850000000004</v>
      </c>
      <c r="AS52" s="863">
        <v>236.73599999999996</v>
      </c>
      <c r="AT52" s="863">
        <v>276.08790000000005</v>
      </c>
      <c r="AU52" s="863">
        <v>313.89350000000002</v>
      </c>
      <c r="AV52" s="863">
        <v>300.56260000000003</v>
      </c>
      <c r="AW52" s="863">
        <v>279.9701</v>
      </c>
      <c r="AX52" s="863">
        <v>242.54909999999998</v>
      </c>
      <c r="AY52" s="863">
        <v>253.17640000000003</v>
      </c>
      <c r="AZ52" s="863">
        <v>234.20849999999999</v>
      </c>
      <c r="BA52" s="863">
        <v>232.00799999999995</v>
      </c>
      <c r="BB52" s="863">
        <v>269.73</v>
      </c>
      <c r="BC52" s="863">
        <v>330.46600000000001</v>
      </c>
      <c r="BD52" s="863">
        <v>336.197</v>
      </c>
      <c r="BE52" s="863">
        <v>306.74860000610352</v>
      </c>
      <c r="BF52" s="864">
        <v>274</v>
      </c>
      <c r="BG52" s="134">
        <v>-0.10676038947024336</v>
      </c>
      <c r="BH52" s="134">
        <v>-9.2101191561642093E-3</v>
      </c>
      <c r="BI52" s="134">
        <v>3.0486149234955494E-3</v>
      </c>
    </row>
    <row r="53" spans="1:61">
      <c r="A53" s="127" t="s">
        <v>166</v>
      </c>
      <c r="B53" s="863">
        <v>126.01041095890412</v>
      </c>
      <c r="C53" s="863">
        <v>121.7115068493151</v>
      </c>
      <c r="D53" s="863">
        <v>108.56191780821919</v>
      </c>
      <c r="E53" s="863">
        <v>166.38442622950822</v>
      </c>
      <c r="F53" s="863">
        <v>239.16301369863012</v>
      </c>
      <c r="G53" s="863">
        <v>319.09150684931507</v>
      </c>
      <c r="H53" s="863">
        <v>290.84712328767125</v>
      </c>
      <c r="I53" s="863">
        <v>207.9562841530055</v>
      </c>
      <c r="J53" s="863">
        <v>164.93397260273974</v>
      </c>
      <c r="K53" s="863">
        <v>144.97616438356167</v>
      </c>
      <c r="L53" s="863">
        <v>228.25041095890413</v>
      </c>
      <c r="M53" s="863">
        <v>322.21584699453558</v>
      </c>
      <c r="N53" s="863">
        <v>406.54794520547955</v>
      </c>
      <c r="O53" s="863">
        <v>490.74164383561651</v>
      </c>
      <c r="P53" s="863">
        <v>509.32000000000016</v>
      </c>
      <c r="Q53" s="863">
        <v>580.12021857923503</v>
      </c>
      <c r="R53" s="863">
        <v>628.00383561643832</v>
      </c>
      <c r="S53" s="863">
        <v>650.7852054794522</v>
      </c>
      <c r="T53" s="863">
        <v>711.80575342465761</v>
      </c>
      <c r="U53" s="863">
        <v>815.94398907103823</v>
      </c>
      <c r="V53" s="863">
        <v>882.02904109589042</v>
      </c>
      <c r="W53" s="863">
        <v>806.47178082191783</v>
      </c>
      <c r="X53" s="863">
        <v>907.48356164383563</v>
      </c>
      <c r="Y53" s="863">
        <v>868.76857923497266</v>
      </c>
      <c r="Z53" s="863">
        <v>878.02219178082191</v>
      </c>
      <c r="AA53" s="863">
        <v>897.13369863013702</v>
      </c>
      <c r="AB53" s="863">
        <v>895.72082191780839</v>
      </c>
      <c r="AC53" s="863">
        <v>905.97103825136628</v>
      </c>
      <c r="AD53" s="863">
        <v>940.68602739726032</v>
      </c>
      <c r="AE53" s="863">
        <v>921.42684931506858</v>
      </c>
      <c r="AF53" s="863">
        <v>923.51068493150706</v>
      </c>
      <c r="AG53" s="863">
        <v>893.82568306010944</v>
      </c>
      <c r="AH53" s="863">
        <v>872.50383561643844</v>
      </c>
      <c r="AI53" s="863">
        <v>856.73095890410968</v>
      </c>
      <c r="AJ53" s="863">
        <v>827.45232876712339</v>
      </c>
      <c r="AK53" s="863">
        <v>778.73901639344274</v>
      </c>
      <c r="AL53" s="863">
        <v>758.44390410958908</v>
      </c>
      <c r="AM53" s="863">
        <v>751.42117808219189</v>
      </c>
      <c r="AN53" s="863">
        <v>749.52109589041095</v>
      </c>
      <c r="AO53" s="863">
        <v>701.05733333333342</v>
      </c>
      <c r="AP53" s="863">
        <v>671.84054794520557</v>
      </c>
      <c r="AQ53" s="863">
        <v>678.6744103013699</v>
      </c>
      <c r="AR53" s="863">
        <v>698.43748667049465</v>
      </c>
      <c r="AS53" s="863">
        <v>715.3029678348222</v>
      </c>
      <c r="AT53" s="863">
        <v>729.98928717906665</v>
      </c>
      <c r="AU53" s="863">
        <v>724.66107784431142</v>
      </c>
      <c r="AV53" s="863">
        <v>714.34181099842556</v>
      </c>
      <c r="AW53" s="863">
        <v>715.2958180209921</v>
      </c>
      <c r="AX53" s="863">
        <v>709.81493295753648</v>
      </c>
      <c r="AY53" s="863">
        <v>714.44553150684931</v>
      </c>
      <c r="AZ53" s="863">
        <v>726.24547945205484</v>
      </c>
      <c r="BA53" s="863">
        <v>691.38729508196741</v>
      </c>
      <c r="BB53" s="863">
        <v>660.20150684931514</v>
      </c>
      <c r="BC53" s="863">
        <v>674.42027397260279</v>
      </c>
      <c r="BD53" s="863">
        <v>653.38205479452063</v>
      </c>
      <c r="BE53" s="863">
        <v>631.92530054644806</v>
      </c>
      <c r="BF53" s="864">
        <v>607.67819178082186</v>
      </c>
      <c r="BG53" s="134">
        <v>-3.8370213606986225E-2</v>
      </c>
      <c r="BH53" s="134">
        <v>-1.604155377393679E-2</v>
      </c>
      <c r="BI53" s="134">
        <v>6.7612292122109638E-3</v>
      </c>
    </row>
    <row r="54" spans="1:61">
      <c r="A54" s="127" t="s">
        <v>274</v>
      </c>
      <c r="B54" s="863">
        <v>0</v>
      </c>
      <c r="C54" s="863">
        <v>0</v>
      </c>
      <c r="D54" s="863">
        <v>0</v>
      </c>
      <c r="E54" s="863">
        <v>0</v>
      </c>
      <c r="F54" s="863">
        <v>0</v>
      </c>
      <c r="G54" s="863">
        <v>0</v>
      </c>
      <c r="H54" s="863">
        <v>0</v>
      </c>
      <c r="I54" s="863">
        <v>0</v>
      </c>
      <c r="J54" s="863">
        <v>0</v>
      </c>
      <c r="K54" s="863">
        <v>0</v>
      </c>
      <c r="L54" s="863">
        <v>0</v>
      </c>
      <c r="M54" s="863">
        <v>0</v>
      </c>
      <c r="N54" s="863">
        <v>0</v>
      </c>
      <c r="O54" s="863">
        <v>0</v>
      </c>
      <c r="P54" s="863">
        <v>0</v>
      </c>
      <c r="Q54" s="863">
        <v>0</v>
      </c>
      <c r="R54" s="863">
        <v>0</v>
      </c>
      <c r="S54" s="863">
        <v>0</v>
      </c>
      <c r="T54" s="863">
        <v>0</v>
      </c>
      <c r="U54" s="863">
        <v>0</v>
      </c>
      <c r="V54" s="863">
        <v>0</v>
      </c>
      <c r="W54" s="863">
        <v>0</v>
      </c>
      <c r="X54" s="863">
        <v>0</v>
      </c>
      <c r="Y54" s="863">
        <v>0</v>
      </c>
      <c r="Z54" s="863">
        <v>0</v>
      </c>
      <c r="AA54" s="863">
        <v>0</v>
      </c>
      <c r="AB54" s="863">
        <v>0</v>
      </c>
      <c r="AC54" s="863">
        <v>2</v>
      </c>
      <c r="AD54" s="863">
        <v>5.0000000000000009</v>
      </c>
      <c r="AE54" s="863">
        <v>5.0000000000000009</v>
      </c>
      <c r="AF54" s="863">
        <v>6.9999999999999991</v>
      </c>
      <c r="AG54" s="863">
        <v>16.999999999999996</v>
      </c>
      <c r="AH54" s="863">
        <v>60.000000000000007</v>
      </c>
      <c r="AI54" s="863">
        <v>83</v>
      </c>
      <c r="AJ54" s="863">
        <v>100</v>
      </c>
      <c r="AK54" s="863">
        <v>118</v>
      </c>
      <c r="AL54" s="863">
        <v>194</v>
      </c>
      <c r="AM54" s="863">
        <v>230.00000000000003</v>
      </c>
      <c r="AN54" s="863">
        <v>266</v>
      </c>
      <c r="AO54" s="863">
        <v>351</v>
      </c>
      <c r="AP54" s="863">
        <v>380.1807</v>
      </c>
      <c r="AQ54" s="863">
        <v>364.29617260273972</v>
      </c>
      <c r="AR54" s="863">
        <v>373.59771506849313</v>
      </c>
      <c r="AS54" s="863">
        <v>369.11462568306013</v>
      </c>
      <c r="AT54" s="863">
        <v>332.05478630136986</v>
      </c>
      <c r="AU54" s="863">
        <v>306.10959452054794</v>
      </c>
      <c r="AV54" s="863">
        <v>300.64309589041096</v>
      </c>
      <c r="AW54" s="863">
        <v>319.72662295081966</v>
      </c>
      <c r="AX54" s="863">
        <v>282.13652328767125</v>
      </c>
      <c r="AY54" s="863">
        <v>284.39848493150686</v>
      </c>
      <c r="AZ54" s="863">
        <v>259.73140273972604</v>
      </c>
      <c r="BA54" s="863">
        <v>223.07713934426226</v>
      </c>
      <c r="BB54" s="863">
        <v>195.2794767123288</v>
      </c>
      <c r="BC54" s="863">
        <v>176.26484383561643</v>
      </c>
      <c r="BD54" s="863">
        <v>160.27777534246576</v>
      </c>
      <c r="BE54" s="863">
        <v>158.39478961748634</v>
      </c>
      <c r="BF54" s="864">
        <v>139.86133116286322</v>
      </c>
      <c r="BG54" s="134">
        <v>-0.11700800575183234</v>
      </c>
      <c r="BH54" s="134">
        <v>-7.3672318593207664E-2</v>
      </c>
      <c r="BI54" s="134">
        <v>1.5561435817629853E-3</v>
      </c>
    </row>
    <row r="55" spans="1:61">
      <c r="A55" s="127" t="s">
        <v>275</v>
      </c>
      <c r="B55" s="863">
        <v>25.334657534246578</v>
      </c>
      <c r="C55" s="863">
        <v>28.979643835616443</v>
      </c>
      <c r="D55" s="863">
        <v>68.994383561643843</v>
      </c>
      <c r="E55" s="863">
        <v>92.693196721311466</v>
      </c>
      <c r="F55" s="863">
        <v>100.67772602739727</v>
      </c>
      <c r="G55" s="863">
        <v>108.60857534246577</v>
      </c>
      <c r="H55" s="863">
        <v>116.05876712328768</v>
      </c>
      <c r="I55" s="863">
        <v>125.8877868852459</v>
      </c>
      <c r="J55" s="863">
        <v>152.14813698630138</v>
      </c>
      <c r="K55" s="863">
        <v>204.3195068493151</v>
      </c>
      <c r="L55" s="863">
        <v>226.60999999999999</v>
      </c>
      <c r="M55" s="863">
        <v>226.17060109289619</v>
      </c>
      <c r="N55" s="863">
        <v>225.64868493150686</v>
      </c>
      <c r="O55" s="863">
        <v>212.29041095890412</v>
      </c>
      <c r="P55" s="863">
        <v>196.22843835616439</v>
      </c>
      <c r="Q55" s="863">
        <v>177.65696721311477</v>
      </c>
      <c r="R55" s="863">
        <v>153.24964383561644</v>
      </c>
      <c r="S55" s="863">
        <v>156.0534794520548</v>
      </c>
      <c r="T55" s="863">
        <v>157.59558904109588</v>
      </c>
      <c r="U55" s="863">
        <v>174.36147540983606</v>
      </c>
      <c r="V55" s="863">
        <v>172.75632876712331</v>
      </c>
      <c r="W55" s="863">
        <v>166.12726027397261</v>
      </c>
      <c r="X55" s="863">
        <v>154.79175342465754</v>
      </c>
      <c r="Y55" s="863">
        <v>177.59704918032787</v>
      </c>
      <c r="Z55" s="863">
        <v>204.82019178082194</v>
      </c>
      <c r="AA55" s="863">
        <v>270.22967123287674</v>
      </c>
      <c r="AB55" s="863">
        <v>294.56295890410962</v>
      </c>
      <c r="AC55" s="863">
        <v>288.64513661202187</v>
      </c>
      <c r="AD55" s="863">
        <v>304.87706849315072</v>
      </c>
      <c r="AE55" s="863">
        <v>337.20128767123293</v>
      </c>
      <c r="AF55" s="863">
        <v>355.60646575342469</v>
      </c>
      <c r="AG55" s="863">
        <v>364.50136612021856</v>
      </c>
      <c r="AH55" s="863">
        <v>364.37846575342468</v>
      </c>
      <c r="AI55" s="863">
        <v>337.42158904109584</v>
      </c>
      <c r="AJ55" s="863">
        <v>339.96506849315074</v>
      </c>
      <c r="AK55" s="863">
        <v>276</v>
      </c>
      <c r="AL55" s="863">
        <v>262.00000000000006</v>
      </c>
      <c r="AM55" s="863">
        <v>256.00000000000006</v>
      </c>
      <c r="AN55" s="863">
        <v>273.99999999999994</v>
      </c>
      <c r="AO55" s="863">
        <v>273</v>
      </c>
      <c r="AP55" s="863">
        <v>270.33010000000002</v>
      </c>
      <c r="AQ55" s="863">
        <v>241.94009999999997</v>
      </c>
      <c r="AR55" s="863">
        <v>245.55580000000003</v>
      </c>
      <c r="AS55" s="863">
        <v>239.5736</v>
      </c>
      <c r="AT55" s="863">
        <v>241.00030000000001</v>
      </c>
      <c r="AU55" s="863">
        <v>233.19500000000002</v>
      </c>
      <c r="AV55" s="863">
        <v>236.28200000000007</v>
      </c>
      <c r="AW55" s="863">
        <v>221.14800000000005</v>
      </c>
      <c r="AX55" s="863">
        <v>213.40499999999994</v>
      </c>
      <c r="AY55" s="863">
        <v>210.905</v>
      </c>
      <c r="AZ55" s="863">
        <v>213.53999999999996</v>
      </c>
      <c r="BA55" s="863">
        <v>220.65699999999995</v>
      </c>
      <c r="BB55" s="863">
        <v>210.066</v>
      </c>
      <c r="BC55" s="863">
        <v>193.447</v>
      </c>
      <c r="BD55" s="863">
        <v>217.83100000000002</v>
      </c>
      <c r="BE55" s="863">
        <v>207.41900000000001</v>
      </c>
      <c r="BF55" s="864">
        <v>181</v>
      </c>
      <c r="BG55" s="134">
        <v>-0.12737020234404761</v>
      </c>
      <c r="BH55" s="134">
        <v>-2.6300843778524374E-2</v>
      </c>
      <c r="BI55" s="134">
        <v>2.0138660626010745E-3</v>
      </c>
    </row>
    <row r="56" spans="1:61">
      <c r="A56" s="127" t="s">
        <v>234</v>
      </c>
      <c r="B56" s="863">
        <v>1220</v>
      </c>
      <c r="C56" s="863">
        <v>1508.0000000000002</v>
      </c>
      <c r="D56" s="863">
        <v>1733.0000000000002</v>
      </c>
      <c r="E56" s="863">
        <v>2598.9999999999995</v>
      </c>
      <c r="F56" s="863">
        <v>3107.9999999999995</v>
      </c>
      <c r="G56" s="863">
        <v>3357</v>
      </c>
      <c r="H56" s="863">
        <v>2750.0000000000005</v>
      </c>
      <c r="I56" s="863">
        <v>2247.9999999999995</v>
      </c>
      <c r="J56" s="863">
        <v>2211</v>
      </c>
      <c r="K56" s="863">
        <v>1558</v>
      </c>
      <c r="L56" s="863">
        <v>1514</v>
      </c>
      <c r="M56" s="863">
        <v>1972</v>
      </c>
      <c r="N56" s="863">
        <v>2108</v>
      </c>
      <c r="O56" s="863">
        <v>2023</v>
      </c>
      <c r="P56" s="863">
        <v>2139</v>
      </c>
      <c r="Q56" s="863">
        <v>1862</v>
      </c>
      <c r="R56" s="863">
        <v>1253</v>
      </c>
      <c r="S56" s="863">
        <v>1176</v>
      </c>
      <c r="T56" s="863">
        <v>1151</v>
      </c>
      <c r="U56" s="863">
        <v>1022</v>
      </c>
      <c r="V56" s="863">
        <v>1025</v>
      </c>
      <c r="W56" s="863">
        <v>1064</v>
      </c>
      <c r="X56" s="863">
        <v>1003.0000000000001</v>
      </c>
      <c r="Y56" s="863">
        <v>1051</v>
      </c>
      <c r="Z56" s="863">
        <v>1164.0000000000002</v>
      </c>
      <c r="AA56" s="863">
        <v>1423.9999999999998</v>
      </c>
      <c r="AB56" s="863">
        <v>1439</v>
      </c>
      <c r="AC56" s="863">
        <v>1473</v>
      </c>
      <c r="AD56" s="863">
        <v>1402.0000000000002</v>
      </c>
      <c r="AE56" s="863">
        <v>1431</v>
      </c>
      <c r="AF56" s="863">
        <v>1439</v>
      </c>
      <c r="AG56" s="863">
        <v>1451.9999999999998</v>
      </c>
      <c r="AH56" s="863">
        <v>1491.0000000000002</v>
      </c>
      <c r="AI56" s="863">
        <v>1480.0000000000002</v>
      </c>
      <c r="AJ56" s="863">
        <v>1424.9999999999998</v>
      </c>
      <c r="AK56" s="863">
        <v>1474.5902000000001</v>
      </c>
      <c r="AL56" s="863">
        <v>1427.7246000000002</v>
      </c>
      <c r="AM56" s="863">
        <v>1374.8804700000001</v>
      </c>
      <c r="AN56" s="863">
        <v>1485</v>
      </c>
      <c r="AO56" s="863">
        <v>1622.2551010000002</v>
      </c>
      <c r="AP56" s="863">
        <v>1744.6869999999997</v>
      </c>
      <c r="AQ56" s="863">
        <v>1872.1458904109593</v>
      </c>
      <c r="AR56" s="863">
        <v>1908.232876712329</v>
      </c>
      <c r="AS56" s="863">
        <v>1875.4699453551912</v>
      </c>
      <c r="AT56" s="863">
        <v>1738.7753712328768</v>
      </c>
      <c r="AU56" s="863">
        <v>1798.9593328767126</v>
      </c>
      <c r="AV56" s="863">
        <v>516.03356849315071</v>
      </c>
      <c r="AW56" s="863">
        <v>1538.5327999999997</v>
      </c>
      <c r="AX56" s="863">
        <v>1047.8356575342464</v>
      </c>
      <c r="AY56" s="863">
        <v>517.726</v>
      </c>
      <c r="AZ56" s="863">
        <v>436.64383561643837</v>
      </c>
      <c r="BA56" s="863">
        <v>411.77595628415298</v>
      </c>
      <c r="BB56" s="863">
        <v>928.94520958904116</v>
      </c>
      <c r="BC56" s="863">
        <v>1165.2054328767124</v>
      </c>
      <c r="BD56" s="863">
        <v>1227.8335315217321</v>
      </c>
      <c r="BE56" s="863">
        <v>425.35660874316949</v>
      </c>
      <c r="BF56" s="864">
        <v>1269.3379363068884</v>
      </c>
      <c r="BG56" s="134">
        <v>1.9841735386632142</v>
      </c>
      <c r="BH56" s="134">
        <v>9.4182918409503769E-2</v>
      </c>
      <c r="BI56" s="134">
        <v>1.4123075093373077E-2</v>
      </c>
    </row>
    <row r="57" spans="1:61">
      <c r="A57" s="127" t="s">
        <v>235</v>
      </c>
      <c r="B57" s="863">
        <v>274.2</v>
      </c>
      <c r="C57" s="863">
        <v>417.6</v>
      </c>
      <c r="D57" s="863">
        <v>319.10000000000002</v>
      </c>
      <c r="E57" s="863">
        <v>141.30000000000001</v>
      </c>
      <c r="F57" s="863">
        <v>540.29999999999995</v>
      </c>
      <c r="G57" s="863">
        <v>1083.0999999999999</v>
      </c>
      <c r="H57" s="863">
        <v>1531.1999999999996</v>
      </c>
      <c r="I57" s="863">
        <v>1815.7000000000003</v>
      </c>
      <c r="J57" s="863">
        <v>2054.3000000000006</v>
      </c>
      <c r="K57" s="863">
        <v>2255</v>
      </c>
      <c r="L57" s="863">
        <v>1783.1999999999996</v>
      </c>
      <c r="M57" s="863">
        <v>2066.7860000000001</v>
      </c>
      <c r="N57" s="863">
        <v>2085.0990000000002</v>
      </c>
      <c r="O57" s="863">
        <v>1896.992</v>
      </c>
      <c r="P57" s="863">
        <v>2301.9949999999999</v>
      </c>
      <c r="Q57" s="863">
        <v>2058.0000000000005</v>
      </c>
      <c r="R57" s="863">
        <v>1439.6</v>
      </c>
      <c r="S57" s="863">
        <v>1287</v>
      </c>
      <c r="T57" s="863">
        <v>1235.5</v>
      </c>
      <c r="U57" s="863">
        <v>1388</v>
      </c>
      <c r="V57" s="863">
        <v>1498.9</v>
      </c>
      <c r="W57" s="863">
        <v>1466.6</v>
      </c>
      <c r="X57" s="863">
        <v>1353</v>
      </c>
      <c r="Y57" s="863">
        <v>1391.3490000000002</v>
      </c>
      <c r="Z57" s="863">
        <v>1776.3</v>
      </c>
      <c r="AA57" s="863">
        <v>1786.7010000000002</v>
      </c>
      <c r="AB57" s="863">
        <v>1963.1</v>
      </c>
      <c r="AC57" s="863">
        <v>2032</v>
      </c>
      <c r="AD57" s="863">
        <v>2018.2</v>
      </c>
      <c r="AE57" s="863">
        <v>1933.8770000000002</v>
      </c>
      <c r="AF57" s="863">
        <v>1948.5940000000001</v>
      </c>
      <c r="AG57" s="863">
        <v>1971.067</v>
      </c>
      <c r="AH57" s="863">
        <v>1977.741</v>
      </c>
      <c r="AI57" s="863">
        <v>2023.0459999999998</v>
      </c>
      <c r="AJ57" s="863">
        <v>1894.5000000000002</v>
      </c>
      <c r="AK57" s="863">
        <v>2174.3544508196728</v>
      </c>
      <c r="AL57" s="863">
        <v>2157.4973041095891</v>
      </c>
      <c r="AM57" s="863">
        <v>1951.1108219178082</v>
      </c>
      <c r="AN57" s="863">
        <v>2298.7848616438355</v>
      </c>
      <c r="AO57" s="863">
        <v>2486.5524644808743</v>
      </c>
      <c r="AP57" s="863">
        <v>2481.9864315068498</v>
      </c>
      <c r="AQ57" s="863">
        <v>2371.1205780821915</v>
      </c>
      <c r="AR57" s="863">
        <v>2205.199787671233</v>
      </c>
      <c r="AS57" s="863">
        <v>2170.5692131147543</v>
      </c>
      <c r="AT57" s="863">
        <v>2209.1286027397255</v>
      </c>
      <c r="AU57" s="863">
        <v>2530.7107013698633</v>
      </c>
      <c r="AV57" s="863">
        <v>2458.8285808219175</v>
      </c>
      <c r="AW57" s="863">
        <v>2409.0673579234972</v>
      </c>
      <c r="AX57" s="863">
        <v>2276.0024712328768</v>
      </c>
      <c r="AY57" s="863">
        <v>2273.4662712328764</v>
      </c>
      <c r="AZ57" s="863">
        <v>2198.7391561643835</v>
      </c>
      <c r="BA57" s="863">
        <v>1898.1371748633878</v>
      </c>
      <c r="BB57" s="863">
        <v>1967.888912328767</v>
      </c>
      <c r="BC57" s="863">
        <v>2005.1876438356162</v>
      </c>
      <c r="BD57" s="863">
        <v>2101.3828904109591</v>
      </c>
      <c r="BE57" s="863">
        <v>1827.9082403387977</v>
      </c>
      <c r="BF57" s="864">
        <v>1625.5339860379424</v>
      </c>
      <c r="BG57" s="134">
        <v>-0.11071357403769111</v>
      </c>
      <c r="BH57" s="134">
        <v>-4.0540206615029217E-2</v>
      </c>
      <c r="BI57" s="134">
        <v>1.8086230541914151E-2</v>
      </c>
    </row>
    <row r="58" spans="1:61">
      <c r="A58" s="127" t="s">
        <v>276</v>
      </c>
      <c r="B58" s="863">
        <v>0</v>
      </c>
      <c r="C58" s="863">
        <v>0</v>
      </c>
      <c r="D58" s="863">
        <v>0</v>
      </c>
      <c r="E58" s="863">
        <v>0</v>
      </c>
      <c r="F58" s="863">
        <v>0</v>
      </c>
      <c r="G58" s="863">
        <v>0</v>
      </c>
      <c r="H58" s="863">
        <v>0</v>
      </c>
      <c r="I58" s="863">
        <v>0</v>
      </c>
      <c r="J58" s="863">
        <v>0</v>
      </c>
      <c r="K58" s="863">
        <v>0</v>
      </c>
      <c r="L58" s="863">
        <v>0</v>
      </c>
      <c r="M58" s="863">
        <v>0</v>
      </c>
      <c r="N58" s="863">
        <v>0</v>
      </c>
      <c r="O58" s="863">
        <v>0</v>
      </c>
      <c r="P58" s="863">
        <v>0</v>
      </c>
      <c r="Q58" s="863">
        <v>0</v>
      </c>
      <c r="R58" s="863">
        <v>0</v>
      </c>
      <c r="S58" s="863">
        <v>0</v>
      </c>
      <c r="T58" s="863">
        <v>0</v>
      </c>
      <c r="U58" s="863">
        <v>0</v>
      </c>
      <c r="V58" s="863">
        <v>0</v>
      </c>
      <c r="W58" s="863">
        <v>0</v>
      </c>
      <c r="X58" s="863">
        <v>0</v>
      </c>
      <c r="Y58" s="863">
        <v>0</v>
      </c>
      <c r="Z58" s="863">
        <v>0</v>
      </c>
      <c r="AA58" s="863">
        <v>0</v>
      </c>
      <c r="AB58" s="863">
        <v>0</v>
      </c>
      <c r="AC58" s="863">
        <v>0</v>
      </c>
      <c r="AD58" s="863">
        <v>0</v>
      </c>
      <c r="AE58" s="863">
        <v>0</v>
      </c>
      <c r="AF58" s="863">
        <v>0</v>
      </c>
      <c r="AG58" s="863">
        <v>0</v>
      </c>
      <c r="AH58" s="863">
        <v>0</v>
      </c>
      <c r="AI58" s="863">
        <v>0</v>
      </c>
      <c r="AJ58" s="863">
        <v>0</v>
      </c>
      <c r="AK58" s="863">
        <v>0</v>
      </c>
      <c r="AL58" s="863">
        <v>0</v>
      </c>
      <c r="AM58" s="863">
        <v>0</v>
      </c>
      <c r="AN58" s="863">
        <v>0</v>
      </c>
      <c r="AO58" s="863">
        <v>0</v>
      </c>
      <c r="AP58" s="863">
        <v>0</v>
      </c>
      <c r="AQ58" s="863">
        <v>0</v>
      </c>
      <c r="AR58" s="863">
        <v>0</v>
      </c>
      <c r="AS58" s="863">
        <v>0</v>
      </c>
      <c r="AT58" s="863">
        <v>0</v>
      </c>
      <c r="AU58" s="863">
        <v>0</v>
      </c>
      <c r="AV58" s="863">
        <v>0</v>
      </c>
      <c r="AW58" s="863">
        <v>31.040999999999993</v>
      </c>
      <c r="AX58" s="863">
        <v>99.728800000000021</v>
      </c>
      <c r="AY58" s="863">
        <v>155.35159999999996</v>
      </c>
      <c r="AZ58" s="863">
        <v>147.73770141601563</v>
      </c>
      <c r="BA58" s="863">
        <v>136.6917</v>
      </c>
      <c r="BB58" s="863">
        <v>147.20050000000001</v>
      </c>
      <c r="BC58" s="863">
        <v>144.29599999999999</v>
      </c>
      <c r="BD58" s="863">
        <v>171.51600000000002</v>
      </c>
      <c r="BE58" s="863">
        <v>164.52279663085938</v>
      </c>
      <c r="BF58" s="864">
        <v>152.57899475097653</v>
      </c>
      <c r="BG58" s="134">
        <v>-7.2596637818412524E-2</v>
      </c>
      <c r="BH58" s="134" t="s">
        <v>151</v>
      </c>
      <c r="BI58" s="134">
        <v>1.6976445270429786E-3</v>
      </c>
    </row>
    <row r="59" spans="1:61">
      <c r="A59" s="127" t="s">
        <v>278</v>
      </c>
      <c r="B59" s="863">
        <v>0</v>
      </c>
      <c r="C59" s="863">
        <v>0</v>
      </c>
      <c r="D59" s="863">
        <v>0</v>
      </c>
      <c r="E59" s="863">
        <v>0</v>
      </c>
      <c r="F59" s="863">
        <v>0</v>
      </c>
      <c r="G59" s="863">
        <v>0</v>
      </c>
      <c r="H59" s="863">
        <v>0</v>
      </c>
      <c r="I59" s="863">
        <v>0</v>
      </c>
      <c r="J59" s="863">
        <v>0</v>
      </c>
      <c r="K59" s="863">
        <v>0</v>
      </c>
      <c r="L59" s="863">
        <v>0</v>
      </c>
      <c r="M59" s="863">
        <v>0</v>
      </c>
      <c r="N59" s="863">
        <v>0</v>
      </c>
      <c r="O59" s="863">
        <v>0</v>
      </c>
      <c r="P59" s="863">
        <v>0</v>
      </c>
      <c r="Q59" s="863">
        <v>0</v>
      </c>
      <c r="R59" s="863">
        <v>0</v>
      </c>
      <c r="S59" s="863">
        <v>0</v>
      </c>
      <c r="T59" s="863">
        <v>0</v>
      </c>
      <c r="U59" s="863">
        <v>0</v>
      </c>
      <c r="V59" s="863">
        <v>0</v>
      </c>
      <c r="W59" s="863">
        <v>0</v>
      </c>
      <c r="X59" s="863">
        <v>0</v>
      </c>
      <c r="Y59" s="863">
        <v>0</v>
      </c>
      <c r="Z59" s="863">
        <v>0</v>
      </c>
      <c r="AA59" s="863">
        <v>0</v>
      </c>
      <c r="AB59" s="863">
        <v>0</v>
      </c>
      <c r="AC59" s="863">
        <v>0</v>
      </c>
      <c r="AD59" s="863">
        <v>2</v>
      </c>
      <c r="AE59" s="863">
        <v>2</v>
      </c>
      <c r="AF59" s="863">
        <v>2</v>
      </c>
      <c r="AG59" s="863">
        <v>5</v>
      </c>
      <c r="AH59" s="863">
        <v>9</v>
      </c>
      <c r="AI59" s="863">
        <v>12</v>
      </c>
      <c r="AJ59" s="863">
        <v>63</v>
      </c>
      <c r="AK59" s="863">
        <v>179.13190437158471</v>
      </c>
      <c r="AL59" s="863">
        <v>209.00812054794525</v>
      </c>
      <c r="AM59" s="863">
        <v>236.18449041095892</v>
      </c>
      <c r="AN59" s="863">
        <v>262.13031506849313</v>
      </c>
      <c r="AO59" s="863">
        <v>291.13726724043715</v>
      </c>
      <c r="AP59" s="863">
        <v>293.68041441095892</v>
      </c>
      <c r="AQ59" s="863">
        <v>356.16085090410957</v>
      </c>
      <c r="AR59" s="863">
        <v>483.11566027397265</v>
      </c>
      <c r="AS59" s="863">
        <v>456.95145901639341</v>
      </c>
      <c r="AT59" s="863">
        <v>475.21246301369854</v>
      </c>
      <c r="AU59" s="863">
        <v>462.07089589041095</v>
      </c>
      <c r="AV59" s="863">
        <v>291.00227123287669</v>
      </c>
      <c r="AW59" s="863">
        <v>103.1075</v>
      </c>
      <c r="AX59" s="863">
        <v>117.85339999999998</v>
      </c>
      <c r="AY59" s="863">
        <v>119.6045</v>
      </c>
      <c r="AZ59" s="863">
        <v>109.06215616438354</v>
      </c>
      <c r="BA59" s="863">
        <v>84.082951728240914</v>
      </c>
      <c r="BB59" s="863">
        <v>70.014027007193448</v>
      </c>
      <c r="BC59" s="863">
        <v>74.19971663116236</v>
      </c>
      <c r="BD59" s="863">
        <v>72.167928005366079</v>
      </c>
      <c r="BE59" s="863">
        <v>63.368213724486026</v>
      </c>
      <c r="BF59" s="864">
        <v>64.085291984701854</v>
      </c>
      <c r="BG59" s="134">
        <v>1.1316056080317383E-2</v>
      </c>
      <c r="BH59" s="134">
        <v>-0.14042020436364788</v>
      </c>
      <c r="BI59" s="134">
        <v>7.1303422452967803E-4</v>
      </c>
    </row>
    <row r="60" spans="1:61">
      <c r="A60" s="127" t="s">
        <v>279</v>
      </c>
      <c r="B60" s="863">
        <v>0</v>
      </c>
      <c r="C60" s="863">
        <v>16.243808219178085</v>
      </c>
      <c r="D60" s="863">
        <v>47.21449315068493</v>
      </c>
      <c r="E60" s="863">
        <v>67.045874316939887</v>
      </c>
      <c r="F60" s="863">
        <v>78.100904109589052</v>
      </c>
      <c r="G60" s="863">
        <v>87.45531506849315</v>
      </c>
      <c r="H60" s="863">
        <v>86.570438356164388</v>
      </c>
      <c r="I60" s="863">
        <v>83.560464480874316</v>
      </c>
      <c r="J60" s="863">
        <v>81.703616438356178</v>
      </c>
      <c r="K60" s="863">
        <v>87.202493150684944</v>
      </c>
      <c r="L60" s="863">
        <v>97.104684931506853</v>
      </c>
      <c r="M60" s="863">
        <v>77.950546448087437</v>
      </c>
      <c r="N60" s="863">
        <v>90.678794520547953</v>
      </c>
      <c r="O60" s="863">
        <v>104.16263013698631</v>
      </c>
      <c r="P60" s="863">
        <v>116.63517808219181</v>
      </c>
      <c r="Q60" s="863">
        <v>118.22849726775958</v>
      </c>
      <c r="R60" s="863">
        <v>113.91734246575344</v>
      </c>
      <c r="S60" s="863">
        <v>108.41846575342467</v>
      </c>
      <c r="T60" s="863">
        <v>116.55090410958904</v>
      </c>
      <c r="U60" s="863">
        <v>115.13989071038253</v>
      </c>
      <c r="V60" s="863">
        <v>113.93841095890411</v>
      </c>
      <c r="W60" s="863">
        <v>110.60958904109589</v>
      </c>
      <c r="X60" s="863">
        <v>105.61652054794521</v>
      </c>
      <c r="Y60" s="863">
        <v>103.88666666666668</v>
      </c>
      <c r="Z60" s="863">
        <v>104.70857534246576</v>
      </c>
      <c r="AA60" s="863">
        <v>101.74953424657534</v>
      </c>
      <c r="AB60" s="863">
        <v>116.60071232876713</v>
      </c>
      <c r="AC60" s="863">
        <v>116.62377049180328</v>
      </c>
      <c r="AD60" s="863">
        <v>105.94761643835618</v>
      </c>
      <c r="AE60" s="863">
        <v>97.63460273972602</v>
      </c>
      <c r="AF60" s="863">
        <v>95.221780821917818</v>
      </c>
      <c r="AG60" s="863">
        <v>94.242595628415302</v>
      </c>
      <c r="AH60" s="863">
        <v>89.60931506849316</v>
      </c>
      <c r="AI60" s="863">
        <v>87.521205479452064</v>
      </c>
      <c r="AJ60" s="863">
        <v>90.178356164383572</v>
      </c>
      <c r="AK60" s="863">
        <v>76.942021857923507</v>
      </c>
      <c r="AL60" s="863">
        <v>70.558383561643836</v>
      </c>
      <c r="AM60" s="863">
        <v>73.444767123287676</v>
      </c>
      <c r="AN60" s="863">
        <v>66.787123287671236</v>
      </c>
      <c r="AO60" s="863">
        <v>70.239535519125681</v>
      </c>
      <c r="AP60" s="863">
        <v>71.675013698630138</v>
      </c>
      <c r="AQ60" s="863">
        <v>68.725424657534248</v>
      </c>
      <c r="AR60" s="863">
        <v>95.777369863013718</v>
      </c>
      <c r="AS60" s="863">
        <v>87.279398907103825</v>
      </c>
      <c r="AT60" s="863">
        <v>82.462082191780837</v>
      </c>
      <c r="AU60" s="863">
        <v>81.567269013698635</v>
      </c>
      <c r="AV60" s="863">
        <v>73.126365753424665</v>
      </c>
      <c r="AW60" s="863">
        <v>73.207200163934431</v>
      </c>
      <c r="AX60" s="863">
        <v>67.926737452054795</v>
      </c>
      <c r="AY60" s="863">
        <v>62.904977890410969</v>
      </c>
      <c r="AZ60" s="863">
        <v>56.920269312627859</v>
      </c>
      <c r="BA60" s="863">
        <v>54.30568539696111</v>
      </c>
      <c r="BB60" s="863">
        <v>46.102572301369868</v>
      </c>
      <c r="BC60" s="863">
        <v>44.456281452054796</v>
      </c>
      <c r="BD60" s="863">
        <v>40.638835178082189</v>
      </c>
      <c r="BE60" s="863">
        <v>37.498858713715855</v>
      </c>
      <c r="BF60" s="864">
        <v>45.490806882301371</v>
      </c>
      <c r="BG60" s="134">
        <v>0.21312510414249819</v>
      </c>
      <c r="BH60" s="134">
        <v>-4.6358889097165457E-2</v>
      </c>
      <c r="BI60" s="134">
        <v>5.0614581293152554E-4</v>
      </c>
    </row>
    <row r="61" spans="1:61">
      <c r="A61" s="127" t="s">
        <v>214</v>
      </c>
      <c r="B61" s="863">
        <v>2.1390136986301371</v>
      </c>
      <c r="C61" s="863">
        <v>2.1390136986301371</v>
      </c>
      <c r="D61" s="863">
        <v>2.0559452054794525</v>
      </c>
      <c r="E61" s="863">
        <v>1.8432240437158469</v>
      </c>
      <c r="F61" s="863">
        <v>1.2044931506849317</v>
      </c>
      <c r="G61" s="863">
        <v>0.91375342465753417</v>
      </c>
      <c r="H61" s="863">
        <v>0.47764383561643836</v>
      </c>
      <c r="I61" s="863">
        <v>0.57989071038251372</v>
      </c>
      <c r="J61" s="863">
        <v>0.87221917808219185</v>
      </c>
      <c r="K61" s="863">
        <v>0.51917808219178085</v>
      </c>
      <c r="L61" s="863">
        <v>0.41534246575342471</v>
      </c>
      <c r="M61" s="863">
        <v>25.186393442622951</v>
      </c>
      <c r="N61" s="863">
        <v>24.20750684931507</v>
      </c>
      <c r="O61" s="863">
        <v>30.844301369863011</v>
      </c>
      <c r="P61" s="863">
        <v>54.995150684931502</v>
      </c>
      <c r="Q61" s="863">
        <v>77.54002732240437</v>
      </c>
      <c r="R61" s="863">
        <v>119.13243835616437</v>
      </c>
      <c r="S61" s="863">
        <v>149.31164383561645</v>
      </c>
      <c r="T61" s="863">
        <v>163.01364383561645</v>
      </c>
      <c r="U61" s="863">
        <v>205.29314207650276</v>
      </c>
      <c r="V61" s="863">
        <v>241.47572602739726</v>
      </c>
      <c r="W61" s="863">
        <v>232.71158904109592</v>
      </c>
      <c r="X61" s="863">
        <v>218.84679452054795</v>
      </c>
      <c r="Y61" s="863">
        <v>211.12046448087432</v>
      </c>
      <c r="Z61" s="863">
        <v>195.84005479452054</v>
      </c>
      <c r="AA61" s="863">
        <v>189.85227397260272</v>
      </c>
      <c r="AB61" s="863">
        <v>175.95816438356167</v>
      </c>
      <c r="AC61" s="863">
        <v>163.12306010928961</v>
      </c>
      <c r="AD61" s="863">
        <v>166.27238356164384</v>
      </c>
      <c r="AE61" s="863">
        <v>157.14635616438358</v>
      </c>
      <c r="AF61" s="863">
        <v>157.17052054794519</v>
      </c>
      <c r="AG61" s="863">
        <v>171.87046448087432</v>
      </c>
      <c r="AH61" s="863">
        <v>188.14010958904109</v>
      </c>
      <c r="AI61" s="863">
        <v>167.54843835616441</v>
      </c>
      <c r="AJ61" s="863">
        <v>150.51243835616438</v>
      </c>
      <c r="AK61" s="863">
        <v>145.08125683060109</v>
      </c>
      <c r="AL61" s="863">
        <v>136.24260273972601</v>
      </c>
      <c r="AM61" s="863">
        <v>136.36390136986302</v>
      </c>
      <c r="AN61" s="863">
        <v>140.25748493150687</v>
      </c>
      <c r="AO61" s="863">
        <v>172.67150819672128</v>
      </c>
      <c r="AP61" s="863">
        <v>177.19656856985</v>
      </c>
      <c r="AQ61" s="863">
        <v>227.04393187474292</v>
      </c>
      <c r="AR61" s="863">
        <v>191.11831571944333</v>
      </c>
      <c r="AS61" s="863">
        <v>183.72795081967215</v>
      </c>
      <c r="AT61" s="863">
        <v>181.4773760273973</v>
      </c>
      <c r="AU61" s="863">
        <v>148.81200547945207</v>
      </c>
      <c r="AV61" s="863">
        <v>199.65320821917808</v>
      </c>
      <c r="AW61" s="863">
        <v>207.71396721311476</v>
      </c>
      <c r="AX61" s="863">
        <v>241.82578630136987</v>
      </c>
      <c r="AY61" s="863">
        <v>246.77469589041095</v>
      </c>
      <c r="AZ61" s="863">
        <v>276.14554907240705</v>
      </c>
      <c r="BA61" s="863">
        <v>270.22612367548379</v>
      </c>
      <c r="BB61" s="863">
        <v>317.22683715110395</v>
      </c>
      <c r="BC61" s="863">
        <v>315.31595283908291</v>
      </c>
      <c r="BD61" s="863">
        <v>347.79530754287424</v>
      </c>
      <c r="BE61" s="863">
        <v>331.14651240898752</v>
      </c>
      <c r="BF61" s="864">
        <v>293.15186495759241</v>
      </c>
      <c r="BG61" s="134">
        <v>-0.11473666799325744</v>
      </c>
      <c r="BH61" s="134">
        <v>3.9158123041266535E-2</v>
      </c>
      <c r="BI61" s="134">
        <v>3.2617049283221468E-3</v>
      </c>
    </row>
    <row r="62" spans="1:61" s="128" customFormat="1">
      <c r="A62" s="135" t="s">
        <v>174</v>
      </c>
      <c r="B62" s="867">
        <v>2232.3025205479453</v>
      </c>
      <c r="C62" s="867">
        <v>2842.2799178082196</v>
      </c>
      <c r="D62" s="867">
        <v>3133.4628219178085</v>
      </c>
      <c r="E62" s="867">
        <v>4006.7780327868845</v>
      </c>
      <c r="F62" s="867">
        <v>5087.1439452054792</v>
      </c>
      <c r="G62" s="867">
        <v>6113.2909863013692</v>
      </c>
      <c r="H62" s="867">
        <v>5694.1570684931503</v>
      </c>
      <c r="I62" s="867">
        <v>5712.1086065573772</v>
      </c>
      <c r="J62" s="867">
        <v>6000.2213150684938</v>
      </c>
      <c r="K62" s="867">
        <v>5517.0146301369859</v>
      </c>
      <c r="L62" s="867">
        <v>5067.947643835616</v>
      </c>
      <c r="M62" s="867">
        <v>6028.4780000000001</v>
      </c>
      <c r="N62" s="867">
        <v>6340.1331643835629</v>
      </c>
      <c r="O62" s="867">
        <v>6189.225561643836</v>
      </c>
      <c r="P62" s="867">
        <v>6800.7961643835624</v>
      </c>
      <c r="Q62" s="867">
        <v>6219.3972841530049</v>
      </c>
      <c r="R62" s="867">
        <v>4961.0480821917818</v>
      </c>
      <c r="S62" s="867">
        <v>4785.6724657534251</v>
      </c>
      <c r="T62" s="867">
        <v>4844.9152054794522</v>
      </c>
      <c r="U62" s="867">
        <v>5163.7339617486341</v>
      </c>
      <c r="V62" s="867">
        <v>5368.7813835616435</v>
      </c>
      <c r="W62" s="867">
        <v>5370.6710000000003</v>
      </c>
      <c r="X62" s="867">
        <v>5398.8069726027397</v>
      </c>
      <c r="Y62" s="867">
        <v>5624.6766775956285</v>
      </c>
      <c r="Z62" s="867">
        <v>6214.1931506849314</v>
      </c>
      <c r="AA62" s="867">
        <v>6666.6493287671237</v>
      </c>
      <c r="AB62" s="867">
        <v>6911.501726027398</v>
      </c>
      <c r="AC62" s="867">
        <v>7018.7612841530054</v>
      </c>
      <c r="AD62" s="867">
        <v>6955.2506027397258</v>
      </c>
      <c r="AE62" s="867">
        <v>6944.6447260273981</v>
      </c>
      <c r="AF62" s="867">
        <v>7050.249178082192</v>
      </c>
      <c r="AG62" s="867">
        <v>7264.5452513661203</v>
      </c>
      <c r="AH62" s="867">
        <v>7465.6285616438354</v>
      </c>
      <c r="AI62" s="867">
        <v>7493.9076986301361</v>
      </c>
      <c r="AJ62" s="867">
        <v>7299.8743150684932</v>
      </c>
      <c r="AK62" s="867">
        <v>7783.0316098360672</v>
      </c>
      <c r="AL62" s="867">
        <v>7739.7377095890424</v>
      </c>
      <c r="AM62" s="867">
        <v>7805.861409726027</v>
      </c>
      <c r="AN62" s="867">
        <v>8478.8870178150682</v>
      </c>
      <c r="AO62" s="867">
        <v>9387.7764392786885</v>
      </c>
      <c r="AP62" s="867">
        <v>9770.73185147396</v>
      </c>
      <c r="AQ62" s="867">
        <v>9992.6317807514552</v>
      </c>
      <c r="AR62" s="867">
        <v>10216.788911291138</v>
      </c>
      <c r="AS62" s="867">
        <v>10289.077671641584</v>
      </c>
      <c r="AT62" s="867">
        <v>9912.6860590968754</v>
      </c>
      <c r="AU62" s="867">
        <v>10223.369417955399</v>
      </c>
      <c r="AV62" s="867">
        <v>8516.0752739072268</v>
      </c>
      <c r="AW62" s="867">
        <v>9270.5027608859418</v>
      </c>
      <c r="AX62" s="867">
        <v>8612.7985210460465</v>
      </c>
      <c r="AY62" s="867">
        <v>8218.0243686812555</v>
      </c>
      <c r="AZ62" s="867">
        <v>8122.8993519989717</v>
      </c>
      <c r="BA62" s="867">
        <v>7660.7008460465877</v>
      </c>
      <c r="BB62" s="867">
        <v>8122.7500304322693</v>
      </c>
      <c r="BC62" s="867">
        <v>8268.5053547579155</v>
      </c>
      <c r="BD62" s="867">
        <v>8362.2490612727124</v>
      </c>
      <c r="BE62" s="867">
        <v>6928.2039249486324</v>
      </c>
      <c r="BF62" s="867">
        <v>7286.1408871517606</v>
      </c>
      <c r="BG62" s="137">
        <v>5.1663745190032362E-2</v>
      </c>
      <c r="BH62" s="137">
        <v>-1.5477133932856879E-2</v>
      </c>
      <c r="BI62" s="137">
        <v>8.1068021325773565E-2</v>
      </c>
    </row>
    <row r="63" spans="1:61">
      <c r="B63" s="863"/>
      <c r="C63" s="863"/>
      <c r="D63" s="863"/>
      <c r="E63" s="863"/>
      <c r="F63" s="863"/>
      <c r="G63" s="863"/>
      <c r="H63" s="863"/>
      <c r="I63" s="863"/>
      <c r="J63" s="863"/>
      <c r="K63" s="863"/>
      <c r="L63" s="863"/>
      <c r="M63" s="863"/>
      <c r="N63" s="863"/>
      <c r="O63" s="863"/>
      <c r="P63" s="863"/>
      <c r="Q63" s="863"/>
      <c r="R63" s="863"/>
      <c r="S63" s="863"/>
      <c r="T63" s="863"/>
      <c r="U63" s="863"/>
      <c r="V63" s="863"/>
      <c r="W63" s="863"/>
      <c r="X63" s="863"/>
      <c r="Y63" s="863"/>
      <c r="Z63" s="863"/>
      <c r="AA63" s="863"/>
      <c r="AB63" s="863"/>
      <c r="AC63" s="863"/>
      <c r="AD63" s="863"/>
      <c r="AE63" s="863"/>
      <c r="AF63" s="863"/>
      <c r="AG63" s="863"/>
      <c r="AH63" s="863"/>
      <c r="AI63" s="863"/>
      <c r="AJ63" s="863"/>
      <c r="AK63" s="863"/>
      <c r="AL63" s="863"/>
      <c r="AM63" s="863"/>
      <c r="AN63" s="863"/>
      <c r="AO63" s="863"/>
      <c r="AP63" s="863"/>
      <c r="AQ63" s="863"/>
      <c r="AR63" s="863"/>
      <c r="AS63" s="863"/>
      <c r="AT63" s="863"/>
      <c r="AU63" s="863"/>
      <c r="AV63" s="863"/>
      <c r="AW63" s="863"/>
      <c r="AX63" s="863"/>
      <c r="AY63" s="863"/>
      <c r="AZ63" s="863"/>
      <c r="BA63" s="863"/>
      <c r="BB63" s="863"/>
      <c r="BC63" s="863"/>
      <c r="BD63" s="863"/>
      <c r="BE63" s="863"/>
      <c r="BF63" s="864"/>
      <c r="BG63" s="134"/>
      <c r="BH63" s="134"/>
      <c r="BI63" s="134"/>
    </row>
    <row r="64" spans="1:61">
      <c r="A64" s="127" t="s">
        <v>175</v>
      </c>
      <c r="B64" s="863">
        <v>7</v>
      </c>
      <c r="C64" s="863">
        <v>9</v>
      </c>
      <c r="D64" s="863">
        <v>21.000000000000004</v>
      </c>
      <c r="E64" s="863">
        <v>39</v>
      </c>
      <c r="F64" s="863">
        <v>45</v>
      </c>
      <c r="G64" s="863">
        <v>175.99999999999997</v>
      </c>
      <c r="H64" s="863">
        <v>315</v>
      </c>
      <c r="I64" s="863">
        <v>337</v>
      </c>
      <c r="J64" s="863">
        <v>424</v>
      </c>
      <c r="K64" s="863">
        <v>420</v>
      </c>
      <c r="L64" s="863">
        <v>451</v>
      </c>
      <c r="M64" s="863">
        <v>460.99999999999994</v>
      </c>
      <c r="N64" s="863">
        <v>490</v>
      </c>
      <c r="O64" s="863">
        <v>490</v>
      </c>
      <c r="P64" s="863">
        <v>491</v>
      </c>
      <c r="Q64" s="863">
        <v>460</v>
      </c>
      <c r="R64" s="863">
        <v>449</v>
      </c>
      <c r="S64" s="863">
        <v>443</v>
      </c>
      <c r="T64" s="863">
        <v>431</v>
      </c>
      <c r="U64" s="863">
        <v>562.76671874177975</v>
      </c>
      <c r="V64" s="863">
        <v>655.20117958200115</v>
      </c>
      <c r="W64" s="863">
        <v>588.21744984895827</v>
      </c>
      <c r="X64" s="863">
        <v>623.40707883734137</v>
      </c>
      <c r="Y64" s="863">
        <v>592.68936549634213</v>
      </c>
      <c r="Z64" s="863">
        <v>562.35565499611266</v>
      </c>
      <c r="AA64" s="863">
        <v>647.17938327253171</v>
      </c>
      <c r="AB64" s="863">
        <v>613.08503786037124</v>
      </c>
      <c r="AC64" s="863">
        <v>605.02908988509671</v>
      </c>
      <c r="AD64" s="863">
        <v>567.78524904803533</v>
      </c>
      <c r="AE64" s="863">
        <v>609.99130520824167</v>
      </c>
      <c r="AF64" s="863">
        <v>578.8428582512114</v>
      </c>
      <c r="AG64" s="863">
        <v>611.57295672945031</v>
      </c>
      <c r="AH64" s="863">
        <v>658.27020068092816</v>
      </c>
      <c r="AI64" s="863">
        <v>630.09880245639795</v>
      </c>
      <c r="AJ64" s="863">
        <v>612.48362557791177</v>
      </c>
      <c r="AK64" s="863">
        <v>805.59826224530241</v>
      </c>
      <c r="AL64" s="863">
        <v>747.97499089241626</v>
      </c>
      <c r="AM64" s="863">
        <v>748.86815505364507</v>
      </c>
      <c r="AN64" s="863">
        <v>654.85008421599014</v>
      </c>
      <c r="AO64" s="863">
        <v>574.03450974759039</v>
      </c>
      <c r="AP64" s="863">
        <v>569.81466928473424</v>
      </c>
      <c r="AQ64" s="863">
        <v>523.5634771027369</v>
      </c>
      <c r="AR64" s="863">
        <v>551.80279576931571</v>
      </c>
      <c r="AS64" s="863">
        <v>545.41221253041761</v>
      </c>
      <c r="AT64" s="863">
        <v>541.97964966834172</v>
      </c>
      <c r="AU64" s="863">
        <v>549.78468035249534</v>
      </c>
      <c r="AV64" s="863">
        <v>478.88716614743453</v>
      </c>
      <c r="AW64" s="863">
        <v>472.33335072243153</v>
      </c>
      <c r="AX64" s="863">
        <v>400.5602318302204</v>
      </c>
      <c r="AY64" s="863">
        <v>420.25562760240132</v>
      </c>
      <c r="AZ64" s="863">
        <v>378.47888651033475</v>
      </c>
      <c r="BA64" s="863">
        <v>353.22324464596846</v>
      </c>
      <c r="BB64" s="863">
        <v>322.11924219317143</v>
      </c>
      <c r="BC64" s="863">
        <v>341.84491098644673</v>
      </c>
      <c r="BD64" s="863">
        <v>452.53847683811921</v>
      </c>
      <c r="BE64" s="863">
        <v>452.81965399956368</v>
      </c>
      <c r="BF64" s="864">
        <v>435.17926101487399</v>
      </c>
      <c r="BG64" s="134">
        <v>-3.89567741348672E-2</v>
      </c>
      <c r="BH64" s="134">
        <v>-9.5250434318758792E-3</v>
      </c>
      <c r="BI64" s="134">
        <v>4.8419488668821524E-3</v>
      </c>
    </row>
    <row r="65" spans="1:61">
      <c r="A65" s="127" t="s">
        <v>236</v>
      </c>
      <c r="B65" s="863">
        <v>79.999999999999986</v>
      </c>
      <c r="C65" s="863">
        <v>96.000000000000014</v>
      </c>
      <c r="D65" s="863">
        <v>104.00000000000001</v>
      </c>
      <c r="E65" s="863">
        <v>122</v>
      </c>
      <c r="F65" s="863">
        <v>124</v>
      </c>
      <c r="G65" s="863">
        <v>136.00000000000003</v>
      </c>
      <c r="H65" s="863">
        <v>129.00000000000003</v>
      </c>
      <c r="I65" s="863">
        <v>182.00000000000003</v>
      </c>
      <c r="J65" s="863">
        <v>230.99999999999997</v>
      </c>
      <c r="K65" s="863">
        <v>198.00000000000003</v>
      </c>
      <c r="L65" s="863">
        <v>186.99999999999997</v>
      </c>
      <c r="M65" s="863">
        <v>217</v>
      </c>
      <c r="N65" s="863">
        <v>226.99999999999997</v>
      </c>
      <c r="O65" s="863">
        <v>240</v>
      </c>
      <c r="P65" s="863">
        <v>261</v>
      </c>
      <c r="Q65" s="863">
        <v>240</v>
      </c>
      <c r="R65" s="863">
        <v>175</v>
      </c>
      <c r="S65" s="863">
        <v>179</v>
      </c>
      <c r="T65" s="863">
        <v>179</v>
      </c>
      <c r="U65" s="863">
        <v>172</v>
      </c>
      <c r="V65" s="863">
        <v>168</v>
      </c>
      <c r="W65" s="863">
        <v>165</v>
      </c>
      <c r="X65" s="863">
        <v>155</v>
      </c>
      <c r="Y65" s="863">
        <v>150.00000000000003</v>
      </c>
      <c r="Z65" s="863">
        <v>150</v>
      </c>
      <c r="AA65" s="863">
        <v>152.00000000000003</v>
      </c>
      <c r="AB65" s="863">
        <v>163.99999999999994</v>
      </c>
      <c r="AC65" s="863">
        <v>182.00000000000003</v>
      </c>
      <c r="AD65" s="863">
        <v>175</v>
      </c>
      <c r="AE65" s="863">
        <v>179.00000000000003</v>
      </c>
      <c r="AF65" s="863">
        <v>175</v>
      </c>
      <c r="AG65" s="863">
        <v>165</v>
      </c>
      <c r="AH65" s="863">
        <v>162.99999999999997</v>
      </c>
      <c r="AI65" s="863">
        <v>157</v>
      </c>
      <c r="AJ65" s="863">
        <v>182.00000000000003</v>
      </c>
      <c r="AK65" s="863">
        <v>193.00000000000003</v>
      </c>
      <c r="AL65" s="863">
        <v>202.99999999999997</v>
      </c>
      <c r="AM65" s="863">
        <v>210</v>
      </c>
      <c r="AN65" s="863">
        <v>213.99999999999997</v>
      </c>
      <c r="AO65" s="863">
        <v>210.44416134750341</v>
      </c>
      <c r="AP65" s="863">
        <v>206.02412536769694</v>
      </c>
      <c r="AQ65" s="863">
        <v>220.74891351974222</v>
      </c>
      <c r="AR65" s="863">
        <v>194.212346312439</v>
      </c>
      <c r="AS65" s="863">
        <v>174.79565293072002</v>
      </c>
      <c r="AT65" s="863">
        <v>168.35633475963274</v>
      </c>
      <c r="AU65" s="863">
        <v>172.18830614220545</v>
      </c>
      <c r="AV65" s="863">
        <v>165.36211616552396</v>
      </c>
      <c r="AW65" s="863">
        <v>159.0315762694818</v>
      </c>
      <c r="AX65" s="863">
        <v>135.15639732887388</v>
      </c>
      <c r="AY65" s="863">
        <v>126.42074429135539</v>
      </c>
      <c r="AZ65" s="863">
        <v>126.75415576574768</v>
      </c>
      <c r="BA65" s="863">
        <v>120.90899242045884</v>
      </c>
      <c r="BB65" s="863">
        <v>113.17160401046793</v>
      </c>
      <c r="BC65" s="863">
        <v>111.50272201849801</v>
      </c>
      <c r="BD65" s="863">
        <v>121.293961392434</v>
      </c>
      <c r="BE65" s="863">
        <v>110.02703895373129</v>
      </c>
      <c r="BF65" s="864">
        <v>106.55418838751807</v>
      </c>
      <c r="BG65" s="134">
        <v>-3.156361017471021E-2</v>
      </c>
      <c r="BH65" s="134">
        <v>-4.2996666803827854E-2</v>
      </c>
      <c r="BI65" s="134">
        <v>1.1855572586830063E-3</v>
      </c>
    </row>
    <row r="66" spans="1:61">
      <c r="A66" s="127" t="s">
        <v>177</v>
      </c>
      <c r="B66" s="863">
        <v>227.12958904109593</v>
      </c>
      <c r="C66" s="863">
        <v>292.19589041095895</v>
      </c>
      <c r="D66" s="863">
        <v>278.74082191780826</v>
      </c>
      <c r="E66" s="863">
        <v>320.23688524590165</v>
      </c>
      <c r="F66" s="863">
        <v>436.58684931506855</v>
      </c>
      <c r="G66" s="863">
        <v>615.51917808219173</v>
      </c>
      <c r="H66" s="863">
        <v>791.43917808219192</v>
      </c>
      <c r="I66" s="863">
        <v>914.64781420765019</v>
      </c>
      <c r="J66" s="863">
        <v>1076.6063013698629</v>
      </c>
      <c r="K66" s="863">
        <v>1302.3301369863011</v>
      </c>
      <c r="L66" s="863">
        <v>1547.5336986301372</v>
      </c>
      <c r="M66" s="863">
        <v>1745.5814207650271</v>
      </c>
      <c r="N66" s="863">
        <v>1880.4964383561646</v>
      </c>
      <c r="O66" s="863">
        <v>2089.5520547945207</v>
      </c>
      <c r="P66" s="863">
        <v>2131.7246575342465</v>
      </c>
      <c r="Q66" s="863">
        <v>2121.8948087431695</v>
      </c>
      <c r="R66" s="863">
        <v>2032.7194520547944</v>
      </c>
      <c r="S66" s="863">
        <v>2050.7934246575346</v>
      </c>
      <c r="T66" s="863">
        <v>2130.1180821917806</v>
      </c>
      <c r="U66" s="863">
        <v>2295.3314207650274</v>
      </c>
      <c r="V66" s="863">
        <v>2508.2657534246578</v>
      </c>
      <c r="W66" s="863">
        <v>2624.5416438356165</v>
      </c>
      <c r="X66" s="863">
        <v>2693.8252054794525</v>
      </c>
      <c r="Y66" s="863">
        <v>2744.7445355191262</v>
      </c>
      <c r="Z66" s="863">
        <v>2764.1128767123291</v>
      </c>
      <c r="AA66" s="863">
        <v>2777.5679452054796</v>
      </c>
      <c r="AB66" s="863">
        <v>2831.3882191780826</v>
      </c>
      <c r="AC66" s="863">
        <v>2844.6808743169399</v>
      </c>
      <c r="AD66" s="863">
        <v>2892.4380821917812</v>
      </c>
      <c r="AE66" s="863">
        <v>2933.6065753424659</v>
      </c>
      <c r="AF66" s="863">
        <v>2992.6482191780824</v>
      </c>
      <c r="AG66" s="863">
        <v>3174.7311475409838</v>
      </c>
      <c r="AH66" s="863">
        <v>3215.7613698630134</v>
      </c>
      <c r="AI66" s="863">
        <v>3216.7654794520554</v>
      </c>
      <c r="AJ66" s="863">
        <v>3217.5687671232881</v>
      </c>
      <c r="AK66" s="863">
        <v>3256.8431693989073</v>
      </c>
      <c r="AL66" s="863">
        <v>3310.1476712328772</v>
      </c>
      <c r="AM66" s="863">
        <v>3351.0350136986303</v>
      </c>
      <c r="AN66" s="863">
        <v>3405.638493150685</v>
      </c>
      <c r="AO66" s="863">
        <v>3485.7754918032788</v>
      </c>
      <c r="AP66" s="863">
        <v>3641.9637178082189</v>
      </c>
      <c r="AQ66" s="863">
        <v>3710.5002219178082</v>
      </c>
      <c r="AR66" s="863">
        <v>3741.677824657535</v>
      </c>
      <c r="AS66" s="863">
        <v>3813.9952677595625</v>
      </c>
      <c r="AT66" s="863">
        <v>3805.3745205479449</v>
      </c>
      <c r="AU66" s="863">
        <v>4076.966082191781</v>
      </c>
      <c r="AV66" s="863">
        <v>4074.1846986301375</v>
      </c>
      <c r="AW66" s="863">
        <v>4155.2287978142076</v>
      </c>
      <c r="AX66" s="863">
        <v>4216.4426275342466</v>
      </c>
      <c r="AY66" s="863">
        <v>4245.9577260273973</v>
      </c>
      <c r="AZ66" s="863">
        <v>4308.8350684931511</v>
      </c>
      <c r="BA66" s="863">
        <v>3999.1558743169398</v>
      </c>
      <c r="BB66" s="863">
        <v>3845.8602191780819</v>
      </c>
      <c r="BC66" s="863">
        <v>3802.040876712329</v>
      </c>
      <c r="BD66" s="863">
        <v>3848.3102465753423</v>
      </c>
      <c r="BE66" s="863">
        <v>3900.7015573770491</v>
      </c>
      <c r="BF66" s="864">
        <v>3993.9663835616439</v>
      </c>
      <c r="BG66" s="134">
        <v>2.3909756953389927E-2</v>
      </c>
      <c r="BH66" s="134">
        <v>-1.9866075275165596E-3</v>
      </c>
      <c r="BI66" s="134">
        <v>4.4438195331626192E-2</v>
      </c>
    </row>
    <row r="67" spans="1:61">
      <c r="A67" s="127" t="s">
        <v>179</v>
      </c>
      <c r="B67" s="863">
        <v>62.34427397260275</v>
      </c>
      <c r="C67" s="863">
        <v>95.868246575342482</v>
      </c>
      <c r="D67" s="863">
        <v>116.91098630136987</v>
      </c>
      <c r="E67" s="863">
        <v>120.41827868852459</v>
      </c>
      <c r="F67" s="863">
        <v>138.69641095890412</v>
      </c>
      <c r="G67" s="863">
        <v>140.47060273972605</v>
      </c>
      <c r="H67" s="863">
        <v>148.22753424657535</v>
      </c>
      <c r="I67" s="863">
        <v>151.69040983606561</v>
      </c>
      <c r="J67" s="863">
        <v>148.49572602739727</v>
      </c>
      <c r="K67" s="863">
        <v>154.51972602739727</v>
      </c>
      <c r="L67" s="863">
        <v>170.87942465753423</v>
      </c>
      <c r="M67" s="863">
        <v>178.14827868852461</v>
      </c>
      <c r="N67" s="863">
        <v>210.11794520547946</v>
      </c>
      <c r="O67" s="863">
        <v>232.52227397260276</v>
      </c>
      <c r="P67" s="863">
        <v>264.87032876712334</v>
      </c>
      <c r="Q67" s="863">
        <v>193.37286885245902</v>
      </c>
      <c r="R67" s="863">
        <v>309.49383561643839</v>
      </c>
      <c r="S67" s="863">
        <v>411.7869041095891</v>
      </c>
      <c r="T67" s="863">
        <v>525.41709589041102</v>
      </c>
      <c r="U67" s="863">
        <v>582.959262295082</v>
      </c>
      <c r="V67" s="863">
        <v>626.88493150684928</v>
      </c>
      <c r="W67" s="863">
        <v>657.55126027397262</v>
      </c>
      <c r="X67" s="863">
        <v>639.05879452054785</v>
      </c>
      <c r="Y67" s="863">
        <v>672.09562841530055</v>
      </c>
      <c r="Z67" s="863">
        <v>719.20671232876725</v>
      </c>
      <c r="AA67" s="863">
        <v>714.54199999999992</v>
      </c>
      <c r="AB67" s="863">
        <v>676.95756164383567</v>
      </c>
      <c r="AC67" s="863">
        <v>615.05579234972686</v>
      </c>
      <c r="AD67" s="863">
        <v>590.30805479452056</v>
      </c>
      <c r="AE67" s="863">
        <v>683.66273972602744</v>
      </c>
      <c r="AF67" s="863">
        <v>773.86257534246579</v>
      </c>
      <c r="AG67" s="863">
        <v>736.10592896174865</v>
      </c>
      <c r="AH67" s="863">
        <v>753.69287671232871</v>
      </c>
      <c r="AI67" s="863">
        <v>736.82624657534245</v>
      </c>
      <c r="AJ67" s="863">
        <v>736.23682191780824</v>
      </c>
      <c r="AK67" s="863">
        <v>725.56754098360659</v>
      </c>
      <c r="AL67" s="863">
        <v>729.66345205479456</v>
      </c>
      <c r="AM67" s="863">
        <v>753.25139726027408</v>
      </c>
      <c r="AN67" s="863">
        <v>761.24049315068498</v>
      </c>
      <c r="AO67" s="863">
        <v>777.02193989071054</v>
      </c>
      <c r="AP67" s="863">
        <v>755.11520547945213</v>
      </c>
      <c r="AQ67" s="863">
        <v>777.66093150684947</v>
      </c>
      <c r="AR67" s="863">
        <v>785.71304109589062</v>
      </c>
      <c r="AS67" s="863">
        <v>818.10314207650276</v>
      </c>
      <c r="AT67" s="863">
        <v>837.67675890410965</v>
      </c>
      <c r="AU67" s="863">
        <v>901.3852224657536</v>
      </c>
      <c r="AV67" s="863">
        <v>936.79196547945196</v>
      </c>
      <c r="AW67" s="863">
        <v>925.70889224043719</v>
      </c>
      <c r="AX67" s="863">
        <v>925.89202002739728</v>
      </c>
      <c r="AY67" s="863">
        <v>905.39072221747369</v>
      </c>
      <c r="AZ67" s="863">
        <v>893.45584210505672</v>
      </c>
      <c r="BA67" s="863">
        <v>873.92005076393855</v>
      </c>
      <c r="BB67" s="863">
        <v>884.65999022407595</v>
      </c>
      <c r="BC67" s="863">
        <v>869.39319998257372</v>
      </c>
      <c r="BD67" s="863">
        <v>826.40784504251121</v>
      </c>
      <c r="BE67" s="863">
        <v>770.69366897503062</v>
      </c>
      <c r="BF67" s="864">
        <v>746.08414720516726</v>
      </c>
      <c r="BG67" s="134">
        <v>-3.1931651654271809E-2</v>
      </c>
      <c r="BH67" s="134">
        <v>-2.2505178073259358E-2</v>
      </c>
      <c r="BI67" s="134">
        <v>8.3011798005588437E-3</v>
      </c>
    </row>
    <row r="68" spans="1:61">
      <c r="A68" s="127" t="s">
        <v>180</v>
      </c>
      <c r="B68" s="863">
        <v>486.00000000000006</v>
      </c>
      <c r="C68" s="863">
        <v>474.00000000000006</v>
      </c>
      <c r="D68" s="863">
        <v>510</v>
      </c>
      <c r="E68" s="863">
        <v>599</v>
      </c>
      <c r="F68" s="863">
        <v>641.99999999999989</v>
      </c>
      <c r="G68" s="863">
        <v>854.00000000000011</v>
      </c>
      <c r="H68" s="863">
        <v>892</v>
      </c>
      <c r="I68" s="863">
        <v>1080.9999999999998</v>
      </c>
      <c r="J68" s="863">
        <v>1338</v>
      </c>
      <c r="K68" s="863">
        <v>1374.9999999999998</v>
      </c>
      <c r="L68" s="863">
        <v>1306.0000000000002</v>
      </c>
      <c r="M68" s="863">
        <v>1504</v>
      </c>
      <c r="N68" s="863">
        <v>1685</v>
      </c>
      <c r="O68" s="863">
        <v>1635</v>
      </c>
      <c r="P68" s="863">
        <v>1590</v>
      </c>
      <c r="Q68" s="863">
        <v>1576.9999999999998</v>
      </c>
      <c r="R68" s="863">
        <v>1602</v>
      </c>
      <c r="S68" s="863">
        <v>1337</v>
      </c>
      <c r="T68" s="863">
        <v>1419</v>
      </c>
      <c r="U68" s="863">
        <v>1504.9999999999998</v>
      </c>
      <c r="V68" s="863">
        <v>1342</v>
      </c>
      <c r="W68" s="863">
        <v>1429</v>
      </c>
      <c r="X68" s="863">
        <v>1420</v>
      </c>
      <c r="Y68" s="863">
        <v>1372.9999999999998</v>
      </c>
      <c r="Z68" s="863">
        <v>1481</v>
      </c>
      <c r="AA68" s="863">
        <v>1538.9999999999998</v>
      </c>
      <c r="AB68" s="863">
        <v>1669</v>
      </c>
      <c r="AC68" s="863">
        <v>1579</v>
      </c>
      <c r="AD68" s="863">
        <v>1588</v>
      </c>
      <c r="AE68" s="863">
        <v>1589</v>
      </c>
      <c r="AF68" s="863">
        <v>1578</v>
      </c>
      <c r="AG68" s="863">
        <v>1580</v>
      </c>
      <c r="AH68" s="863">
        <v>1557</v>
      </c>
      <c r="AI68" s="863">
        <v>1519.9999999999998</v>
      </c>
      <c r="AJ68" s="863">
        <v>1408</v>
      </c>
      <c r="AK68" s="863">
        <v>1455.57301420765</v>
      </c>
      <c r="AL68" s="863">
        <v>1387.0397106849314</v>
      </c>
      <c r="AM68" s="863">
        <v>1289.4565243835618</v>
      </c>
      <c r="AN68" s="863">
        <v>1175.5510876712328</v>
      </c>
      <c r="AO68" s="863">
        <v>1129.7094633879781</v>
      </c>
      <c r="AP68" s="863">
        <v>1095.6871232876713</v>
      </c>
      <c r="AQ68" s="863">
        <v>1017.7585671561643</v>
      </c>
      <c r="AR68" s="863">
        <v>971.75373490410971</v>
      </c>
      <c r="AS68" s="863">
        <v>1005.638499453552</v>
      </c>
      <c r="AT68" s="863">
        <v>994.27064000000007</v>
      </c>
      <c r="AU68" s="863">
        <v>1003.0175857534247</v>
      </c>
      <c r="AV68" s="863">
        <v>952.28475835616428</v>
      </c>
      <c r="AW68" s="863">
        <v>916.81924918032803</v>
      </c>
      <c r="AX68" s="863">
        <v>870.98859726027388</v>
      </c>
      <c r="AY68" s="863">
        <v>846.98239123287669</v>
      </c>
      <c r="AZ68" s="863">
        <v>837.64655726027399</v>
      </c>
      <c r="BA68" s="863">
        <v>873.25178609825514</v>
      </c>
      <c r="BB68" s="863">
        <v>837.30346082191772</v>
      </c>
      <c r="BC68" s="863">
        <v>807.56429698630143</v>
      </c>
      <c r="BD68" s="863">
        <v>780.66112328767122</v>
      </c>
      <c r="BE68" s="863">
        <v>742.03166229508201</v>
      </c>
      <c r="BF68" s="864">
        <v>691.55205479452047</v>
      </c>
      <c r="BG68" s="134">
        <v>-6.8028913138867386E-2</v>
      </c>
      <c r="BH68" s="134">
        <v>-3.1486219917371105E-2</v>
      </c>
      <c r="BI68" s="134">
        <v>7.694437644600682E-3</v>
      </c>
    </row>
    <row r="69" spans="1:61">
      <c r="A69" s="127" t="s">
        <v>182</v>
      </c>
      <c r="B69" s="863">
        <v>1</v>
      </c>
      <c r="C69" s="863">
        <v>1</v>
      </c>
      <c r="D69" s="863">
        <v>1</v>
      </c>
      <c r="E69" s="863">
        <v>4</v>
      </c>
      <c r="F69" s="863">
        <v>9</v>
      </c>
      <c r="G69" s="863">
        <v>18</v>
      </c>
      <c r="H69" s="863">
        <v>69</v>
      </c>
      <c r="I69" s="863">
        <v>93</v>
      </c>
      <c r="J69" s="863">
        <v>91</v>
      </c>
      <c r="K69" s="863">
        <v>81</v>
      </c>
      <c r="L69" s="863">
        <v>97.999999999999986</v>
      </c>
      <c r="M69" s="863">
        <v>167</v>
      </c>
      <c r="N69" s="863">
        <v>183</v>
      </c>
      <c r="O69" s="863">
        <v>216</v>
      </c>
      <c r="P69" s="863">
        <v>281.99999999999994</v>
      </c>
      <c r="Q69" s="863">
        <v>275.99999999999994</v>
      </c>
      <c r="R69" s="863">
        <v>259</v>
      </c>
      <c r="S69" s="863">
        <v>304</v>
      </c>
      <c r="T69" s="863">
        <v>385.00000000000006</v>
      </c>
      <c r="U69" s="863">
        <v>446</v>
      </c>
      <c r="V69" s="863">
        <v>445</v>
      </c>
      <c r="W69" s="863">
        <v>500.00000000000006</v>
      </c>
      <c r="X69" s="863">
        <v>494</v>
      </c>
      <c r="Y69" s="863">
        <v>540</v>
      </c>
      <c r="Z69" s="863">
        <v>589</v>
      </c>
      <c r="AA69" s="863">
        <v>622.00000000000011</v>
      </c>
      <c r="AB69" s="863">
        <v>648</v>
      </c>
      <c r="AC69" s="863">
        <v>656.99999999999989</v>
      </c>
      <c r="AD69" s="863">
        <v>645</v>
      </c>
      <c r="AE69" s="863">
        <v>657</v>
      </c>
      <c r="AF69" s="863">
        <v>704.00000000000011</v>
      </c>
      <c r="AG69" s="863">
        <v>716</v>
      </c>
      <c r="AH69" s="863">
        <v>714</v>
      </c>
      <c r="AI69" s="863">
        <v>725</v>
      </c>
      <c r="AJ69" s="863">
        <v>691</v>
      </c>
      <c r="AK69" s="863">
        <v>723.61236296467325</v>
      </c>
      <c r="AL69" s="863">
        <v>703.76999528042847</v>
      </c>
      <c r="AM69" s="863">
        <v>741.36341442882804</v>
      </c>
      <c r="AN69" s="863">
        <v>760.77732539812109</v>
      </c>
      <c r="AO69" s="863">
        <v>776.95170630339408</v>
      </c>
      <c r="AP69" s="863">
        <v>741.54181256474578</v>
      </c>
      <c r="AQ69" s="863">
        <v>696.79603893201136</v>
      </c>
      <c r="AR69" s="863">
        <v>725.47026998916579</v>
      </c>
      <c r="AS69" s="863">
        <v>727.17016592366303</v>
      </c>
      <c r="AT69" s="863">
        <v>688.02461749803342</v>
      </c>
      <c r="AU69" s="863">
        <v>732.6525415930779</v>
      </c>
      <c r="AV69" s="863">
        <v>659.34415666305529</v>
      </c>
      <c r="AW69" s="863">
        <v>662.62622488144495</v>
      </c>
      <c r="AX69" s="863">
        <v>627.01616852728603</v>
      </c>
      <c r="AY69" s="863">
        <v>648.82438770536817</v>
      </c>
      <c r="AZ69" s="863">
        <v>696.32379718903519</v>
      </c>
      <c r="BA69" s="863">
        <v>726.09051286787553</v>
      </c>
      <c r="BB69" s="863">
        <v>718.08705813850622</v>
      </c>
      <c r="BC69" s="863">
        <v>712.63643244543243</v>
      </c>
      <c r="BD69" s="863">
        <v>671.74968109357746</v>
      </c>
      <c r="BE69" s="863">
        <v>616.11203303420007</v>
      </c>
      <c r="BF69" s="864">
        <v>573.15909158959562</v>
      </c>
      <c r="BG69" s="134">
        <v>-6.9716121649291307E-2</v>
      </c>
      <c r="BH69" s="134">
        <v>-1.3910572668475729E-2</v>
      </c>
      <c r="BI69" s="134">
        <v>6.3771582487488817E-3</v>
      </c>
    </row>
    <row r="70" spans="1:61">
      <c r="A70" s="127" t="s">
        <v>190</v>
      </c>
      <c r="B70" s="863">
        <v>0</v>
      </c>
      <c r="C70" s="863">
        <v>0</v>
      </c>
      <c r="D70" s="863">
        <v>0</v>
      </c>
      <c r="E70" s="863">
        <v>0</v>
      </c>
      <c r="F70" s="863">
        <v>0</v>
      </c>
      <c r="G70" s="863">
        <v>0</v>
      </c>
      <c r="H70" s="863">
        <v>0</v>
      </c>
      <c r="I70" s="863">
        <v>0</v>
      </c>
      <c r="J70" s="863">
        <v>0</v>
      </c>
      <c r="K70" s="863">
        <v>0</v>
      </c>
      <c r="L70" s="863">
        <v>0</v>
      </c>
      <c r="M70" s="863">
        <v>0</v>
      </c>
      <c r="N70" s="863">
        <v>0</v>
      </c>
      <c r="O70" s="863">
        <v>0</v>
      </c>
      <c r="P70" s="863">
        <v>0</v>
      </c>
      <c r="Q70" s="863">
        <v>0</v>
      </c>
      <c r="R70" s="863">
        <v>1.6</v>
      </c>
      <c r="S70" s="863">
        <v>5.8999999999999995</v>
      </c>
      <c r="T70" s="863">
        <v>13.300000000000002</v>
      </c>
      <c r="U70" s="863">
        <v>23.799999999999997</v>
      </c>
      <c r="V70" s="863">
        <v>48.500000000000007</v>
      </c>
      <c r="W70" s="863">
        <v>48.447164931506848</v>
      </c>
      <c r="X70" s="863">
        <v>44.775980273972607</v>
      </c>
      <c r="Y70" s="863">
        <v>50.967261202185796</v>
      </c>
      <c r="Z70" s="863">
        <v>48.906993972602734</v>
      </c>
      <c r="AA70" s="863">
        <v>59.775436712328769</v>
      </c>
      <c r="AB70" s="863">
        <v>70.987104657534246</v>
      </c>
      <c r="AC70" s="863">
        <v>83.563465573770486</v>
      </c>
      <c r="AD70" s="863">
        <v>86.860630136986302</v>
      </c>
      <c r="AE70" s="863">
        <v>86.233627397260278</v>
      </c>
      <c r="AF70" s="863">
        <v>84.794024657534251</v>
      </c>
      <c r="AG70" s="863">
        <v>95.958651366120222</v>
      </c>
      <c r="AH70" s="863">
        <v>109.4329912328767</v>
      </c>
      <c r="AI70" s="863">
        <v>113.45464383561645</v>
      </c>
      <c r="AJ70" s="863">
        <v>122.80241369863013</v>
      </c>
      <c r="AK70" s="863">
        <v>185.78139207650275</v>
      </c>
      <c r="AL70" s="863">
        <v>205.59858863013699</v>
      </c>
      <c r="AM70" s="863">
        <v>221.56253438356168</v>
      </c>
      <c r="AN70" s="863">
        <v>254.72778794520548</v>
      </c>
      <c r="AO70" s="863">
        <v>251.17564262295082</v>
      </c>
      <c r="AP70" s="863">
        <v>309.56703178082199</v>
      </c>
      <c r="AQ70" s="863">
        <v>336.04023999999998</v>
      </c>
      <c r="AR70" s="863">
        <v>353.74891068493156</v>
      </c>
      <c r="AS70" s="863">
        <v>370.81140874316941</v>
      </c>
      <c r="AT70" s="863">
        <v>385.27184164383561</v>
      </c>
      <c r="AU70" s="863">
        <v>393.36617808219182</v>
      </c>
      <c r="AV70" s="863">
        <v>429.00558739726034</v>
      </c>
      <c r="AW70" s="863">
        <v>470.76413551912572</v>
      </c>
      <c r="AX70" s="863">
        <v>465.57821589041095</v>
      </c>
      <c r="AY70" s="863">
        <v>463.89617643835612</v>
      </c>
      <c r="AZ70" s="863">
        <v>480.6661030136986</v>
      </c>
      <c r="BA70" s="863">
        <v>488.54376393442618</v>
      </c>
      <c r="BB70" s="863">
        <v>486.33915397260279</v>
      </c>
      <c r="BC70" s="863">
        <v>475.21176054794523</v>
      </c>
      <c r="BD70" s="863">
        <v>474.60764438356171</v>
      </c>
      <c r="BE70" s="863">
        <v>420.51630505464482</v>
      </c>
      <c r="BF70" s="864">
        <v>398.12147068493152</v>
      </c>
      <c r="BG70" s="134">
        <v>-5.3255567264634762E-2</v>
      </c>
      <c r="BH70" s="134">
        <v>-7.4434375428286126E-3</v>
      </c>
      <c r="BI70" s="134">
        <v>4.4296315945039346E-3</v>
      </c>
    </row>
    <row r="71" spans="1:61">
      <c r="A71" s="127" t="s">
        <v>191</v>
      </c>
      <c r="B71" s="863">
        <v>0</v>
      </c>
      <c r="C71" s="863">
        <v>0</v>
      </c>
      <c r="D71" s="863">
        <v>0</v>
      </c>
      <c r="E71" s="863">
        <v>0</v>
      </c>
      <c r="F71" s="863">
        <v>0</v>
      </c>
      <c r="G71" s="863">
        <v>0</v>
      </c>
      <c r="H71" s="863">
        <v>0</v>
      </c>
      <c r="I71" s="863">
        <v>0</v>
      </c>
      <c r="J71" s="863">
        <v>0</v>
      </c>
      <c r="K71" s="863">
        <v>0</v>
      </c>
      <c r="L71" s="863">
        <v>0</v>
      </c>
      <c r="M71" s="863">
        <v>0</v>
      </c>
      <c r="N71" s="863">
        <v>0</v>
      </c>
      <c r="O71" s="863">
        <v>0</v>
      </c>
      <c r="P71" s="863">
        <v>0</v>
      </c>
      <c r="Q71" s="863">
        <v>0</v>
      </c>
      <c r="R71" s="863">
        <v>0</v>
      </c>
      <c r="S71" s="863">
        <v>0</v>
      </c>
      <c r="T71" s="863">
        <v>0</v>
      </c>
      <c r="U71" s="863">
        <v>0</v>
      </c>
      <c r="V71" s="863">
        <v>0</v>
      </c>
      <c r="W71" s="863">
        <v>0</v>
      </c>
      <c r="X71" s="863">
        <v>5.6767123287671248</v>
      </c>
      <c r="Y71" s="863">
        <v>13.95081967213115</v>
      </c>
      <c r="Z71" s="863">
        <v>30.208219178082192</v>
      </c>
      <c r="AA71" s="863">
        <v>54.739726027397268</v>
      </c>
      <c r="AB71" s="863">
        <v>80.284931506849318</v>
      </c>
      <c r="AC71" s="863">
        <v>111.00000000000001</v>
      </c>
      <c r="AD71" s="863">
        <v>127.72602739726027</v>
      </c>
      <c r="AE71" s="863">
        <v>143.94520547945208</v>
      </c>
      <c r="AF71" s="863">
        <v>154.48767123287672</v>
      </c>
      <c r="AG71" s="863">
        <v>177.98415300546449</v>
      </c>
      <c r="AH71" s="863">
        <v>204.56438356164384</v>
      </c>
      <c r="AI71" s="863">
        <v>253.42465753424656</v>
      </c>
      <c r="AJ71" s="863">
        <v>308.50904109589044</v>
      </c>
      <c r="AK71" s="863">
        <v>337.52622950819676</v>
      </c>
      <c r="AL71" s="863">
        <v>349.66191780821919</v>
      </c>
      <c r="AM71" s="863">
        <v>352.97150684931512</v>
      </c>
      <c r="AN71" s="863">
        <v>370.13150684931503</v>
      </c>
      <c r="AO71" s="863">
        <v>416.90765027322408</v>
      </c>
      <c r="AP71" s="863">
        <v>387.21260273972604</v>
      </c>
      <c r="AQ71" s="863">
        <v>351.56712328767128</v>
      </c>
      <c r="AR71" s="863">
        <v>331.69205479452057</v>
      </c>
      <c r="AS71" s="863">
        <v>309.57814207650273</v>
      </c>
      <c r="AT71" s="863">
        <v>339.88164383561644</v>
      </c>
      <c r="AU71" s="863">
        <v>312.0843835616439</v>
      </c>
      <c r="AV71" s="863">
        <v>315.76575342465759</v>
      </c>
      <c r="AW71" s="863">
        <v>346.71756830601095</v>
      </c>
      <c r="AX71" s="863">
        <v>346.46868493150686</v>
      </c>
      <c r="AY71" s="863">
        <v>325.04602739726022</v>
      </c>
      <c r="AZ71" s="863">
        <v>351.56547945205477</v>
      </c>
      <c r="BA71" s="863">
        <v>317.36092896174864</v>
      </c>
      <c r="BB71" s="863">
        <v>284.3716438356164</v>
      </c>
      <c r="BC71" s="863">
        <v>256.66821917808221</v>
      </c>
      <c r="BD71" s="863">
        <v>236.44493150684934</v>
      </c>
      <c r="BE71" s="863">
        <v>207.07312841530057</v>
      </c>
      <c r="BF71" s="864">
        <v>192.21525001544961</v>
      </c>
      <c r="BG71" s="134">
        <v>-7.175184203549767E-2</v>
      </c>
      <c r="BH71" s="134">
        <v>-4.8426626216916513E-2</v>
      </c>
      <c r="BI71" s="134">
        <v>2.1386506559143352E-3</v>
      </c>
    </row>
    <row r="72" spans="1:61">
      <c r="A72" s="127" t="s">
        <v>192</v>
      </c>
      <c r="B72" s="863">
        <v>35.113972602739722</v>
      </c>
      <c r="C72" s="863">
        <v>34.085479452054791</v>
      </c>
      <c r="D72" s="863">
        <v>31.085479452054795</v>
      </c>
      <c r="E72" s="863">
        <v>35.113661202185796</v>
      </c>
      <c r="F72" s="863">
        <v>36.42739726027397</v>
      </c>
      <c r="G72" s="863">
        <v>39.505315068493154</v>
      </c>
      <c r="H72" s="863">
        <v>42.417534246575343</v>
      </c>
      <c r="I72" s="863">
        <v>44.299672131147531</v>
      </c>
      <c r="J72" s="863">
        <v>47.05602739726028</v>
      </c>
      <c r="K72" s="863">
        <v>47.379960171513687</v>
      </c>
      <c r="L72" s="863">
        <v>47.6365587195708</v>
      </c>
      <c r="M72" s="863">
        <v>62.146371529123485</v>
      </c>
      <c r="N72" s="863">
        <v>72.561981038579233</v>
      </c>
      <c r="O72" s="863">
        <v>72.415823644541277</v>
      </c>
      <c r="P72" s="863">
        <v>92.681327692791726</v>
      </c>
      <c r="Q72" s="863">
        <v>77.522415043193632</v>
      </c>
      <c r="R72" s="863">
        <v>78.442232670306197</v>
      </c>
      <c r="S72" s="863">
        <v>85.531306665112254</v>
      </c>
      <c r="T72" s="863">
        <v>90.851267673130479</v>
      </c>
      <c r="U72" s="863">
        <v>103.94801339715085</v>
      </c>
      <c r="V72" s="863">
        <v>123.87183317116843</v>
      </c>
      <c r="W72" s="863">
        <v>127.07855952452347</v>
      </c>
      <c r="X72" s="863">
        <v>121.20970351150656</v>
      </c>
      <c r="Y72" s="863">
        <v>125.49589674273753</v>
      </c>
      <c r="Z72" s="863">
        <v>134.80233126339505</v>
      </c>
      <c r="AA72" s="863">
        <v>145.16392780006771</v>
      </c>
      <c r="AB72" s="863">
        <v>148.91753552206603</v>
      </c>
      <c r="AC72" s="863">
        <v>205.02265211651988</v>
      </c>
      <c r="AD72" s="863">
        <v>276.76625674090292</v>
      </c>
      <c r="AE72" s="863">
        <v>259.3059846368044</v>
      </c>
      <c r="AF72" s="863">
        <v>229.46330110565145</v>
      </c>
      <c r="AG72" s="863">
        <v>244.52822407305192</v>
      </c>
      <c r="AH72" s="863">
        <v>226.58246498624601</v>
      </c>
      <c r="AI72" s="863">
        <v>217.38806688825645</v>
      </c>
      <c r="AJ72" s="863">
        <v>219.86065127111172</v>
      </c>
      <c r="AK72" s="863">
        <v>199.73091571688235</v>
      </c>
      <c r="AL72" s="863">
        <v>196.06332424011018</v>
      </c>
      <c r="AM72" s="863">
        <v>200.03801607099459</v>
      </c>
      <c r="AN72" s="863">
        <v>195.25540254067548</v>
      </c>
      <c r="AO72" s="863">
        <v>237.18711171984245</v>
      </c>
      <c r="AP72" s="863">
        <v>287.50400684485732</v>
      </c>
      <c r="AQ72" s="863">
        <v>306.48565360703873</v>
      </c>
      <c r="AR72" s="863">
        <v>320.90111654240161</v>
      </c>
      <c r="AS72" s="863">
        <v>341.69904954691339</v>
      </c>
      <c r="AT72" s="863">
        <v>331.40685704246823</v>
      </c>
      <c r="AU72" s="863">
        <v>318.03761150277438</v>
      </c>
      <c r="AV72" s="863">
        <v>302.31662623209837</v>
      </c>
      <c r="AW72" s="863">
        <v>291.33535153205639</v>
      </c>
      <c r="AX72" s="863">
        <v>274.44385338144082</v>
      </c>
      <c r="AY72" s="863">
        <v>296.43815723154506</v>
      </c>
      <c r="AZ72" s="863">
        <v>297.79282064201038</v>
      </c>
      <c r="BA72" s="863">
        <v>280.65192906382947</v>
      </c>
      <c r="BB72" s="863">
        <v>273.03287251329391</v>
      </c>
      <c r="BC72" s="863">
        <v>233.63558058616078</v>
      </c>
      <c r="BD72" s="863">
        <v>230.41731084072828</v>
      </c>
      <c r="BE72" s="863">
        <v>208.39203164459099</v>
      </c>
      <c r="BF72" s="864">
        <v>198.5865296130689</v>
      </c>
      <c r="BG72" s="134">
        <v>-4.7053152436486667E-2</v>
      </c>
      <c r="BH72" s="134">
        <v>-4.115418864764997E-2</v>
      </c>
      <c r="BI72" s="134">
        <v>2.2095396269474184E-3</v>
      </c>
    </row>
    <row r="73" spans="1:61" s="128" customFormat="1">
      <c r="A73" s="135" t="s">
        <v>193</v>
      </c>
      <c r="B73" s="867">
        <v>898.5878356164385</v>
      </c>
      <c r="C73" s="867">
        <v>1002.1496164383562</v>
      </c>
      <c r="D73" s="867">
        <v>1062.7372876712329</v>
      </c>
      <c r="E73" s="867">
        <v>1239.7688251366121</v>
      </c>
      <c r="F73" s="867">
        <v>1431.7106575342464</v>
      </c>
      <c r="G73" s="867">
        <v>1979.495095890411</v>
      </c>
      <c r="H73" s="867">
        <v>2387.0842465753431</v>
      </c>
      <c r="I73" s="867">
        <v>2803.6378961748628</v>
      </c>
      <c r="J73" s="867">
        <v>3356.1580547945205</v>
      </c>
      <c r="K73" s="867">
        <v>3578.2298231852114</v>
      </c>
      <c r="L73" s="867">
        <v>3808.0496820072426</v>
      </c>
      <c r="M73" s="867">
        <v>4334.8760709826747</v>
      </c>
      <c r="N73" s="867">
        <v>4748.1763646002237</v>
      </c>
      <c r="O73" s="867">
        <v>4975.490152411664</v>
      </c>
      <c r="P73" s="867">
        <v>5113.2763139941617</v>
      </c>
      <c r="Q73" s="867">
        <v>4945.790092638822</v>
      </c>
      <c r="R73" s="867">
        <v>4907.2555203415395</v>
      </c>
      <c r="S73" s="867">
        <v>4817.0116354322363</v>
      </c>
      <c r="T73" s="867">
        <v>5173.686445755322</v>
      </c>
      <c r="U73" s="867">
        <v>5691.80541519904</v>
      </c>
      <c r="V73" s="867">
        <v>5917.7236976846762</v>
      </c>
      <c r="W73" s="867">
        <v>6139.836078414578</v>
      </c>
      <c r="X73" s="867">
        <v>6196.9534749515879</v>
      </c>
      <c r="Y73" s="867">
        <v>6262.943507047823</v>
      </c>
      <c r="Z73" s="867">
        <v>6479.5927884512894</v>
      </c>
      <c r="AA73" s="867">
        <v>6711.968419017805</v>
      </c>
      <c r="AB73" s="867">
        <v>6902.6203903687392</v>
      </c>
      <c r="AC73" s="867">
        <v>6882.3518742420538</v>
      </c>
      <c r="AD73" s="867">
        <v>6949.8843003094871</v>
      </c>
      <c r="AE73" s="867">
        <v>7141.7454377902513</v>
      </c>
      <c r="AF73" s="867">
        <v>7271.0986497678232</v>
      </c>
      <c r="AG73" s="867">
        <v>7501.8810616768187</v>
      </c>
      <c r="AH73" s="867">
        <v>7602.3042870370364</v>
      </c>
      <c r="AI73" s="867">
        <v>7569.9578967419147</v>
      </c>
      <c r="AJ73" s="867">
        <v>7498.4613206846398</v>
      </c>
      <c r="AK73" s="867">
        <v>7883.2328871017235</v>
      </c>
      <c r="AL73" s="867">
        <v>7832.9196508239138</v>
      </c>
      <c r="AM73" s="867">
        <v>7868.5465621288104</v>
      </c>
      <c r="AN73" s="867">
        <v>7792.1721809219107</v>
      </c>
      <c r="AO73" s="867">
        <v>7859.2076770964723</v>
      </c>
      <c r="AP73" s="867">
        <v>7994.4302951579239</v>
      </c>
      <c r="AQ73" s="867">
        <v>7941.1211670300227</v>
      </c>
      <c r="AR73" s="867">
        <v>7976.9720947503092</v>
      </c>
      <c r="AS73" s="867">
        <v>8107.2035410410035</v>
      </c>
      <c r="AT73" s="867">
        <v>8092.2428638999836</v>
      </c>
      <c r="AU73" s="867">
        <v>8459.4825916453483</v>
      </c>
      <c r="AV73" s="867">
        <v>8313.942828495783</v>
      </c>
      <c r="AW73" s="867">
        <v>8400.5651464655239</v>
      </c>
      <c r="AX73" s="867">
        <v>8262.5467967116583</v>
      </c>
      <c r="AY73" s="867">
        <v>8279.2119601440318</v>
      </c>
      <c r="AZ73" s="867">
        <v>8371.5187104313627</v>
      </c>
      <c r="BA73" s="867">
        <v>8033.1070830734416</v>
      </c>
      <c r="BB73" s="867">
        <v>7764.9452448877346</v>
      </c>
      <c r="BC73" s="867">
        <v>7610.497999443769</v>
      </c>
      <c r="BD73" s="867">
        <v>7642.4312209607933</v>
      </c>
      <c r="BE73" s="867">
        <v>7428.3670797491932</v>
      </c>
      <c r="BF73" s="867">
        <v>7335.418376866769</v>
      </c>
      <c r="BG73" s="137">
        <v>-1.251266959273134E-2</v>
      </c>
      <c r="BH73" s="137">
        <v>-1.2443878168853284E-2</v>
      </c>
      <c r="BI73" s="137">
        <v>8.1616299028465442E-2</v>
      </c>
    </row>
    <row r="74" spans="1:61">
      <c r="B74" s="863"/>
      <c r="C74" s="863"/>
      <c r="D74" s="863"/>
      <c r="E74" s="863"/>
      <c r="F74" s="863"/>
      <c r="G74" s="863"/>
      <c r="H74" s="863"/>
      <c r="I74" s="863"/>
      <c r="J74" s="863"/>
      <c r="K74" s="863"/>
      <c r="L74" s="863"/>
      <c r="M74" s="863"/>
      <c r="N74" s="863"/>
      <c r="O74" s="863"/>
      <c r="P74" s="863"/>
      <c r="Q74" s="863"/>
      <c r="R74" s="863"/>
      <c r="S74" s="863"/>
      <c r="T74" s="863"/>
      <c r="U74" s="863"/>
      <c r="V74" s="863"/>
      <c r="W74" s="863"/>
      <c r="X74" s="863"/>
      <c r="Y74" s="863"/>
      <c r="Z74" s="863"/>
      <c r="AA74" s="863"/>
      <c r="AB74" s="863"/>
      <c r="AC74" s="863"/>
      <c r="AD74" s="863"/>
      <c r="AE74" s="863"/>
      <c r="AF74" s="863"/>
      <c r="AG74" s="863"/>
      <c r="AH74" s="863"/>
      <c r="AI74" s="863"/>
      <c r="AJ74" s="863"/>
      <c r="AK74" s="863"/>
      <c r="AL74" s="863"/>
      <c r="AM74" s="863"/>
      <c r="AN74" s="863"/>
      <c r="AO74" s="863"/>
      <c r="AP74" s="863"/>
      <c r="AQ74" s="863"/>
      <c r="AR74" s="863"/>
      <c r="AS74" s="863"/>
      <c r="AT74" s="863"/>
      <c r="AU74" s="863"/>
      <c r="AV74" s="863"/>
      <c r="AW74" s="863"/>
      <c r="AX74" s="863"/>
      <c r="AY74" s="863"/>
      <c r="AZ74" s="863"/>
      <c r="BA74" s="863"/>
      <c r="BB74" s="863"/>
      <c r="BC74" s="863"/>
      <c r="BD74" s="863"/>
      <c r="BE74" s="863"/>
      <c r="BF74" s="864"/>
      <c r="BG74" s="134"/>
      <c r="BH74" s="134"/>
      <c r="BI74" s="134"/>
    </row>
    <row r="75" spans="1:61">
      <c r="A75" s="868" t="s">
        <v>194</v>
      </c>
      <c r="B75" s="869">
        <v>31791.906986301368</v>
      </c>
      <c r="C75" s="869">
        <v>34560.929416438361</v>
      </c>
      <c r="D75" s="869">
        <v>37103.66135342465</v>
      </c>
      <c r="E75" s="869">
        <v>40418.298857923495</v>
      </c>
      <c r="F75" s="869">
        <v>43648.661454794536</v>
      </c>
      <c r="G75" s="869">
        <v>48074.783537530027</v>
      </c>
      <c r="H75" s="869">
        <v>50785.244491817321</v>
      </c>
      <c r="I75" s="869">
        <v>53553.865181318593</v>
      </c>
      <c r="J75" s="869">
        <v>58551.798401284577</v>
      </c>
      <c r="K75" s="869">
        <v>58671.083208021781</v>
      </c>
      <c r="L75" s="869">
        <v>55810.762122008782</v>
      </c>
      <c r="M75" s="869">
        <v>60440.187744329683</v>
      </c>
      <c r="N75" s="869">
        <v>62740.326862108406</v>
      </c>
      <c r="O75" s="869">
        <v>63322.354065468353</v>
      </c>
      <c r="P75" s="869">
        <v>66067.41601657508</v>
      </c>
      <c r="Q75" s="869">
        <v>62942.09002260417</v>
      </c>
      <c r="R75" s="869">
        <v>59527.064200708104</v>
      </c>
      <c r="S75" s="869">
        <v>57270.879335566184</v>
      </c>
      <c r="T75" s="869">
        <v>56591.867335888332</v>
      </c>
      <c r="U75" s="869">
        <v>57640.15661635076</v>
      </c>
      <c r="V75" s="869">
        <v>57344.651073438028</v>
      </c>
      <c r="W75" s="869">
        <v>60175.81286335703</v>
      </c>
      <c r="X75" s="869">
        <v>60406.334442544692</v>
      </c>
      <c r="Y75" s="869">
        <v>62840.499299404604</v>
      </c>
      <c r="Z75" s="869">
        <v>63791.559930846321</v>
      </c>
      <c r="AA75" s="869">
        <v>65021.882770682285</v>
      </c>
      <c r="AB75" s="869">
        <v>64865.4850319939</v>
      </c>
      <c r="AC75" s="869">
        <v>65703.967849370907</v>
      </c>
      <c r="AD75" s="869">
        <v>65892.13944778961</v>
      </c>
      <c r="AE75" s="869">
        <v>66876.924333579984</v>
      </c>
      <c r="AF75" s="869">
        <v>67840.996868500151</v>
      </c>
      <c r="AG75" s="869">
        <v>69478.078351417716</v>
      </c>
      <c r="AH75" s="869">
        <v>71252.692739928068</v>
      </c>
      <c r="AI75" s="869">
        <v>73017.251875400761</v>
      </c>
      <c r="AJ75" s="869">
        <v>71518.132741065405</v>
      </c>
      <c r="AK75" s="869">
        <v>74538.748213422441</v>
      </c>
      <c r="AL75" s="869">
        <v>74778.474837336413</v>
      </c>
      <c r="AM75" s="869">
        <v>73994.048839848852</v>
      </c>
      <c r="AN75" s="869">
        <v>77155.127904643683</v>
      </c>
      <c r="AO75" s="869">
        <v>80832.692664436327</v>
      </c>
      <c r="AP75" s="869">
        <v>81805.943890435621</v>
      </c>
      <c r="AQ75" s="869">
        <v>82554.896874269267</v>
      </c>
      <c r="AR75" s="869">
        <v>82444.880909667976</v>
      </c>
      <c r="AS75" s="869">
        <v>83118.717656235924</v>
      </c>
      <c r="AT75" s="869">
        <v>81489.675034283529</v>
      </c>
      <c r="AU75" s="869">
        <v>83310.072145267419</v>
      </c>
      <c r="AV75" s="869">
        <v>84050.314821303575</v>
      </c>
      <c r="AW75" s="869">
        <v>86208.309642421285</v>
      </c>
      <c r="AX75" s="869">
        <v>86584.2616203613</v>
      </c>
      <c r="AY75" s="869">
        <v>88741.109265940002</v>
      </c>
      <c r="AZ75" s="869">
        <v>91737.365709581194</v>
      </c>
      <c r="BA75" s="869">
        <v>92052.938954078651</v>
      </c>
      <c r="BB75" s="869">
        <v>92546.043552929958</v>
      </c>
      <c r="BC75" s="869">
        <v>94873.912837953423</v>
      </c>
      <c r="BD75" s="869">
        <v>94915.690555972178</v>
      </c>
      <c r="BE75" s="869">
        <v>88494.232100621113</v>
      </c>
      <c r="BF75" s="869">
        <v>89876.880772410223</v>
      </c>
      <c r="BG75" s="870">
        <v>1.5624167123310162E-2</v>
      </c>
      <c r="BH75" s="870">
        <v>6.7250257994089235E-3</v>
      </c>
      <c r="BI75" s="870">
        <v>1</v>
      </c>
    </row>
    <row r="76" spans="1:61">
      <c r="A76" s="127" t="s">
        <v>195</v>
      </c>
      <c r="B76" s="863">
        <v>11018.182082191781</v>
      </c>
      <c r="C76" s="863">
        <v>11677.425663013697</v>
      </c>
      <c r="D76" s="863">
        <v>12464.862558904109</v>
      </c>
      <c r="E76" s="863">
        <v>12971.33194535519</v>
      </c>
      <c r="F76" s="863">
        <v>13383.780002739726</v>
      </c>
      <c r="G76" s="863">
        <v>14177.9368630137</v>
      </c>
      <c r="H76" s="863">
        <v>14268.742997260273</v>
      </c>
      <c r="I76" s="863">
        <v>14580.01643169399</v>
      </c>
      <c r="J76" s="863">
        <v>14722.190936986301</v>
      </c>
      <c r="K76" s="863">
        <v>14230.227954692062</v>
      </c>
      <c r="L76" s="863">
        <v>13862.449460089432</v>
      </c>
      <c r="M76" s="863">
        <v>13839.013562785953</v>
      </c>
      <c r="N76" s="863">
        <v>14730.835685148168</v>
      </c>
      <c r="O76" s="863">
        <v>15762.405982548651</v>
      </c>
      <c r="P76" s="863">
        <v>16687.273459199638</v>
      </c>
      <c r="Q76" s="863">
        <v>17317.818792092374</v>
      </c>
      <c r="R76" s="863">
        <v>17786.118629930577</v>
      </c>
      <c r="S76" s="863">
        <v>18607.268164199359</v>
      </c>
      <c r="T76" s="863">
        <v>19096.034834796417</v>
      </c>
      <c r="U76" s="863">
        <v>19963.514789515975</v>
      </c>
      <c r="V76" s="863">
        <v>20302.882588130382</v>
      </c>
      <c r="W76" s="863">
        <v>19963.757131289382</v>
      </c>
      <c r="X76" s="863">
        <v>20115.820681249581</v>
      </c>
      <c r="Y76" s="863">
        <v>19947.009235242887</v>
      </c>
      <c r="Z76" s="863">
        <v>19213.386836446003</v>
      </c>
      <c r="AA76" s="863">
        <v>19290.810250671588</v>
      </c>
      <c r="AB76" s="863">
        <v>19842.395401578633</v>
      </c>
      <c r="AC76" s="863">
        <v>20035.36140565508</v>
      </c>
      <c r="AD76" s="863">
        <v>20155.076571077287</v>
      </c>
      <c r="AE76" s="863">
        <v>21023.933281525209</v>
      </c>
      <c r="AF76" s="863">
        <v>21351.819351396567</v>
      </c>
      <c r="AG76" s="863">
        <v>22015.651615481031</v>
      </c>
      <c r="AH76" s="863">
        <v>22353.826996933603</v>
      </c>
      <c r="AI76" s="863">
        <v>22316.911364527085</v>
      </c>
      <c r="AJ76" s="863">
        <v>21990.528465672905</v>
      </c>
      <c r="AK76" s="863">
        <v>22235.023105951121</v>
      </c>
      <c r="AL76" s="863">
        <v>22022.524993490664</v>
      </c>
      <c r="AM76" s="863">
        <v>22075.294760537872</v>
      </c>
      <c r="AN76" s="863">
        <v>21746.724016591303</v>
      </c>
      <c r="AO76" s="863">
        <v>21344.60475433397</v>
      </c>
      <c r="AP76" s="863">
        <v>20427.061821710031</v>
      </c>
      <c r="AQ76" s="863">
        <v>19974.320492662249</v>
      </c>
      <c r="AR76" s="863">
        <v>19674.251281236007</v>
      </c>
      <c r="AS76" s="863">
        <v>19029.250028218503</v>
      </c>
      <c r="AT76" s="863">
        <v>19153.980617063175</v>
      </c>
      <c r="AU76" s="863">
        <v>19340.682548128021</v>
      </c>
      <c r="AV76" s="863">
        <v>19516.552400133864</v>
      </c>
      <c r="AW76" s="863">
        <v>20459.75916078384</v>
      </c>
      <c r="AX76" s="863">
        <v>21673.162524217769</v>
      </c>
      <c r="AY76" s="863">
        <v>23593.914769591167</v>
      </c>
      <c r="AZ76" s="863">
        <v>24611.651002744115</v>
      </c>
      <c r="BA76" s="863">
        <v>24011.444457286259</v>
      </c>
      <c r="BB76" s="863">
        <v>24811.229186462155</v>
      </c>
      <c r="BC76" s="863">
        <v>27236.270477419013</v>
      </c>
      <c r="BD76" s="863">
        <v>29055.751002405046</v>
      </c>
      <c r="BE76" s="863">
        <v>28198.10303777194</v>
      </c>
      <c r="BF76" s="864">
        <v>28405.412003076577</v>
      </c>
      <c r="BG76" s="134">
        <v>7.3518762956126249E-3</v>
      </c>
      <c r="BH76" s="134">
        <v>3.8244882340607633E-2</v>
      </c>
      <c r="BI76" s="134">
        <v>0.31604803992926589</v>
      </c>
    </row>
    <row r="77" spans="1:61">
      <c r="A77" s="127" t="s">
        <v>196</v>
      </c>
      <c r="B77" s="863">
        <v>20773.724904109586</v>
      </c>
      <c r="C77" s="863">
        <v>22883.503753424662</v>
      </c>
      <c r="D77" s="863">
        <v>24638.798794520546</v>
      </c>
      <c r="E77" s="863">
        <v>27446.966912568303</v>
      </c>
      <c r="F77" s="863">
        <v>30264.881452054793</v>
      </c>
      <c r="G77" s="863">
        <v>33896.846674516331</v>
      </c>
      <c r="H77" s="863">
        <v>36516.501494557044</v>
      </c>
      <c r="I77" s="863">
        <v>38973.848749624609</v>
      </c>
      <c r="J77" s="863">
        <v>43829.607464298279</v>
      </c>
      <c r="K77" s="863">
        <v>44440.855253329733</v>
      </c>
      <c r="L77" s="863">
        <v>41948.312661919343</v>
      </c>
      <c r="M77" s="863">
        <v>46601.174181543727</v>
      </c>
      <c r="N77" s="863">
        <v>48009.49117696024</v>
      </c>
      <c r="O77" s="863">
        <v>47559.948082919713</v>
      </c>
      <c r="P77" s="863">
        <v>49380.14255737546</v>
      </c>
      <c r="Q77" s="863">
        <v>45624.271230511782</v>
      </c>
      <c r="R77" s="863">
        <v>41740.945570777549</v>
      </c>
      <c r="S77" s="863">
        <v>38663.611171366829</v>
      </c>
      <c r="T77" s="863">
        <v>37495.832501091914</v>
      </c>
      <c r="U77" s="863">
        <v>37676.641826834784</v>
      </c>
      <c r="V77" s="863">
        <v>37041.768485307657</v>
      </c>
      <c r="W77" s="863">
        <v>40212.055732067645</v>
      </c>
      <c r="X77" s="863">
        <v>40290.513761295093</v>
      </c>
      <c r="Y77" s="863">
        <v>42893.490064161713</v>
      </c>
      <c r="Z77" s="863">
        <v>44578.173094400307</v>
      </c>
      <c r="AA77" s="863">
        <v>45731.072520010683</v>
      </c>
      <c r="AB77" s="863">
        <v>45023.08963041527</v>
      </c>
      <c r="AC77" s="863">
        <v>45668.606443715864</v>
      </c>
      <c r="AD77" s="863">
        <v>45737.062876712342</v>
      </c>
      <c r="AE77" s="863">
        <v>45852.991052054807</v>
      </c>
      <c r="AF77" s="863">
        <v>46489.177517103577</v>
      </c>
      <c r="AG77" s="863">
        <v>47462.426735936679</v>
      </c>
      <c r="AH77" s="863">
        <v>48898.86574299448</v>
      </c>
      <c r="AI77" s="863">
        <v>50700.340510873677</v>
      </c>
      <c r="AJ77" s="863">
        <v>49527.604275392485</v>
      </c>
      <c r="AK77" s="863">
        <v>52303.725107471313</v>
      </c>
      <c r="AL77" s="863">
        <v>52755.949843845789</v>
      </c>
      <c r="AM77" s="863">
        <v>51918.754079311002</v>
      </c>
      <c r="AN77" s="863">
        <v>55408.403888052373</v>
      </c>
      <c r="AO77" s="863">
        <v>59488.087910102375</v>
      </c>
      <c r="AP77" s="863">
        <v>61378.882068725623</v>
      </c>
      <c r="AQ77" s="863">
        <v>62580.576381607025</v>
      </c>
      <c r="AR77" s="863">
        <v>62770.629628431961</v>
      </c>
      <c r="AS77" s="863">
        <v>64089.467628017446</v>
      </c>
      <c r="AT77" s="863">
        <v>62335.694417220366</v>
      </c>
      <c r="AU77" s="863">
        <v>63969.389597139387</v>
      </c>
      <c r="AV77" s="863">
        <v>64533.762421169653</v>
      </c>
      <c r="AW77" s="863">
        <v>65748.550481637445</v>
      </c>
      <c r="AX77" s="863">
        <v>64911.099096143531</v>
      </c>
      <c r="AY77" s="863">
        <v>65147.194496348835</v>
      </c>
      <c r="AZ77" s="863">
        <v>67125.714706837112</v>
      </c>
      <c r="BA77" s="863">
        <v>68041.494496792395</v>
      </c>
      <c r="BB77" s="863">
        <v>67734.814366467777</v>
      </c>
      <c r="BC77" s="863">
        <v>67637.642360534388</v>
      </c>
      <c r="BD77" s="863">
        <v>65859.939553567048</v>
      </c>
      <c r="BE77" s="863">
        <v>60296.12906284917</v>
      </c>
      <c r="BF77" s="864">
        <v>61471.468769333682</v>
      </c>
      <c r="BG77" s="134">
        <v>1.9492788753642909E-2</v>
      </c>
      <c r="BH77" s="134">
        <v>-4.8497408981603707E-3</v>
      </c>
      <c r="BI77" s="134">
        <v>0.68395196007073455</v>
      </c>
    </row>
    <row r="78" spans="1:61">
      <c r="A78" s="127" t="s">
        <v>280</v>
      </c>
      <c r="B78" s="863">
        <v>13700.653095890413</v>
      </c>
      <c r="C78" s="863">
        <v>15110.985589041098</v>
      </c>
      <c r="D78" s="863">
        <v>16111.730465753426</v>
      </c>
      <c r="E78" s="863">
        <v>17987.004508196726</v>
      </c>
      <c r="F78" s="863">
        <v>20005.675534246573</v>
      </c>
      <c r="G78" s="863">
        <v>22523.190136986301</v>
      </c>
      <c r="H78" s="863">
        <v>24331.083780821915</v>
      </c>
      <c r="I78" s="863">
        <v>25857.969344262299</v>
      </c>
      <c r="J78" s="863">
        <v>29438.887397260274</v>
      </c>
      <c r="K78" s="863">
        <v>29280.956520547945</v>
      </c>
      <c r="L78" s="863">
        <v>25833.555287671235</v>
      </c>
      <c r="M78" s="863">
        <v>29212.160229508198</v>
      </c>
      <c r="N78" s="863">
        <v>29646.393369863014</v>
      </c>
      <c r="O78" s="863">
        <v>28232.665465753424</v>
      </c>
      <c r="P78" s="863">
        <v>29546.302561643832</v>
      </c>
      <c r="Q78" s="863">
        <v>25569.380415300548</v>
      </c>
      <c r="R78" s="863">
        <v>21474.232547945205</v>
      </c>
      <c r="S78" s="863">
        <v>18401.062356164384</v>
      </c>
      <c r="T78" s="863">
        <v>16626.290328767122</v>
      </c>
      <c r="U78" s="863">
        <v>16159.97806557377</v>
      </c>
      <c r="V78" s="863">
        <v>15444.936739726028</v>
      </c>
      <c r="W78" s="863">
        <v>17891.285027397262</v>
      </c>
      <c r="X78" s="863">
        <v>17804.012712328768</v>
      </c>
      <c r="Y78" s="863">
        <v>20057.153661202188</v>
      </c>
      <c r="Z78" s="863">
        <v>21642.72497260274</v>
      </c>
      <c r="AA78" s="863">
        <v>23195.167849315068</v>
      </c>
      <c r="AB78" s="863">
        <v>23288.347835616438</v>
      </c>
      <c r="AC78" s="863">
        <v>25049.691010928964</v>
      </c>
      <c r="AD78" s="863">
        <v>25775.770575342463</v>
      </c>
      <c r="AE78" s="863">
        <v>26284.27293150685</v>
      </c>
      <c r="AF78" s="863">
        <v>26652.933574637835</v>
      </c>
      <c r="AG78" s="863">
        <v>27292.249969816476</v>
      </c>
      <c r="AH78" s="863">
        <v>28233.804283268448</v>
      </c>
      <c r="AI78" s="863">
        <v>29901.877543750368</v>
      </c>
      <c r="AJ78" s="863">
        <v>28499.584557449001</v>
      </c>
      <c r="AK78" s="863">
        <v>30142.659367871587</v>
      </c>
      <c r="AL78" s="863">
        <v>29745.661754208224</v>
      </c>
      <c r="AM78" s="863">
        <v>27915.766384261857</v>
      </c>
      <c r="AN78" s="863">
        <v>30254.710257024235</v>
      </c>
      <c r="AO78" s="863">
        <v>33184.324842739574</v>
      </c>
      <c r="AP78" s="863">
        <v>34188.776829403316</v>
      </c>
      <c r="AQ78" s="863">
        <v>34683.384437658067</v>
      </c>
      <c r="AR78" s="863">
        <v>34371.073079980008</v>
      </c>
      <c r="AS78" s="863">
        <v>35358.939744041323</v>
      </c>
      <c r="AT78" s="863">
        <v>33100.124659303423</v>
      </c>
      <c r="AU78" s="863">
        <v>33781.27210441824</v>
      </c>
      <c r="AV78" s="863">
        <v>34401.941421632495</v>
      </c>
      <c r="AW78" s="863">
        <v>35850.618097155086</v>
      </c>
      <c r="AX78" s="863">
        <v>34766.696255634393</v>
      </c>
      <c r="AY78" s="863">
        <v>34702.976837365415</v>
      </c>
      <c r="AZ78" s="863">
        <v>36364.048121114123</v>
      </c>
      <c r="BA78" s="863">
        <v>37467.384550146591</v>
      </c>
      <c r="BB78" s="863">
        <v>37206.390489456266</v>
      </c>
      <c r="BC78" s="863">
        <v>36994.534558459854</v>
      </c>
      <c r="BD78" s="863">
        <v>34956.888891632487</v>
      </c>
      <c r="BE78" s="863">
        <v>30838.911061473784</v>
      </c>
      <c r="BF78" s="864">
        <v>31745.480904974404</v>
      </c>
      <c r="BG78" s="134">
        <v>2.9396947307688048E-2</v>
      </c>
      <c r="BH78" s="134">
        <v>-8.0040573692041761E-3</v>
      </c>
      <c r="BI78" s="134">
        <v>0.35321075489214587</v>
      </c>
    </row>
    <row r="79" spans="1:61">
      <c r="A79" s="127" t="s">
        <v>281</v>
      </c>
      <c r="B79" s="863">
        <v>18091.253890410957</v>
      </c>
      <c r="C79" s="863">
        <v>19449.943827397256</v>
      </c>
      <c r="D79" s="863">
        <v>20991.930887671235</v>
      </c>
      <c r="E79" s="863">
        <v>22431.294349726777</v>
      </c>
      <c r="F79" s="863">
        <v>23642.985920547948</v>
      </c>
      <c r="G79" s="863">
        <v>25551.593400543734</v>
      </c>
      <c r="H79" s="863">
        <v>26454.160710995398</v>
      </c>
      <c r="I79" s="863">
        <v>27695.895837056294</v>
      </c>
      <c r="J79" s="863">
        <v>29112.911004024307</v>
      </c>
      <c r="K79" s="863">
        <v>29390.126687473847</v>
      </c>
      <c r="L79" s="863">
        <v>29977.206834337536</v>
      </c>
      <c r="M79" s="863">
        <v>31228.027514821482</v>
      </c>
      <c r="N79" s="863">
        <v>33093.933492245393</v>
      </c>
      <c r="O79" s="863">
        <v>35089.688599714929</v>
      </c>
      <c r="P79" s="863">
        <v>36521.113454931256</v>
      </c>
      <c r="Q79" s="863">
        <v>37372.709607303601</v>
      </c>
      <c r="R79" s="863">
        <v>38052.831652762921</v>
      </c>
      <c r="S79" s="863">
        <v>38869.816979401803</v>
      </c>
      <c r="T79" s="863">
        <v>39965.577007121203</v>
      </c>
      <c r="U79" s="863">
        <v>41480.178550776996</v>
      </c>
      <c r="V79" s="863">
        <v>41899.714333712029</v>
      </c>
      <c r="W79" s="863">
        <v>42284.527835959758</v>
      </c>
      <c r="X79" s="863">
        <v>42602.32173021591</v>
      </c>
      <c r="Y79" s="863">
        <v>42783.345638202431</v>
      </c>
      <c r="Z79" s="863">
        <v>42148.834958243577</v>
      </c>
      <c r="AA79" s="863">
        <v>41826.714921367231</v>
      </c>
      <c r="AB79" s="863">
        <v>41577.13719637748</v>
      </c>
      <c r="AC79" s="863">
        <v>40654.276838441961</v>
      </c>
      <c r="AD79" s="863">
        <v>40116.368872447165</v>
      </c>
      <c r="AE79" s="863">
        <v>40592.651402073134</v>
      </c>
      <c r="AF79" s="863">
        <v>41188.063293862324</v>
      </c>
      <c r="AG79" s="863">
        <v>42185.828381601255</v>
      </c>
      <c r="AH79" s="863">
        <v>43018.888456659632</v>
      </c>
      <c r="AI79" s="863">
        <v>43115.374331650375</v>
      </c>
      <c r="AJ79" s="863">
        <v>43018.548183616374</v>
      </c>
      <c r="AK79" s="863">
        <v>44396.088845550854</v>
      </c>
      <c r="AL79" s="863">
        <v>45032.813083128203</v>
      </c>
      <c r="AM79" s="863">
        <v>46078.282455587017</v>
      </c>
      <c r="AN79" s="863">
        <v>46900.417647619455</v>
      </c>
      <c r="AO79" s="863">
        <v>47648.367821696775</v>
      </c>
      <c r="AP79" s="863">
        <v>47617.16706103232</v>
      </c>
      <c r="AQ79" s="863">
        <v>47871.512436611229</v>
      </c>
      <c r="AR79" s="863">
        <v>48073.807829687968</v>
      </c>
      <c r="AS79" s="863">
        <v>47759.777912194622</v>
      </c>
      <c r="AT79" s="863">
        <v>48389.550374980114</v>
      </c>
      <c r="AU79" s="863">
        <v>49528.800040849143</v>
      </c>
      <c r="AV79" s="863">
        <v>49648.373399671073</v>
      </c>
      <c r="AW79" s="863">
        <v>50357.691545266207</v>
      </c>
      <c r="AX79" s="863">
        <v>51817.565364726906</v>
      </c>
      <c r="AY79" s="863">
        <v>54038.132428574565</v>
      </c>
      <c r="AZ79" s="863">
        <v>55373.317588467136</v>
      </c>
      <c r="BA79" s="863">
        <v>54585.554403932038</v>
      </c>
      <c r="BB79" s="863">
        <v>55339.653063473663</v>
      </c>
      <c r="BC79" s="863">
        <v>57879.378279493547</v>
      </c>
      <c r="BD79" s="863">
        <v>59958.801664339619</v>
      </c>
      <c r="BE79" s="863">
        <v>57655.321039147333</v>
      </c>
      <c r="BF79" s="864">
        <v>58131.399867435874</v>
      </c>
      <c r="BG79" s="134">
        <v>8.2573268123038446E-3</v>
      </c>
      <c r="BH79" s="134">
        <v>1.5899100250315934E-2</v>
      </c>
      <c r="BI79" s="134">
        <v>0.64678924510785474</v>
      </c>
    </row>
    <row r="80" spans="1:61">
      <c r="A80" s="142" t="s">
        <v>197</v>
      </c>
      <c r="B80" s="871">
        <v>697.0976438356164</v>
      </c>
      <c r="C80" s="871">
        <v>695.63940273972605</v>
      </c>
      <c r="D80" s="871">
        <v>702.71294246575349</v>
      </c>
      <c r="E80" s="871">
        <v>700.53326229508195</v>
      </c>
      <c r="F80" s="871">
        <v>696.42271506849306</v>
      </c>
      <c r="G80" s="871">
        <v>689.99163013698626</v>
      </c>
      <c r="H80" s="871">
        <v>671.79227123287683</v>
      </c>
      <c r="I80" s="871">
        <v>660.52409289617492</v>
      </c>
      <c r="J80" s="871">
        <v>665.02989589041101</v>
      </c>
      <c r="K80" s="871">
        <v>676.56933698630132</v>
      </c>
      <c r="L80" s="871">
        <v>679.93133972602732</v>
      </c>
      <c r="M80" s="871">
        <v>674.56988524590156</v>
      </c>
      <c r="N80" s="871">
        <v>663.82267671232876</v>
      </c>
      <c r="O80" s="871">
        <v>646.79873424657546</v>
      </c>
      <c r="P80" s="871">
        <v>623.87441917808212</v>
      </c>
      <c r="Q80" s="871">
        <v>608.25545901639362</v>
      </c>
      <c r="R80" s="871">
        <v>612.78531506849311</v>
      </c>
      <c r="S80" s="871">
        <v>663.64713150684929</v>
      </c>
      <c r="T80" s="871">
        <v>721.33252602739742</v>
      </c>
      <c r="U80" s="871">
        <v>725.18237704918033</v>
      </c>
      <c r="V80" s="871">
        <v>749.4304328767123</v>
      </c>
      <c r="W80" s="871">
        <v>767.2104136986303</v>
      </c>
      <c r="X80" s="871">
        <v>785.0285808219179</v>
      </c>
      <c r="Y80" s="871">
        <v>795.30803005464475</v>
      </c>
      <c r="Z80" s="871">
        <v>780.85208767123288</v>
      </c>
      <c r="AA80" s="871">
        <v>787.72772328767132</v>
      </c>
      <c r="AB80" s="871">
        <v>772.46592602739724</v>
      </c>
      <c r="AC80" s="871">
        <v>764.80038524590157</v>
      </c>
      <c r="AD80" s="871">
        <v>761.00931506849304</v>
      </c>
      <c r="AE80" s="871">
        <v>797.59507671232882</v>
      </c>
      <c r="AF80" s="871">
        <v>780.69608767123293</v>
      </c>
      <c r="AG80" s="871">
        <v>775.11972677595634</v>
      </c>
      <c r="AH80" s="871">
        <v>786.44792702191796</v>
      </c>
      <c r="AI80" s="871">
        <v>776.68950516164386</v>
      </c>
      <c r="AJ80" s="871">
        <v>803.58230484657531</v>
      </c>
      <c r="AK80" s="871">
        <v>852.05335505464473</v>
      </c>
      <c r="AL80" s="871">
        <v>829.60165821917826</v>
      </c>
      <c r="AM80" s="871">
        <v>897.61716506849314</v>
      </c>
      <c r="AN80" s="871">
        <v>890.18621005479451</v>
      </c>
      <c r="AO80" s="871">
        <v>891.23164658469932</v>
      </c>
      <c r="AP80" s="871">
        <v>867.20228606301373</v>
      </c>
      <c r="AQ80" s="871">
        <v>804.59631174246579</v>
      </c>
      <c r="AR80" s="871">
        <v>764.27805788824128</v>
      </c>
      <c r="AS80" s="871">
        <v>708.8555125362044</v>
      </c>
      <c r="AT80" s="871">
        <v>649.70618921453092</v>
      </c>
      <c r="AU80" s="871">
        <v>625.6809237991157</v>
      </c>
      <c r="AV80" s="871">
        <v>599.79526151262678</v>
      </c>
      <c r="AW80" s="871">
        <v>572.1166156153397</v>
      </c>
      <c r="AX80" s="871">
        <v>560.12685784184555</v>
      </c>
      <c r="AY80" s="871">
        <v>552.4410739283494</v>
      </c>
      <c r="AZ80" s="871">
        <v>535.36650803585019</v>
      </c>
      <c r="BA80" s="871">
        <v>470.52777661435539</v>
      </c>
      <c r="BB80" s="871">
        <v>464.71054450912425</v>
      </c>
      <c r="BC80" s="871">
        <v>448.26270929550901</v>
      </c>
      <c r="BD80" s="871">
        <v>414.53388914931054</v>
      </c>
      <c r="BE80" s="871">
        <v>393.36151113931521</v>
      </c>
      <c r="BF80" s="867">
        <v>365.98939502537911</v>
      </c>
      <c r="BG80" s="144">
        <v>-6.9585140739002904E-2</v>
      </c>
      <c r="BH80" s="144">
        <v>-4.8198144519203345E-2</v>
      </c>
      <c r="BI80" s="144">
        <v>4.0721194580856882E-3</v>
      </c>
    </row>
    <row r="81" spans="1:61">
      <c r="BI81" s="147" t="s">
        <v>317</v>
      </c>
    </row>
    <row r="82" spans="1:61" ht="11.25" customHeight="1">
      <c r="A82" s="127" t="s">
        <v>318</v>
      </c>
    </row>
    <row r="83" spans="1:61" ht="11.25" customHeight="1">
      <c r="A83" s="164" t="s">
        <v>319</v>
      </c>
    </row>
    <row r="84" spans="1:61" ht="11.25" customHeight="1">
      <c r="A84" s="127" t="s">
        <v>218</v>
      </c>
    </row>
    <row r="85" spans="1:61" ht="11.25" customHeight="1">
      <c r="A85" s="148" t="s">
        <v>238</v>
      </c>
    </row>
    <row r="86" spans="1:61" ht="11.25" customHeight="1">
      <c r="A86" s="127" t="s">
        <v>202</v>
      </c>
    </row>
    <row r="87" spans="1:61" ht="11.25" customHeight="1">
      <c r="A87" s="127" t="s">
        <v>224</v>
      </c>
    </row>
    <row r="88" spans="1:61" ht="11.25" customHeight="1">
      <c r="A88" s="173" t="s">
        <v>320</v>
      </c>
    </row>
  </sheetData>
  <mergeCells count="1">
    <mergeCell ref="BG2:BH2"/>
  </mergeCells>
  <conditionalFormatting sqref="BG5:BI80">
    <cfRule type="cellIs" dxfId="139" priority="3" operator="lessThanOrEqual">
      <formula>0</formula>
    </cfRule>
    <cfRule type="cellIs" dxfId="138" priority="4" operator="greaterThan">
      <formula>0</formula>
    </cfRule>
  </conditionalFormatting>
  <conditionalFormatting sqref="BL5">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F4" activePane="bottomRight" state="frozen"/>
      <selection pane="topRight" activeCell="B1" sqref="B1"/>
      <selection pane="bottomLeft" activeCell="A4" sqref="A4"/>
      <selection pane="bottomRight" activeCell="AK5" sqref="AK5"/>
    </sheetView>
  </sheetViews>
  <sheetFormatPr defaultColWidth="10.6640625" defaultRowHeight="11.25"/>
  <cols>
    <col min="1" max="1" width="30.6640625" style="127" customWidth="1"/>
    <col min="2" max="55" width="8.5" style="127" customWidth="1"/>
    <col min="56" max="58" width="8.5" style="128" customWidth="1"/>
    <col min="59" max="60" width="11.6640625" style="127" customWidth="1"/>
    <col min="61" max="16384" width="10.6640625" style="127"/>
  </cols>
  <sheetData>
    <row r="1" spans="1:65" ht="12.75">
      <c r="A1" s="862" t="s">
        <v>315</v>
      </c>
      <c r="L1" s="14" t="s">
        <v>90</v>
      </c>
      <c r="BI1" s="129"/>
    </row>
    <row r="2" spans="1:65" ht="14.45" customHeight="1" thickBot="1">
      <c r="BF2" s="83"/>
      <c r="BG2" s="1101" t="s">
        <v>91</v>
      </c>
      <c r="BH2" s="1101"/>
      <c r="BI2" s="430" t="s">
        <v>92</v>
      </c>
    </row>
    <row r="3" spans="1:65" ht="12" thickBot="1">
      <c r="A3" s="1078" t="s">
        <v>999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94</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72"/>
    </row>
    <row r="6" spans="1:65">
      <c r="A6" s="127" t="s">
        <v>95</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96</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97</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4"/>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98</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72"/>
    </row>
    <row r="11" spans="1:65">
      <c r="A11" s="127" t="s">
        <v>99</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101</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102</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103</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104</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105</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213</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109</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116</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125</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131</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134</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142</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143</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144</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145</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149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150</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151</v>
      </c>
      <c r="BH32" s="134" t="s">
        <v>151</v>
      </c>
      <c r="BI32" s="134">
        <v>0</v>
      </c>
    </row>
    <row r="33" spans="1:61">
      <c r="A33" s="127" t="s">
        <v>152</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153</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154</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155</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156</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158</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159</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160</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161</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232</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162</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163</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164</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165</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271</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273</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166</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274</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275</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234</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235</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276</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151</v>
      </c>
      <c r="BI58" s="134">
        <v>1.7803951069676133E-3</v>
      </c>
    </row>
    <row r="59" spans="1:61">
      <c r="A59" s="127" t="s">
        <v>278</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279</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214</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174</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175</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236</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177</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179</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180</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182</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190</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191</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192</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193</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73" t="s">
        <v>194</v>
      </c>
      <c r="B75" s="874">
        <v>1567.5908737948437</v>
      </c>
      <c r="C75" s="874">
        <v>1702.2193220752627</v>
      </c>
      <c r="D75" s="874">
        <v>1826.1790811245123</v>
      </c>
      <c r="E75" s="874">
        <v>1992.2640884297307</v>
      </c>
      <c r="F75" s="874">
        <v>2144.4826573418268</v>
      </c>
      <c r="G75" s="874">
        <v>2358.8893722739003</v>
      </c>
      <c r="H75" s="874">
        <v>2493.6190628485292</v>
      </c>
      <c r="I75" s="874">
        <v>2635.423175726849</v>
      </c>
      <c r="J75" s="874">
        <v>2875.7629804549333</v>
      </c>
      <c r="K75" s="874">
        <v>2882.1735027528011</v>
      </c>
      <c r="L75" s="874">
        <v>2737.5552686101955</v>
      </c>
      <c r="M75" s="874">
        <v>2974.2681295310281</v>
      </c>
      <c r="N75" s="874">
        <v>3078.1483909727167</v>
      </c>
      <c r="O75" s="874">
        <v>3106.119406116236</v>
      </c>
      <c r="P75" s="874">
        <v>3237.5789216658395</v>
      </c>
      <c r="Q75" s="874">
        <v>3091.1079540863275</v>
      </c>
      <c r="R75" s="874">
        <v>2912.9688320284718</v>
      </c>
      <c r="S75" s="874">
        <v>2797.7537855715204</v>
      </c>
      <c r="T75" s="874">
        <v>2762.036910337275</v>
      </c>
      <c r="U75" s="874">
        <v>2816.1832772716543</v>
      </c>
      <c r="V75" s="874">
        <v>2791.5474270249424</v>
      </c>
      <c r="W75" s="874">
        <v>2929.4400325337806</v>
      </c>
      <c r="X75" s="874">
        <v>2936.2059519625409</v>
      </c>
      <c r="Y75" s="874">
        <v>3061.6999172857386</v>
      </c>
      <c r="Z75" s="874">
        <v>3098.666618594747</v>
      </c>
      <c r="AA75" s="874">
        <v>3157.9343630138019</v>
      </c>
      <c r="AB75" s="874">
        <v>3149.4148547103773</v>
      </c>
      <c r="AC75" s="874">
        <v>3195.0106208085695</v>
      </c>
      <c r="AD75" s="874">
        <v>3190.4685432183524</v>
      </c>
      <c r="AE75" s="874">
        <v>3234.6691826831661</v>
      </c>
      <c r="AF75" s="874">
        <v>3279.0637692166742</v>
      </c>
      <c r="AG75" s="874">
        <v>3366.4004244746661</v>
      </c>
      <c r="AH75" s="874">
        <v>3441.4963194537108</v>
      </c>
      <c r="AI75" s="874">
        <v>3528.4866670152946</v>
      </c>
      <c r="AJ75" s="874">
        <v>3448.5391389611632</v>
      </c>
      <c r="AK75" s="874">
        <v>3598.1164377470991</v>
      </c>
      <c r="AL75" s="874">
        <v>3597.9536873671886</v>
      </c>
      <c r="AM75" s="874">
        <v>3554.5542832607021</v>
      </c>
      <c r="AN75" s="874">
        <v>3712.3850983507637</v>
      </c>
      <c r="AO75" s="874">
        <v>3898.3084922537105</v>
      </c>
      <c r="AP75" s="874">
        <v>3931.6382688129038</v>
      </c>
      <c r="AQ75" s="874">
        <v>3966.7102369372888</v>
      </c>
      <c r="AR75" s="874">
        <v>3958.5888065365243</v>
      </c>
      <c r="AS75" s="874">
        <v>4000.4938398331965</v>
      </c>
      <c r="AT75" s="874">
        <v>3901.3334849116773</v>
      </c>
      <c r="AU75" s="874">
        <v>3979.2123415324345</v>
      </c>
      <c r="AV75" s="874">
        <v>4010.0158071132728</v>
      </c>
      <c r="AW75" s="874">
        <v>4119.6349693607954</v>
      </c>
      <c r="AX75" s="874">
        <v>4126.1667599573739</v>
      </c>
      <c r="AY75" s="874">
        <v>4223.3453164374623</v>
      </c>
      <c r="AZ75" s="874">
        <v>4364.8725605525105</v>
      </c>
      <c r="BA75" s="874">
        <v>4379.6120079621933</v>
      </c>
      <c r="BB75" s="874">
        <v>4386.3654028645224</v>
      </c>
      <c r="BC75" s="874">
        <v>4486.8398614945481</v>
      </c>
      <c r="BD75" s="874">
        <v>4477.6074472529544</v>
      </c>
      <c r="BE75" s="874">
        <v>4170.9384724565371</v>
      </c>
      <c r="BF75" s="874">
        <v>4221.3660564031461</v>
      </c>
      <c r="BG75" s="870">
        <v>1.4863074776069851E-2</v>
      </c>
      <c r="BH75" s="870">
        <v>5.1495739599778378E-3</v>
      </c>
      <c r="BI75" s="870">
        <v>1</v>
      </c>
    </row>
    <row r="76" spans="1:61">
      <c r="A76" s="127" t="s">
        <v>195</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196</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280</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281</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197</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317</v>
      </c>
    </row>
    <row r="82" spans="1:61" ht="11.25" customHeight="1">
      <c r="A82" s="127" t="s">
        <v>318</v>
      </c>
    </row>
    <row r="83" spans="1:61" ht="11.25" customHeight="1">
      <c r="A83" s="164" t="s">
        <v>319</v>
      </c>
    </row>
    <row r="84" spans="1:61" ht="11.25" customHeight="1">
      <c r="A84" s="127" t="s">
        <v>218</v>
      </c>
    </row>
    <row r="85" spans="1:61" ht="11.25" customHeight="1">
      <c r="A85" s="148" t="s">
        <v>321</v>
      </c>
    </row>
    <row r="86" spans="1:61" ht="11.25" customHeight="1">
      <c r="A86" s="127" t="s">
        <v>202</v>
      </c>
    </row>
    <row r="87" spans="1:61" ht="11.25" customHeight="1">
      <c r="A87" s="127" t="s">
        <v>224</v>
      </c>
    </row>
    <row r="88" spans="1:61" ht="11.25" customHeight="1">
      <c r="A88" s="128" t="s">
        <v>322</v>
      </c>
    </row>
    <row r="89" spans="1:61">
      <c r="A89" s="128" t="s">
        <v>323</v>
      </c>
    </row>
  </sheetData>
  <mergeCells count="1">
    <mergeCell ref="BG2:BH2"/>
  </mergeCells>
  <conditionalFormatting sqref="BG5:BI80">
    <cfRule type="cellIs" dxfId="135" priority="1" operator="lessThanOrEqual">
      <formula>0</formula>
    </cfRule>
    <cfRule type="cellIs" dxfId="134"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activeCell="L1" sqref="L1"/>
    </sheetView>
  </sheetViews>
  <sheetFormatPr defaultColWidth="10.6640625" defaultRowHeight="11.25"/>
  <cols>
    <col min="1" max="1" width="34.6640625" style="127" customWidth="1"/>
    <col min="2" max="18" width="8.5" style="127" customWidth="1"/>
    <col min="19" max="20" width="8.5" style="128" customWidth="1"/>
    <col min="21" max="22" width="7.6640625" style="128" customWidth="1"/>
    <col min="23" max="23" width="8.5" style="128" customWidth="1"/>
    <col min="24" max="25" width="11.6640625" style="127" customWidth="1"/>
    <col min="26" max="26" width="7.6640625" style="127" bestFit="1" customWidth="1"/>
    <col min="27" max="16384" width="10.6640625" style="127"/>
  </cols>
  <sheetData>
    <row r="1" spans="1:26" ht="12.75">
      <c r="A1" s="862" t="s">
        <v>324</v>
      </c>
      <c r="L1" s="14" t="s">
        <v>90</v>
      </c>
      <c r="Z1" s="129"/>
    </row>
    <row r="2" spans="1:26" ht="14.45" customHeight="1" thickBot="1">
      <c r="W2" s="83"/>
      <c r="X2" s="1101" t="s">
        <v>91</v>
      </c>
      <c r="Y2" s="1101"/>
      <c r="Z2" s="430" t="s">
        <v>92</v>
      </c>
    </row>
    <row r="3" spans="1:26" ht="12" thickBot="1">
      <c r="A3" s="1078" t="s">
        <v>998</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0">
        <v>2021</v>
      </c>
      <c r="Y3" s="147" t="s">
        <v>220</v>
      </c>
      <c r="Z3" s="430">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94</v>
      </c>
      <c r="B5" s="863">
        <v>2195.7488712926761</v>
      </c>
      <c r="C5" s="863">
        <v>2222.129822548497</v>
      </c>
      <c r="D5" s="863">
        <v>2360.3126565013308</v>
      </c>
      <c r="E5" s="863">
        <v>2495.4729348254764</v>
      </c>
      <c r="F5" s="863">
        <v>2563.3487831376187</v>
      </c>
      <c r="G5" s="863">
        <v>2519.5069048102641</v>
      </c>
      <c r="H5" s="863">
        <v>2655.4908898564813</v>
      </c>
      <c r="I5" s="863">
        <v>2749.7536124590397</v>
      </c>
      <c r="J5" s="863">
        <v>2715.5536105011606</v>
      </c>
      <c r="K5" s="863">
        <v>2704.7030584106915</v>
      </c>
      <c r="L5" s="863">
        <v>2849.1171130894877</v>
      </c>
      <c r="M5" s="863">
        <v>3021.4665436500786</v>
      </c>
      <c r="N5" s="863">
        <v>3250.3146947653086</v>
      </c>
      <c r="O5" s="863">
        <v>3485.9785448804123</v>
      </c>
      <c r="P5" s="863">
        <v>3757.519152489429</v>
      </c>
      <c r="Q5" s="863">
        <v>3862.9518896787367</v>
      </c>
      <c r="R5" s="863">
        <v>3868.2223339271823</v>
      </c>
      <c r="S5" s="863">
        <v>4216.2440453293902</v>
      </c>
      <c r="T5" s="863">
        <v>4596.4413058619975</v>
      </c>
      <c r="U5" s="863">
        <v>4690.4119916901</v>
      </c>
      <c r="V5" s="863">
        <v>4470.0553134313568</v>
      </c>
      <c r="W5" s="864">
        <v>4748.0937264418899</v>
      </c>
      <c r="X5" s="162">
        <v>6.2200217562207838E-2</v>
      </c>
      <c r="Y5" s="162">
        <v>4.6237179805515227E-2</v>
      </c>
      <c r="Z5" s="162">
        <v>6.1005960811274212E-2</v>
      </c>
    </row>
    <row r="6" spans="1:26">
      <c r="A6" s="127" t="s">
        <v>95</v>
      </c>
      <c r="B6" s="863">
        <v>3011.9650975628419</v>
      </c>
      <c r="C6" s="863">
        <v>3127.0364224273972</v>
      </c>
      <c r="D6" s="863">
        <v>3177.0990143068493</v>
      </c>
      <c r="E6" s="863">
        <v>3370.8959689452058</v>
      </c>
      <c r="F6" s="863">
        <v>3382.8983053961747</v>
      </c>
      <c r="G6" s="863">
        <v>3333.3486549452055</v>
      </c>
      <c r="H6" s="863">
        <v>3255.5786794602736</v>
      </c>
      <c r="I6" s="863">
        <v>3075.7098209561655</v>
      </c>
      <c r="J6" s="863">
        <v>2791.5759754371575</v>
      </c>
      <c r="K6" s="863">
        <v>2601.4812090328769</v>
      </c>
      <c r="L6" s="863">
        <v>2577.0194210630148</v>
      </c>
      <c r="M6" s="863">
        <v>2552.6153883260272</v>
      </c>
      <c r="N6" s="863">
        <v>2547.9117551885242</v>
      </c>
      <c r="O6" s="863">
        <v>2522.1271052575344</v>
      </c>
      <c r="P6" s="863">
        <v>2428.7675268219177</v>
      </c>
      <c r="Q6" s="863">
        <v>2266.8314187561646</v>
      </c>
      <c r="R6" s="863">
        <v>2153.526155136612</v>
      </c>
      <c r="S6" s="863">
        <v>1948.2631730383569</v>
      </c>
      <c r="T6" s="863">
        <v>1833.2951139205472</v>
      </c>
      <c r="U6" s="863">
        <v>1700.6982343452055</v>
      </c>
      <c r="V6" s="863">
        <v>1705.364460215847</v>
      </c>
      <c r="W6" s="864">
        <v>1756.4097234794519</v>
      </c>
      <c r="X6" s="162">
        <v>2.9932172538147173E-2</v>
      </c>
      <c r="Y6" s="162">
        <v>-3.6694488765339206E-2</v>
      </c>
      <c r="Z6" s="162">
        <v>2.2567259395577521E-2</v>
      </c>
    </row>
    <row r="7" spans="1:26">
      <c r="A7" s="127" t="s">
        <v>96</v>
      </c>
      <c r="B7" s="863">
        <v>5821.6040000000003</v>
      </c>
      <c r="C7" s="863">
        <v>5801.400999999998</v>
      </c>
      <c r="D7" s="863">
        <v>5744.0780000000004</v>
      </c>
      <c r="E7" s="863">
        <v>5649.3</v>
      </c>
      <c r="F7" s="863">
        <v>5440.9679999999989</v>
      </c>
      <c r="G7" s="863">
        <v>5183.8220000000001</v>
      </c>
      <c r="H7" s="863">
        <v>5085.8639999999996</v>
      </c>
      <c r="I7" s="863">
        <v>5073.9000000000005</v>
      </c>
      <c r="J7" s="863">
        <v>4999.6710000000012</v>
      </c>
      <c r="K7" s="863">
        <v>5356.6959999999999</v>
      </c>
      <c r="L7" s="863">
        <v>5484.3990000000003</v>
      </c>
      <c r="M7" s="863">
        <v>5674.2070000000003</v>
      </c>
      <c r="N7" s="863">
        <v>6523.1180000000004</v>
      </c>
      <c r="O7" s="863">
        <v>7497.5559999999996</v>
      </c>
      <c r="P7" s="863">
        <v>8792.0730000000003</v>
      </c>
      <c r="Q7" s="863">
        <v>9441.0750000000007</v>
      </c>
      <c r="R7" s="863">
        <v>8844.4159999999993</v>
      </c>
      <c r="S7" s="863">
        <v>9356.8669999999984</v>
      </c>
      <c r="T7" s="863">
        <v>10940.514999999999</v>
      </c>
      <c r="U7" s="863">
        <v>12289.460999999999</v>
      </c>
      <c r="V7" s="863">
        <v>11282.959000000001</v>
      </c>
      <c r="W7" s="864">
        <v>11188</v>
      </c>
      <c r="X7" s="162">
        <v>-8.4161433184327672E-3</v>
      </c>
      <c r="Y7" s="162">
        <v>7.0248747486068686E-2</v>
      </c>
      <c r="Z7" s="162">
        <v>0.14374920312872833</v>
      </c>
    </row>
    <row r="8" spans="1:26" s="128" customFormat="1">
      <c r="A8" s="135" t="s">
        <v>97</v>
      </c>
      <c r="B8" s="867">
        <v>11029.317968855517</v>
      </c>
      <c r="C8" s="867">
        <v>11150.567244975893</v>
      </c>
      <c r="D8" s="867">
        <v>11281.48967080818</v>
      </c>
      <c r="E8" s="867">
        <v>11515.668903770682</v>
      </c>
      <c r="F8" s="867">
        <v>11387.215088533792</v>
      </c>
      <c r="G8" s="867">
        <v>11036.67755975547</v>
      </c>
      <c r="H8" s="867">
        <v>10996.933569316754</v>
      </c>
      <c r="I8" s="867">
        <v>10899.363433415205</v>
      </c>
      <c r="J8" s="867">
        <v>10506.800585938319</v>
      </c>
      <c r="K8" s="867">
        <v>10662.880267443568</v>
      </c>
      <c r="L8" s="867">
        <v>10910.535534152503</v>
      </c>
      <c r="M8" s="867">
        <v>11248.288931976105</v>
      </c>
      <c r="N8" s="867">
        <v>12321.344449953833</v>
      </c>
      <c r="O8" s="867">
        <v>13505.661650137945</v>
      </c>
      <c r="P8" s="867">
        <v>14978.359679311347</v>
      </c>
      <c r="Q8" s="867">
        <v>15570.858308434901</v>
      </c>
      <c r="R8" s="867">
        <v>14866.164489063793</v>
      </c>
      <c r="S8" s="867">
        <v>15521.374218367746</v>
      </c>
      <c r="T8" s="867">
        <v>17370.251419782544</v>
      </c>
      <c r="U8" s="867">
        <v>18680.571226035303</v>
      </c>
      <c r="V8" s="867">
        <v>17458.378773647204</v>
      </c>
      <c r="W8" s="867">
        <v>17692.503449921343</v>
      </c>
      <c r="X8" s="137">
        <v>1.3410447746015297E-2</v>
      </c>
      <c r="Y8" s="137">
        <v>4.6333867161936659E-2</v>
      </c>
      <c r="Z8" s="137">
        <v>0.22732242333558009</v>
      </c>
    </row>
    <row r="9" spans="1:26">
      <c r="B9" s="863"/>
      <c r="C9" s="863"/>
      <c r="D9" s="863"/>
      <c r="E9" s="863"/>
      <c r="F9" s="863"/>
      <c r="G9" s="863"/>
      <c r="H9" s="863"/>
      <c r="I9" s="863"/>
      <c r="J9" s="863"/>
      <c r="K9" s="863"/>
      <c r="L9" s="863"/>
      <c r="M9" s="863"/>
      <c r="N9" s="863"/>
      <c r="O9" s="863"/>
      <c r="P9" s="863"/>
      <c r="Q9" s="863"/>
      <c r="R9" s="863"/>
      <c r="S9" s="863"/>
      <c r="T9" s="863"/>
      <c r="U9" s="863"/>
      <c r="V9" s="863"/>
      <c r="W9" s="864"/>
      <c r="X9" s="134"/>
      <c r="Y9" s="134"/>
      <c r="Z9" s="134"/>
    </row>
    <row r="10" spans="1:26">
      <c r="A10" s="127" t="s">
        <v>98</v>
      </c>
      <c r="B10" s="863">
        <v>775.86852748620709</v>
      </c>
      <c r="C10" s="863">
        <v>812.95336415866188</v>
      </c>
      <c r="D10" s="863">
        <v>801.66311503171619</v>
      </c>
      <c r="E10" s="863">
        <v>782.81421197578686</v>
      </c>
      <c r="F10" s="863">
        <v>733.44906040918022</v>
      </c>
      <c r="G10" s="863">
        <v>705.01961869623369</v>
      </c>
      <c r="H10" s="863">
        <v>697.91765947769511</v>
      </c>
      <c r="I10" s="863">
        <v>689.11608099656041</v>
      </c>
      <c r="J10" s="863">
        <v>679.44019015848028</v>
      </c>
      <c r="K10" s="863">
        <v>603.68457624346297</v>
      </c>
      <c r="L10" s="863">
        <v>589.33351737068654</v>
      </c>
      <c r="M10" s="863">
        <v>553.43229381627407</v>
      </c>
      <c r="N10" s="863">
        <v>549.38919950391119</v>
      </c>
      <c r="O10" s="863">
        <v>539.94037346191442</v>
      </c>
      <c r="P10" s="863">
        <v>532.12963338213615</v>
      </c>
      <c r="Q10" s="863">
        <v>532.4388147004189</v>
      </c>
      <c r="R10" s="863">
        <v>510.54396621403691</v>
      </c>
      <c r="S10" s="863">
        <v>479.63302349420098</v>
      </c>
      <c r="T10" s="863">
        <v>489.48882794858645</v>
      </c>
      <c r="U10" s="863">
        <v>508.64545110690108</v>
      </c>
      <c r="V10" s="863">
        <v>480.67870319359611</v>
      </c>
      <c r="W10" s="864">
        <v>513.17095568594152</v>
      </c>
      <c r="X10" s="134">
        <v>6.7596613447754361E-2</v>
      </c>
      <c r="Y10" s="134">
        <v>-7.5245859176480412E-3</v>
      </c>
      <c r="Z10" s="134">
        <v>6.5934855156115531E-3</v>
      </c>
    </row>
    <row r="11" spans="1:26">
      <c r="A11" s="127" t="s">
        <v>99</v>
      </c>
      <c r="B11" s="863">
        <v>1235</v>
      </c>
      <c r="C11" s="863">
        <v>1297.0000000000002</v>
      </c>
      <c r="D11" s="863">
        <v>1453.9999999999998</v>
      </c>
      <c r="E11" s="863">
        <v>1499</v>
      </c>
      <c r="F11" s="863">
        <v>1481</v>
      </c>
      <c r="G11" s="863">
        <v>1633.5758605061599</v>
      </c>
      <c r="H11" s="863">
        <v>1722.7294129223853</v>
      </c>
      <c r="I11" s="863">
        <v>1747.992318544372</v>
      </c>
      <c r="J11" s="863">
        <v>1812.2245685151111</v>
      </c>
      <c r="K11" s="863">
        <v>1950.3604431398385</v>
      </c>
      <c r="L11" s="863">
        <v>2054.6642446939077</v>
      </c>
      <c r="M11" s="863">
        <v>2105.3955715889183</v>
      </c>
      <c r="N11" s="863">
        <v>2061.2219866566065</v>
      </c>
      <c r="O11" s="863">
        <v>2023.8717654513614</v>
      </c>
      <c r="P11" s="863">
        <v>2254.5974464963697</v>
      </c>
      <c r="Q11" s="863">
        <v>2437.440349260688</v>
      </c>
      <c r="R11" s="863">
        <v>2509.9712150795253</v>
      </c>
      <c r="S11" s="863">
        <v>2621.7199654254073</v>
      </c>
      <c r="T11" s="863">
        <v>2586.6232522836799</v>
      </c>
      <c r="U11" s="863">
        <v>2787.7577346119483</v>
      </c>
      <c r="V11" s="863">
        <v>2939.9503765324253</v>
      </c>
      <c r="W11" s="864">
        <v>2905.1209158907582</v>
      </c>
      <c r="X11" s="134">
        <v>-1.1846955281859972E-2</v>
      </c>
      <c r="Y11" s="134">
        <v>3.2721101000982689E-2</v>
      </c>
      <c r="Z11" s="134">
        <v>3.732649415908991E-2</v>
      </c>
    </row>
    <row r="12" spans="1:26">
      <c r="A12" s="127" t="s">
        <v>101</v>
      </c>
      <c r="B12" s="863">
        <v>686.99999999999989</v>
      </c>
      <c r="C12" s="863">
        <v>603.99999999999989</v>
      </c>
      <c r="D12" s="863">
        <v>578</v>
      </c>
      <c r="E12" s="863">
        <v>541.00000000000011</v>
      </c>
      <c r="F12" s="863">
        <v>528.29</v>
      </c>
      <c r="G12" s="863">
        <v>526.16181917808217</v>
      </c>
      <c r="H12" s="863">
        <v>527.40872602739728</v>
      </c>
      <c r="I12" s="863">
        <v>531.09392328767115</v>
      </c>
      <c r="J12" s="863">
        <v>587.65827049180336</v>
      </c>
      <c r="K12" s="863">
        <v>670.60323561643838</v>
      </c>
      <c r="L12" s="863">
        <v>785.86459999999988</v>
      </c>
      <c r="M12" s="863">
        <v>915.26471506849316</v>
      </c>
      <c r="N12" s="863">
        <v>944.11922677595624</v>
      </c>
      <c r="O12" s="863">
        <v>1009.8716958065755</v>
      </c>
      <c r="P12" s="863">
        <v>990.37905113338957</v>
      </c>
      <c r="Q12" s="863">
        <v>1005.5744356164383</v>
      </c>
      <c r="R12" s="863">
        <v>885.8984335519126</v>
      </c>
      <c r="S12" s="863">
        <v>854.03994969315056</v>
      </c>
      <c r="T12" s="863">
        <v>865.48098315043592</v>
      </c>
      <c r="U12" s="863">
        <v>885.8297257178084</v>
      </c>
      <c r="V12" s="863">
        <v>781.08260010928961</v>
      </c>
      <c r="W12" s="864">
        <v>738.1499168157502</v>
      </c>
      <c r="X12" s="134">
        <v>-5.4965612199698533E-2</v>
      </c>
      <c r="Y12" s="134">
        <v>-2.1277019925614704E-2</v>
      </c>
      <c r="Z12" s="134">
        <v>9.4841314204327145E-3</v>
      </c>
    </row>
    <row r="13" spans="1:26">
      <c r="A13" s="127" t="s">
        <v>102</v>
      </c>
      <c r="B13" s="863">
        <v>400</v>
      </c>
      <c r="C13" s="863">
        <v>406.99999999999994</v>
      </c>
      <c r="D13" s="863">
        <v>391.99999999999994</v>
      </c>
      <c r="E13" s="863">
        <v>418.00000000000006</v>
      </c>
      <c r="F13" s="863">
        <v>526.00000000000011</v>
      </c>
      <c r="G13" s="863">
        <v>532</v>
      </c>
      <c r="H13" s="863">
        <v>535.6796174520548</v>
      </c>
      <c r="I13" s="863">
        <v>511.08807452054799</v>
      </c>
      <c r="J13" s="863">
        <v>504.71857923497265</v>
      </c>
      <c r="K13" s="863">
        <v>486.0657534246576</v>
      </c>
      <c r="L13" s="863">
        <v>486.08701013698629</v>
      </c>
      <c r="M13" s="863">
        <v>499.60800101369864</v>
      </c>
      <c r="N13" s="863">
        <v>503.61553559289615</v>
      </c>
      <c r="O13" s="863">
        <v>526.35356052054794</v>
      </c>
      <c r="P13" s="863">
        <v>556.55390287123282</v>
      </c>
      <c r="Q13" s="863">
        <v>543.09486060273957</v>
      </c>
      <c r="R13" s="863">
        <v>548.39183265027339</v>
      </c>
      <c r="S13" s="863">
        <v>531.31257290410952</v>
      </c>
      <c r="T13" s="863">
        <v>517.23964729589045</v>
      </c>
      <c r="U13" s="863">
        <v>531.00296761369873</v>
      </c>
      <c r="V13" s="863">
        <v>479.37082390710378</v>
      </c>
      <c r="W13" s="864">
        <v>472.87281015616441</v>
      </c>
      <c r="X13" s="134">
        <v>-1.3555296707416287E-2</v>
      </c>
      <c r="Y13" s="134">
        <v>-5.4846382429956098E-3</v>
      </c>
      <c r="Z13" s="134">
        <v>6.0757141259555839E-3</v>
      </c>
    </row>
    <row r="14" spans="1:26">
      <c r="A14" s="127" t="s">
        <v>103</v>
      </c>
      <c r="B14" s="863">
        <v>95.33172131147542</v>
      </c>
      <c r="C14" s="863">
        <v>93.132419178082174</v>
      </c>
      <c r="D14" s="863">
        <v>92.773523287671225</v>
      </c>
      <c r="E14" s="863">
        <v>87.322235616438363</v>
      </c>
      <c r="F14" s="863">
        <v>84.88313934426229</v>
      </c>
      <c r="G14" s="863">
        <v>92.84589315068493</v>
      </c>
      <c r="H14" s="863">
        <v>95.851482191780818</v>
      </c>
      <c r="I14" s="863">
        <v>94.679005479452073</v>
      </c>
      <c r="J14" s="863">
        <v>97.626724043715853</v>
      </c>
      <c r="K14" s="863">
        <v>117.26427945205481</v>
      </c>
      <c r="L14" s="863">
        <v>122.78345479452057</v>
      </c>
      <c r="M14" s="863">
        <v>116.6096</v>
      </c>
      <c r="N14" s="863">
        <v>111.73408743169399</v>
      </c>
      <c r="O14" s="863">
        <v>117.60007671232879</v>
      </c>
      <c r="P14" s="863">
        <v>121.38155622113317</v>
      </c>
      <c r="Q14" s="863">
        <v>103.66582010189984</v>
      </c>
      <c r="R14" s="863">
        <v>90.860654356231834</v>
      </c>
      <c r="S14" s="863">
        <v>87.978163830376587</v>
      </c>
      <c r="T14" s="863">
        <v>91.6722010555401</v>
      </c>
      <c r="U14" s="863">
        <v>95.386908523002319</v>
      </c>
      <c r="V14" s="863">
        <v>83.631597351470219</v>
      </c>
      <c r="W14" s="864">
        <v>82.24153941086189</v>
      </c>
      <c r="X14" s="134">
        <v>-1.6621205197916655E-2</v>
      </c>
      <c r="Y14" s="134">
        <v>-3.4314539773668162E-2</v>
      </c>
      <c r="Z14" s="134">
        <v>1.056681779977771E-3</v>
      </c>
    </row>
    <row r="15" spans="1:26">
      <c r="A15" s="127" t="s">
        <v>104</v>
      </c>
      <c r="B15" s="863">
        <v>119.10651912568308</v>
      </c>
      <c r="C15" s="863">
        <v>113.42047945205479</v>
      </c>
      <c r="D15" s="863">
        <v>130.6426301369863</v>
      </c>
      <c r="E15" s="863">
        <v>134.77093972602739</v>
      </c>
      <c r="F15" s="863">
        <v>122.89577595628417</v>
      </c>
      <c r="G15" s="863">
        <v>144.4253397260274</v>
      </c>
      <c r="H15" s="863">
        <v>143.4501808219178</v>
      </c>
      <c r="I15" s="863">
        <v>121.26452054794524</v>
      </c>
      <c r="J15" s="863">
        <v>114.27872404371584</v>
      </c>
      <c r="K15" s="863">
        <v>106.75613424657534</v>
      </c>
      <c r="L15" s="863">
        <v>98.182345205479464</v>
      </c>
      <c r="M15" s="863">
        <v>91.918945205479446</v>
      </c>
      <c r="N15" s="863">
        <v>81.734825136612017</v>
      </c>
      <c r="O15" s="863">
        <v>81.156895890410951</v>
      </c>
      <c r="P15" s="863">
        <v>81.261860273972616</v>
      </c>
      <c r="Q15" s="863">
        <v>78.629786301369862</v>
      </c>
      <c r="R15" s="863">
        <v>71.486442622950818</v>
      </c>
      <c r="S15" s="863">
        <v>71.823820206308795</v>
      </c>
      <c r="T15" s="863">
        <v>63.494622946</v>
      </c>
      <c r="U15" s="863">
        <v>58.85134987895691</v>
      </c>
      <c r="V15" s="863">
        <v>56.625990609863472</v>
      </c>
      <c r="W15" s="864">
        <v>59.849445657701786</v>
      </c>
      <c r="X15" s="134">
        <v>5.6925362596249807E-2</v>
      </c>
      <c r="Y15" s="134">
        <v>-4.1999997936313149E-2</v>
      </c>
      <c r="Z15" s="134">
        <v>7.6897659286653223E-4</v>
      </c>
    </row>
    <row r="16" spans="1:26">
      <c r="A16" s="127" t="s">
        <v>105</v>
      </c>
      <c r="B16" s="863">
        <v>2936.4797625683059</v>
      </c>
      <c r="C16" s="863">
        <v>2996.4060418504755</v>
      </c>
      <c r="D16" s="863">
        <v>2796.2983521917809</v>
      </c>
      <c r="E16" s="863">
        <v>2722.9514871232873</v>
      </c>
      <c r="F16" s="863">
        <v>3143.7158175435889</v>
      </c>
      <c r="G16" s="863">
        <v>3139.3406753424656</v>
      </c>
      <c r="H16" s="863">
        <v>3162.8904109589039</v>
      </c>
      <c r="I16" s="863">
        <v>3061.8356164383599</v>
      </c>
      <c r="J16" s="863">
        <v>3063.58469945355</v>
      </c>
      <c r="K16" s="863">
        <v>2879.2219178082205</v>
      </c>
      <c r="L16" s="863">
        <v>2694.7260273972602</v>
      </c>
      <c r="M16" s="863">
        <v>2623.17808219178</v>
      </c>
      <c r="N16" s="863">
        <v>2579.8551912568305</v>
      </c>
      <c r="O16" s="863">
        <v>2564.3561643835619</v>
      </c>
      <c r="P16" s="863">
        <v>2578.4931506849316</v>
      </c>
      <c r="Q16" s="863">
        <v>2746.8710000000001</v>
      </c>
      <c r="R16" s="863">
        <v>2460.5030000000002</v>
      </c>
      <c r="S16" s="863">
        <v>2115.8447999999999</v>
      </c>
      <c r="T16" s="863">
        <v>1542.4543206228138</v>
      </c>
      <c r="U16" s="863">
        <v>941.9459477781669</v>
      </c>
      <c r="V16" s="863">
        <v>588.74033056856433</v>
      </c>
      <c r="W16" s="864">
        <v>604.89397911126684</v>
      </c>
      <c r="X16" s="134">
        <v>2.7437645603627159E-2</v>
      </c>
      <c r="Y16" s="134">
        <v>-0.13645465250703737</v>
      </c>
      <c r="Z16" s="134">
        <v>7.7719902998400299E-3</v>
      </c>
    </row>
    <row r="17" spans="1:26">
      <c r="A17" s="127" t="s">
        <v>213</v>
      </c>
      <c r="B17" s="863">
        <v>115.9726775956284</v>
      </c>
      <c r="C17" s="863">
        <v>122.28189041095891</v>
      </c>
      <c r="D17" s="863">
        <v>137.57472602739728</v>
      </c>
      <c r="E17" s="863">
        <v>139.16430136986301</v>
      </c>
      <c r="F17" s="863">
        <v>132.00160874997064</v>
      </c>
      <c r="G17" s="863">
        <v>128.87908910361426</v>
      </c>
      <c r="H17" s="863">
        <v>127.30030270057712</v>
      </c>
      <c r="I17" s="863">
        <v>129.05505529810699</v>
      </c>
      <c r="J17" s="863">
        <v>128.79370348238496</v>
      </c>
      <c r="K17" s="863">
        <v>120.54462943649087</v>
      </c>
      <c r="L17" s="863">
        <v>125.12372187687203</v>
      </c>
      <c r="M17" s="863">
        <v>125.50433011367328</v>
      </c>
      <c r="N17" s="863">
        <v>131.03891699348375</v>
      </c>
      <c r="O17" s="863">
        <v>135.07703761193639</v>
      </c>
      <c r="P17" s="863">
        <v>140.28028648629416</v>
      </c>
      <c r="Q17" s="863">
        <v>132.57674850186186</v>
      </c>
      <c r="R17" s="863">
        <v>122.41296031347285</v>
      </c>
      <c r="S17" s="863">
        <v>118.38609068295644</v>
      </c>
      <c r="T17" s="863">
        <v>113.638299747429</v>
      </c>
      <c r="U17" s="863">
        <v>109.20776808298884</v>
      </c>
      <c r="V17" s="863">
        <v>173.37366013900026</v>
      </c>
      <c r="W17" s="864">
        <v>211.84009500980534</v>
      </c>
      <c r="X17" s="134">
        <v>0.22187012052445021</v>
      </c>
      <c r="Y17" s="134">
        <v>5.3743588691834043E-2</v>
      </c>
      <c r="Z17" s="134">
        <v>2.721830966068432E-3</v>
      </c>
    </row>
    <row r="18" spans="1:26" s="128" customFormat="1">
      <c r="A18" s="135" t="s">
        <v>109</v>
      </c>
      <c r="B18" s="867">
        <v>6364.7592080873001</v>
      </c>
      <c r="C18" s="867">
        <v>6446.1941950502332</v>
      </c>
      <c r="D18" s="867">
        <v>6382.9523466755527</v>
      </c>
      <c r="E18" s="867">
        <v>6325.0231758114023</v>
      </c>
      <c r="F18" s="867">
        <v>6752.2354020032863</v>
      </c>
      <c r="G18" s="867">
        <v>6902.248295703268</v>
      </c>
      <c r="H18" s="867">
        <v>7013.2277925527114</v>
      </c>
      <c r="I18" s="867">
        <v>6886.1245951130159</v>
      </c>
      <c r="J18" s="867">
        <v>6988.3254594237342</v>
      </c>
      <c r="K18" s="867">
        <v>6934.5009693677393</v>
      </c>
      <c r="L18" s="867">
        <v>6956.764921475713</v>
      </c>
      <c r="M18" s="867">
        <v>7030.9115389983181</v>
      </c>
      <c r="N18" s="867">
        <v>6962.7089693479911</v>
      </c>
      <c r="O18" s="867">
        <v>6998.2275698386356</v>
      </c>
      <c r="P18" s="867">
        <v>7255.0768875494605</v>
      </c>
      <c r="Q18" s="867">
        <v>7580.2918150854148</v>
      </c>
      <c r="R18" s="867">
        <v>7200.0685047884044</v>
      </c>
      <c r="S18" s="867">
        <v>6880.7383862365095</v>
      </c>
      <c r="T18" s="867">
        <v>6270.0921550503763</v>
      </c>
      <c r="U18" s="867">
        <v>5918.6278533134719</v>
      </c>
      <c r="V18" s="867">
        <v>5583.4540824113119</v>
      </c>
      <c r="W18" s="867">
        <v>5588.1396577382502</v>
      </c>
      <c r="X18" s="137">
        <v>8.391893723453947E-4</v>
      </c>
      <c r="Y18" s="137">
        <v>-2.2705259001078559E-2</v>
      </c>
      <c r="Z18" s="137">
        <v>7.1799304859842525E-2</v>
      </c>
    </row>
    <row r="19" spans="1:26">
      <c r="B19" s="863"/>
      <c r="C19" s="863"/>
      <c r="D19" s="863"/>
      <c r="E19" s="863"/>
      <c r="F19" s="863"/>
      <c r="G19" s="863"/>
      <c r="H19" s="863"/>
      <c r="I19" s="863"/>
      <c r="J19" s="863"/>
      <c r="K19" s="863"/>
      <c r="L19" s="863"/>
      <c r="M19" s="863"/>
      <c r="N19" s="863"/>
      <c r="O19" s="863"/>
      <c r="P19" s="863"/>
      <c r="Q19" s="863"/>
      <c r="R19" s="863"/>
      <c r="S19" s="863"/>
      <c r="T19" s="863"/>
      <c r="U19" s="863"/>
      <c r="V19" s="863"/>
      <c r="W19" s="864"/>
      <c r="X19" s="134"/>
      <c r="Y19" s="134"/>
      <c r="Z19" s="134"/>
    </row>
    <row r="20" spans="1:26">
      <c r="A20" s="127" t="s">
        <v>116</v>
      </c>
      <c r="B20" s="863">
        <v>363</v>
      </c>
      <c r="C20" s="863">
        <v>348.00000000000006</v>
      </c>
      <c r="D20" s="863">
        <v>371.00000000000006</v>
      </c>
      <c r="E20" s="863">
        <v>368</v>
      </c>
      <c r="F20" s="863">
        <v>389.99999999999994</v>
      </c>
      <c r="G20" s="863">
        <v>379.97549780821925</v>
      </c>
      <c r="H20" s="863">
        <v>345.53852986301376</v>
      </c>
      <c r="I20" s="863">
        <v>311.27309317808221</v>
      </c>
      <c r="J20" s="863">
        <v>287.22854598360658</v>
      </c>
      <c r="K20" s="863">
        <v>264.77521421917811</v>
      </c>
      <c r="L20" s="863">
        <v>249.45960065753422</v>
      </c>
      <c r="M20" s="863">
        <v>224.507517260274</v>
      </c>
      <c r="N20" s="863">
        <v>204.23533494535522</v>
      </c>
      <c r="O20" s="863">
        <v>178.17798887671236</v>
      </c>
      <c r="P20" s="863">
        <v>166.84044769863016</v>
      </c>
      <c r="Q20" s="863">
        <v>157.79915583561643</v>
      </c>
      <c r="R20" s="863">
        <v>141.70371928961748</v>
      </c>
      <c r="S20" s="863">
        <v>138.24625432876712</v>
      </c>
      <c r="T20" s="863">
        <v>115.87670241095891</v>
      </c>
      <c r="U20" s="863">
        <v>102.95639084931508</v>
      </c>
      <c r="V20" s="863">
        <v>72.039208825136612</v>
      </c>
      <c r="W20" s="864">
        <v>64.683024383561644</v>
      </c>
      <c r="X20" s="134">
        <v>-0.10211362064554186</v>
      </c>
      <c r="Y20" s="134">
        <v>-0.1170096789075572</v>
      </c>
      <c r="Z20" s="134">
        <v>8.3108090910735525E-4</v>
      </c>
    </row>
    <row r="21" spans="1:26">
      <c r="A21" s="127" t="s">
        <v>125</v>
      </c>
      <c r="B21" s="863">
        <v>94.905152868852454</v>
      </c>
      <c r="C21" s="863">
        <v>85.015126712328765</v>
      </c>
      <c r="D21" s="863">
        <v>114.77271575342466</v>
      </c>
      <c r="E21" s="863">
        <v>115.57256621917809</v>
      </c>
      <c r="F21" s="863">
        <v>112.66525860655736</v>
      </c>
      <c r="G21" s="863">
        <v>126.77440688493151</v>
      </c>
      <c r="H21" s="863">
        <v>119.93932138630134</v>
      </c>
      <c r="I21" s="863">
        <v>121.55539308797259</v>
      </c>
      <c r="J21" s="863">
        <v>108.47056392419674</v>
      </c>
      <c r="K21" s="863">
        <v>94.879550851369885</v>
      </c>
      <c r="L21" s="863">
        <v>105.93120441917806</v>
      </c>
      <c r="M21" s="863">
        <v>110.14006960958902</v>
      </c>
      <c r="N21" s="863">
        <v>111.64176482172131</v>
      </c>
      <c r="O21" s="863">
        <v>114.12588875426303</v>
      </c>
      <c r="P21" s="863">
        <v>119.58407558881646</v>
      </c>
      <c r="Q21" s="863">
        <v>113.46755730882469</v>
      </c>
      <c r="R21" s="863">
        <v>77.777254811371591</v>
      </c>
      <c r="S21" s="863">
        <v>86.042492460274005</v>
      </c>
      <c r="T21" s="863">
        <v>97.159476885753435</v>
      </c>
      <c r="U21" s="863">
        <v>88.746148552054791</v>
      </c>
      <c r="V21" s="863">
        <v>111.56613816390986</v>
      </c>
      <c r="W21" s="864">
        <v>100.39362507289317</v>
      </c>
      <c r="X21" s="134">
        <v>-0.10014250985906081</v>
      </c>
      <c r="Y21" s="134">
        <v>-9.2226288430482528E-3</v>
      </c>
      <c r="Z21" s="134">
        <v>1.2899091529703893E-3</v>
      </c>
    </row>
    <row r="22" spans="1:26">
      <c r="A22" s="127" t="s">
        <v>131</v>
      </c>
      <c r="B22" s="863">
        <v>3206.9841626066127</v>
      </c>
      <c r="C22" s="863">
        <v>3214.6306663866962</v>
      </c>
      <c r="D22" s="863">
        <v>3118.1957298695634</v>
      </c>
      <c r="E22" s="863">
        <v>3030.1588031577603</v>
      </c>
      <c r="F22" s="863">
        <v>2946.4614992510269</v>
      </c>
      <c r="G22" s="863">
        <v>2689.7711855636571</v>
      </c>
      <c r="H22" s="863">
        <v>2484.9486856300009</v>
      </c>
      <c r="I22" s="863">
        <v>2264.4650739149047</v>
      </c>
      <c r="J22" s="863">
        <v>2175.0078938446009</v>
      </c>
      <c r="K22" s="863">
        <v>2057.6984020965028</v>
      </c>
      <c r="L22" s="863">
        <v>1871.2022393932918</v>
      </c>
      <c r="M22" s="863">
        <v>1758.4489551866197</v>
      </c>
      <c r="N22" s="863">
        <v>1611.5535006749465</v>
      </c>
      <c r="O22" s="863">
        <v>1532.3472155856832</v>
      </c>
      <c r="P22" s="863">
        <v>1562.3168368885465</v>
      </c>
      <c r="Q22" s="863">
        <v>1608.151049658504</v>
      </c>
      <c r="R22" s="863">
        <v>1647.4865707846525</v>
      </c>
      <c r="S22" s="863">
        <v>1619.594593466999</v>
      </c>
      <c r="T22" s="863">
        <v>1516.1561915571631</v>
      </c>
      <c r="U22" s="863">
        <v>1462.6381908912947</v>
      </c>
      <c r="V22" s="863">
        <v>1714.6341156063581</v>
      </c>
      <c r="W22" s="864">
        <v>1776.1363855043558</v>
      </c>
      <c r="X22" s="134">
        <v>3.5869034296129199E-2</v>
      </c>
      <c r="Y22" s="134">
        <v>1.001330018983726E-3</v>
      </c>
      <c r="Z22" s="134">
        <v>2.2820717739023149E-2</v>
      </c>
    </row>
    <row r="23" spans="1:26">
      <c r="A23" s="127" t="s">
        <v>134</v>
      </c>
      <c r="B23" s="863">
        <v>123.97655737704918</v>
      </c>
      <c r="C23" s="863">
        <v>123.67838356164384</v>
      </c>
      <c r="D23" s="863">
        <v>119.54273972602741</v>
      </c>
      <c r="E23" s="863">
        <v>116.27126027397259</v>
      </c>
      <c r="F23" s="863">
        <v>112.0754644808743</v>
      </c>
      <c r="G23" s="863">
        <v>107.3004109589041</v>
      </c>
      <c r="H23" s="863">
        <v>98.288410958904123</v>
      </c>
      <c r="I23" s="863">
        <v>93.453205479452052</v>
      </c>
      <c r="J23" s="863">
        <v>93.19786885245901</v>
      </c>
      <c r="K23" s="863">
        <v>90.243452054794517</v>
      </c>
      <c r="L23" s="863">
        <v>85.758027397260278</v>
      </c>
      <c r="M23" s="863">
        <v>83.844520547945208</v>
      </c>
      <c r="N23" s="863">
        <v>79.203825136612025</v>
      </c>
      <c r="O23" s="863">
        <v>83.186109589041095</v>
      </c>
      <c r="P23" s="863">
        <v>81.540082191780812</v>
      </c>
      <c r="Q23" s="863">
        <v>80.284986301369869</v>
      </c>
      <c r="R23" s="863">
        <v>75.633497267759566</v>
      </c>
      <c r="S23" s="863">
        <v>72.795561643835626</v>
      </c>
      <c r="T23" s="863">
        <v>71.725643835616438</v>
      </c>
      <c r="U23" s="863">
        <v>70.779178082191777</v>
      </c>
      <c r="V23" s="863">
        <v>68.410765027322398</v>
      </c>
      <c r="W23" s="864">
        <v>65.799945205479446</v>
      </c>
      <c r="X23" s="134">
        <v>-3.816387407450017E-2</v>
      </c>
      <c r="Y23" s="134">
        <v>-2.3943215311412414E-2</v>
      </c>
      <c r="Z23" s="134">
        <v>8.4543168476954413E-4</v>
      </c>
    </row>
    <row r="24" spans="1:26">
      <c r="A24" s="127" t="s">
        <v>142</v>
      </c>
      <c r="B24" s="863">
        <v>2478.568514754098</v>
      </c>
      <c r="C24" s="863">
        <v>2289.5961386301369</v>
      </c>
      <c r="D24" s="863">
        <v>2272.1393736986302</v>
      </c>
      <c r="E24" s="863">
        <v>2073.6659539726024</v>
      </c>
      <c r="F24" s="863">
        <v>1853.7611606557377</v>
      </c>
      <c r="G24" s="863">
        <v>1649.5886564383559</v>
      </c>
      <c r="H24" s="863">
        <v>1490.4714723287673</v>
      </c>
      <c r="I24" s="863">
        <v>1498.4800717808218</v>
      </c>
      <c r="J24" s="863">
        <v>1390.4712295081968</v>
      </c>
      <c r="K24" s="863">
        <v>1332.2865945205479</v>
      </c>
      <c r="L24" s="863">
        <v>1233.6050712328765</v>
      </c>
      <c r="M24" s="863">
        <v>1027.9261430136985</v>
      </c>
      <c r="N24" s="863">
        <v>885.47621311475416</v>
      </c>
      <c r="O24" s="863">
        <v>810.36577972602754</v>
      </c>
      <c r="P24" s="863">
        <v>791.14910301369866</v>
      </c>
      <c r="Q24" s="863">
        <v>903.23102958904099</v>
      </c>
      <c r="R24" s="863">
        <v>933.27482478688535</v>
      </c>
      <c r="S24" s="863">
        <v>913.47338431232879</v>
      </c>
      <c r="T24" s="863">
        <v>1002.171611589041</v>
      </c>
      <c r="U24" s="863">
        <v>1019.2444743941678</v>
      </c>
      <c r="V24" s="863">
        <v>961.12560983606545</v>
      </c>
      <c r="W24" s="864">
        <v>806.96999807981456</v>
      </c>
      <c r="X24" s="134">
        <v>-0.16039070250406129</v>
      </c>
      <c r="Y24" s="134">
        <v>-2.3910709673966024E-2</v>
      </c>
      <c r="Z24" s="134">
        <v>1.0368367373325419E-2</v>
      </c>
    </row>
    <row r="25" spans="1:26">
      <c r="A25" s="127" t="s">
        <v>143</v>
      </c>
      <c r="B25" s="863">
        <v>390.7185739071038</v>
      </c>
      <c r="C25" s="863">
        <v>386.08897991780816</v>
      </c>
      <c r="D25" s="863">
        <v>399.80100641095885</v>
      </c>
      <c r="E25" s="863">
        <v>406.42698202739729</v>
      </c>
      <c r="F25" s="863">
        <v>397.40708825136608</v>
      </c>
      <c r="G25" s="863">
        <v>379.12880006027399</v>
      </c>
      <c r="H25" s="863">
        <v>371.29900964383557</v>
      </c>
      <c r="I25" s="863">
        <v>371.15775334821382</v>
      </c>
      <c r="J25" s="863">
        <v>350.57646768304602</v>
      </c>
      <c r="K25" s="863">
        <v>331.27238482891437</v>
      </c>
      <c r="L25" s="863">
        <v>318.94696642103361</v>
      </c>
      <c r="M25" s="863">
        <v>316.19893467016095</v>
      </c>
      <c r="N25" s="863">
        <v>317.22897237831779</v>
      </c>
      <c r="O25" s="863">
        <v>327.27166048484281</v>
      </c>
      <c r="P25" s="863">
        <v>324.02329965460137</v>
      </c>
      <c r="Q25" s="863">
        <v>316.92120033491466</v>
      </c>
      <c r="R25" s="863">
        <v>296.98146804517461</v>
      </c>
      <c r="S25" s="863">
        <v>284.22980362630369</v>
      </c>
      <c r="T25" s="863">
        <v>288.84123174821713</v>
      </c>
      <c r="U25" s="863">
        <v>285.58989126026938</v>
      </c>
      <c r="V25" s="863">
        <v>274.71413059835612</v>
      </c>
      <c r="W25" s="864">
        <v>270.48883177860461</v>
      </c>
      <c r="X25" s="134">
        <v>-1.5380711616648113E-2</v>
      </c>
      <c r="Y25" s="134">
        <v>-1.5492806868829145E-2</v>
      </c>
      <c r="Z25" s="134">
        <v>3.4753802309076746E-3</v>
      </c>
    </row>
    <row r="26" spans="1:26">
      <c r="A26" s="135" t="s">
        <v>144</v>
      </c>
      <c r="B26" s="867">
        <v>6658.152961513716</v>
      </c>
      <c r="C26" s="867">
        <v>6447.0092952086143</v>
      </c>
      <c r="D26" s="867">
        <v>6395.451565458603</v>
      </c>
      <c r="E26" s="867">
        <v>6110.0955656509113</v>
      </c>
      <c r="F26" s="867">
        <v>5812.3704712455619</v>
      </c>
      <c r="G26" s="867">
        <v>5332.5389577143424</v>
      </c>
      <c r="H26" s="867">
        <v>4910.4854298108239</v>
      </c>
      <c r="I26" s="867">
        <v>4660.3845907894474</v>
      </c>
      <c r="J26" s="867">
        <v>4404.9525697961071</v>
      </c>
      <c r="K26" s="867">
        <v>4171.1555985713076</v>
      </c>
      <c r="L26" s="867">
        <v>3864.903109521174</v>
      </c>
      <c r="M26" s="867">
        <v>3521.0661402882879</v>
      </c>
      <c r="N26" s="867">
        <v>3209.3396110717067</v>
      </c>
      <c r="O26" s="867">
        <v>3045.474643016571</v>
      </c>
      <c r="P26" s="867">
        <v>3045.4538450360737</v>
      </c>
      <c r="Q26" s="867">
        <v>3179.8549790282705</v>
      </c>
      <c r="R26" s="867">
        <v>3172.857334985461</v>
      </c>
      <c r="S26" s="867">
        <v>3114.3820898385075</v>
      </c>
      <c r="T26" s="867">
        <v>3091.9308580267498</v>
      </c>
      <c r="U26" s="867">
        <v>3029.9542740292941</v>
      </c>
      <c r="V26" s="867">
        <v>3202.489968057148</v>
      </c>
      <c r="W26" s="867">
        <v>3084.4718100247096</v>
      </c>
      <c r="X26" s="137">
        <v>-3.6851999291050541E-2</v>
      </c>
      <c r="Y26" s="137">
        <v>-1.3151097998818417E-2</v>
      </c>
      <c r="Z26" s="137">
        <v>3.9630887090103532E-2</v>
      </c>
    </row>
    <row r="27" spans="1:26">
      <c r="A27" s="145"/>
      <c r="B27" s="875"/>
      <c r="C27" s="875"/>
      <c r="D27" s="875"/>
      <c r="E27" s="875"/>
      <c r="F27" s="875"/>
      <c r="G27" s="875"/>
      <c r="H27" s="875"/>
      <c r="I27" s="875"/>
      <c r="J27" s="875"/>
      <c r="K27" s="875"/>
      <c r="L27" s="875"/>
      <c r="M27" s="875"/>
      <c r="N27" s="875"/>
      <c r="O27" s="875"/>
      <c r="P27" s="875"/>
      <c r="Q27" s="875"/>
      <c r="R27" s="875"/>
      <c r="S27" s="875"/>
      <c r="T27" s="875"/>
      <c r="U27" s="875"/>
      <c r="V27" s="875"/>
      <c r="W27" s="876"/>
      <c r="X27" s="134"/>
      <c r="Y27" s="134"/>
      <c r="Z27" s="134"/>
    </row>
    <row r="28" spans="1:26">
      <c r="A28" s="127" t="s">
        <v>145</v>
      </c>
      <c r="B28" s="863">
        <v>281.18497267759557</v>
      </c>
      <c r="C28" s="863">
        <v>300.15534246575339</v>
      </c>
      <c r="D28" s="863">
        <v>307.03958904109589</v>
      </c>
      <c r="E28" s="863">
        <v>307.93397260273969</v>
      </c>
      <c r="F28" s="863">
        <v>308.65368852459022</v>
      </c>
      <c r="G28" s="863">
        <v>444.91860273972605</v>
      </c>
      <c r="H28" s="863">
        <v>646.16668493150689</v>
      </c>
      <c r="I28" s="863">
        <v>855.56257534246572</v>
      </c>
      <c r="J28" s="863">
        <v>894.51475409836053</v>
      </c>
      <c r="K28" s="863">
        <v>1014.2503561643837</v>
      </c>
      <c r="L28" s="863">
        <v>1023.2578904109588</v>
      </c>
      <c r="M28" s="863">
        <v>918.7969589041096</v>
      </c>
      <c r="N28" s="863">
        <v>871.89743169398901</v>
      </c>
      <c r="O28" s="863">
        <v>876.98847945205478</v>
      </c>
      <c r="P28" s="863">
        <v>849.02135616438375</v>
      </c>
      <c r="Q28" s="863">
        <v>840.02445205479455</v>
      </c>
      <c r="R28" s="863">
        <v>826.39722677595648</v>
      </c>
      <c r="S28" s="863">
        <v>781.40854794520556</v>
      </c>
      <c r="T28" s="863">
        <v>783.32900000000006</v>
      </c>
      <c r="U28" s="863">
        <v>761.60684931506842</v>
      </c>
      <c r="V28" s="863">
        <v>701.92550546448092</v>
      </c>
      <c r="W28" s="864">
        <v>706.98168493150695</v>
      </c>
      <c r="X28" s="134">
        <v>7.2032992499400095E-3</v>
      </c>
      <c r="Y28" s="134">
        <v>-2.5865641783442528E-2</v>
      </c>
      <c r="Z28" s="134">
        <v>9.0836658773247956E-3</v>
      </c>
    </row>
    <row r="29" spans="1:26">
      <c r="A29" s="127" t="s">
        <v>147</v>
      </c>
      <c r="B29" s="863">
        <v>740.20792349726776</v>
      </c>
      <c r="C29" s="863">
        <v>841.49024657534255</v>
      </c>
      <c r="D29" s="863">
        <v>992.57799999999986</v>
      </c>
      <c r="E29" s="863">
        <v>1080.6377726027399</v>
      </c>
      <c r="F29" s="863">
        <v>1247.8088743169399</v>
      </c>
      <c r="G29" s="863">
        <v>1294.3286712328768</v>
      </c>
      <c r="H29" s="863">
        <v>1367.8913671232879</v>
      </c>
      <c r="I29" s="863">
        <v>1413.2783808219178</v>
      </c>
      <c r="J29" s="863">
        <v>1483.4672295081969</v>
      </c>
      <c r="K29" s="863">
        <v>1609.105495890411</v>
      </c>
      <c r="L29" s="863">
        <v>1675.590095890411</v>
      </c>
      <c r="M29" s="863">
        <v>1684.0448356164386</v>
      </c>
      <c r="N29" s="863">
        <v>1662.3913060109289</v>
      </c>
      <c r="O29" s="863">
        <v>1720.1338739726027</v>
      </c>
      <c r="P29" s="863">
        <v>1700.5628328767125</v>
      </c>
      <c r="Q29" s="863">
        <v>1671.9516082191783</v>
      </c>
      <c r="R29" s="863">
        <v>1637.2818387978141</v>
      </c>
      <c r="S29" s="863">
        <v>1813.0913506849313</v>
      </c>
      <c r="T29" s="863">
        <v>1899.809969863014</v>
      </c>
      <c r="U29" s="863">
        <v>1903.0993068493153</v>
      </c>
      <c r="V29" s="863">
        <v>1796.3972377049179</v>
      </c>
      <c r="W29" s="864">
        <v>1801.2966164383561</v>
      </c>
      <c r="X29" s="134">
        <v>2.7273359313877421E-3</v>
      </c>
      <c r="Y29" s="134">
        <v>6.7535236926257181E-3</v>
      </c>
      <c r="Z29" s="134">
        <v>2.3143989382506999E-2</v>
      </c>
    </row>
    <row r="30" spans="1:26">
      <c r="A30" s="127" t="s">
        <v>148</v>
      </c>
      <c r="B30" s="863">
        <v>6472.9305040983618</v>
      </c>
      <c r="C30" s="863">
        <v>6988.1320999999989</v>
      </c>
      <c r="D30" s="863">
        <v>7622.8690747945202</v>
      </c>
      <c r="E30" s="863">
        <v>8461.0191601095903</v>
      </c>
      <c r="F30" s="863">
        <v>9190.6548793442635</v>
      </c>
      <c r="G30" s="863">
        <v>9442.9449884200894</v>
      </c>
      <c r="H30" s="863">
        <v>9655.6993953591245</v>
      </c>
      <c r="I30" s="863">
        <v>9868.4702772602723</v>
      </c>
      <c r="J30" s="863">
        <v>9784.1480405306083</v>
      </c>
      <c r="K30" s="863">
        <v>9927.3155938169875</v>
      </c>
      <c r="L30" s="863">
        <v>10150.344027360001</v>
      </c>
      <c r="M30" s="863">
        <v>10286.597701255889</v>
      </c>
      <c r="N30" s="863">
        <v>10395.296037808961</v>
      </c>
      <c r="O30" s="863">
        <v>10528.358540790796</v>
      </c>
      <c r="P30" s="863">
        <v>10479.039213066082</v>
      </c>
      <c r="Q30" s="863">
        <v>10616.586097844602</v>
      </c>
      <c r="R30" s="863">
        <v>10862.849255409836</v>
      </c>
      <c r="S30" s="863">
        <v>10898.159063890411</v>
      </c>
      <c r="T30" s="863">
        <v>11083.293585972604</v>
      </c>
      <c r="U30" s="863">
        <v>11186.271423178081</v>
      </c>
      <c r="V30" s="863">
        <v>10191.624351256831</v>
      </c>
      <c r="W30" s="864">
        <v>10455.411872164384</v>
      </c>
      <c r="X30" s="134">
        <v>2.5882775092178845E-2</v>
      </c>
      <c r="Y30" s="134">
        <v>1.6291128613910022E-3</v>
      </c>
      <c r="Z30" s="134">
        <v>0.13433653244603824</v>
      </c>
    </row>
    <row r="31" spans="1:26">
      <c r="A31" s="127" t="s">
        <v>149</v>
      </c>
      <c r="B31" s="863">
        <v>143.60655737704917</v>
      </c>
      <c r="C31" s="863">
        <v>153.19999999999999</v>
      </c>
      <c r="D31" s="863">
        <v>162.4</v>
      </c>
      <c r="E31" s="863">
        <v>171.6</v>
      </c>
      <c r="F31" s="863">
        <v>180.30601092896171</v>
      </c>
      <c r="G31" s="863">
        <v>190</v>
      </c>
      <c r="H31" s="863">
        <v>195.19999999999996</v>
      </c>
      <c r="I31" s="863">
        <v>200.4</v>
      </c>
      <c r="J31" s="863">
        <v>205.03825136612025</v>
      </c>
      <c r="K31" s="863">
        <v>210.8</v>
      </c>
      <c r="L31" s="863">
        <v>216</v>
      </c>
      <c r="M31" s="863">
        <v>223.59999999999997</v>
      </c>
      <c r="N31" s="863">
        <v>230.56830601092895</v>
      </c>
      <c r="O31" s="863">
        <v>238.79999999999995</v>
      </c>
      <c r="P31" s="863">
        <v>246.4</v>
      </c>
      <c r="Q31" s="863">
        <v>254</v>
      </c>
      <c r="R31" s="863">
        <v>250.31420765027326</v>
      </c>
      <c r="S31" s="863">
        <v>248</v>
      </c>
      <c r="T31" s="863">
        <v>236</v>
      </c>
      <c r="U31" s="863">
        <v>227.74</v>
      </c>
      <c r="V31" s="863">
        <v>189.29955290611031</v>
      </c>
      <c r="W31" s="864">
        <v>219.94189308829959</v>
      </c>
      <c r="X31" s="134">
        <v>0.16187222691110859</v>
      </c>
      <c r="Y31" s="134">
        <v>-1.6481754786291658E-3</v>
      </c>
      <c r="Z31" s="134">
        <v>2.8259270527410643E-3</v>
      </c>
    </row>
    <row r="32" spans="1:26">
      <c r="A32" s="127" t="s">
        <v>152</v>
      </c>
      <c r="B32" s="863">
        <v>159.96475409836066</v>
      </c>
      <c r="C32" s="863">
        <v>153.53401369863013</v>
      </c>
      <c r="D32" s="863">
        <v>153.7261506849315</v>
      </c>
      <c r="E32" s="863">
        <v>151.29704109589042</v>
      </c>
      <c r="F32" s="863">
        <v>139.22112021857924</v>
      </c>
      <c r="G32" s="863">
        <v>114.75816438356165</v>
      </c>
      <c r="H32" s="863">
        <v>114.71767123287671</v>
      </c>
      <c r="I32" s="863">
        <v>109.31186301369864</v>
      </c>
      <c r="J32" s="863">
        <v>104.89065573770492</v>
      </c>
      <c r="K32" s="863">
        <v>94.613195205479457</v>
      </c>
      <c r="L32" s="863">
        <v>86.558366986301365</v>
      </c>
      <c r="M32" s="863">
        <v>80.023917945205483</v>
      </c>
      <c r="N32" s="863">
        <v>71.624316939890718</v>
      </c>
      <c r="O32" s="863">
        <v>68.773126849315076</v>
      </c>
      <c r="P32" s="863">
        <v>62.622108493150691</v>
      </c>
      <c r="Q32" s="863">
        <v>59.532692739726023</v>
      </c>
      <c r="R32" s="863">
        <v>57.178512568306012</v>
      </c>
      <c r="S32" s="863">
        <v>60.950771095890417</v>
      </c>
      <c r="T32" s="863">
        <v>63.989380136986306</v>
      </c>
      <c r="U32" s="863">
        <v>66.862478493150689</v>
      </c>
      <c r="V32" s="863">
        <v>61.295968852459019</v>
      </c>
      <c r="W32" s="864">
        <v>59.955714520547936</v>
      </c>
      <c r="X32" s="134">
        <v>-2.1865293215890147E-2</v>
      </c>
      <c r="Y32" s="134">
        <v>-2.8459124665332403E-2</v>
      </c>
      <c r="Z32" s="134">
        <v>7.7034199010925035E-4</v>
      </c>
    </row>
    <row r="33" spans="1:26">
      <c r="A33" s="127" t="s">
        <v>153</v>
      </c>
      <c r="B33" s="863">
        <v>38.624180327868849</v>
      </c>
      <c r="C33" s="863">
        <v>38.872</v>
      </c>
      <c r="D33" s="863">
        <v>38.751999999999995</v>
      </c>
      <c r="E33" s="863">
        <v>38.143999999999998</v>
      </c>
      <c r="F33" s="863">
        <v>37.836338797814207</v>
      </c>
      <c r="G33" s="863">
        <v>37.677999999999997</v>
      </c>
      <c r="H33" s="863">
        <v>37.491999999999997</v>
      </c>
      <c r="I33" s="863">
        <v>37.087999999999994</v>
      </c>
      <c r="J33" s="863">
        <v>36.635628415300545</v>
      </c>
      <c r="K33" s="863">
        <v>36.47</v>
      </c>
      <c r="L33" s="863">
        <v>36.199999999999996</v>
      </c>
      <c r="M33" s="863">
        <v>35.991999999999997</v>
      </c>
      <c r="N33" s="863">
        <v>35.279344262295083</v>
      </c>
      <c r="O33" s="863">
        <v>35.088000000000001</v>
      </c>
      <c r="P33" s="863">
        <v>35.03</v>
      </c>
      <c r="Q33" s="863">
        <v>35.534600000000005</v>
      </c>
      <c r="R33" s="863">
        <v>36.209467978142072</v>
      </c>
      <c r="S33" s="863">
        <v>36.931558593749997</v>
      </c>
      <c r="T33" s="863">
        <v>37.878779999999992</v>
      </c>
      <c r="U33" s="863">
        <v>38.927865999999995</v>
      </c>
      <c r="V33" s="863">
        <v>39.340833659149951</v>
      </c>
      <c r="W33" s="864">
        <v>39.728075264256567</v>
      </c>
      <c r="X33" s="134">
        <v>9.8432485814023973E-3</v>
      </c>
      <c r="Y33" s="134">
        <v>9.9250732207791792E-3</v>
      </c>
      <c r="Z33" s="134">
        <v>5.104468324164305E-4</v>
      </c>
    </row>
    <row r="34" spans="1:26" s="128" customFormat="1">
      <c r="A34" s="135" t="s">
        <v>154</v>
      </c>
      <c r="B34" s="867">
        <v>7836.518892076504</v>
      </c>
      <c r="C34" s="867">
        <v>8475.383702739724</v>
      </c>
      <c r="D34" s="867">
        <v>9277.364814520548</v>
      </c>
      <c r="E34" s="867">
        <v>10210.631946410958</v>
      </c>
      <c r="F34" s="867">
        <v>11104.480912131146</v>
      </c>
      <c r="G34" s="867">
        <v>11524.628426776253</v>
      </c>
      <c r="H34" s="867">
        <v>12017.167118646796</v>
      </c>
      <c r="I34" s="867">
        <v>12484.111096438355</v>
      </c>
      <c r="J34" s="867">
        <v>12508.694559656291</v>
      </c>
      <c r="K34" s="867">
        <v>12892.554641077262</v>
      </c>
      <c r="L34" s="867">
        <v>13187.950380647673</v>
      </c>
      <c r="M34" s="867">
        <v>13229.055413721642</v>
      </c>
      <c r="N34" s="867">
        <v>13267.056742726994</v>
      </c>
      <c r="O34" s="867">
        <v>13468.142021064768</v>
      </c>
      <c r="P34" s="867">
        <v>13372.675510600329</v>
      </c>
      <c r="Q34" s="867">
        <v>13477.6294508583</v>
      </c>
      <c r="R34" s="867">
        <v>13670.230509180328</v>
      </c>
      <c r="S34" s="867">
        <v>13838.541292210188</v>
      </c>
      <c r="T34" s="867">
        <v>14104.300715972604</v>
      </c>
      <c r="U34" s="867">
        <v>14184.507923835616</v>
      </c>
      <c r="V34" s="867">
        <v>12979.88344984395</v>
      </c>
      <c r="W34" s="867">
        <v>13283.315856407353</v>
      </c>
      <c r="X34" s="137">
        <v>2.3377128749723086E-2</v>
      </c>
      <c r="Y34" s="137">
        <v>4.0940604237760247E-4</v>
      </c>
      <c r="Z34" s="137">
        <v>0.17067090358113682</v>
      </c>
    </row>
    <row r="35" spans="1:26">
      <c r="B35" s="863"/>
      <c r="C35" s="863"/>
      <c r="D35" s="863"/>
      <c r="E35" s="863"/>
      <c r="F35" s="863"/>
      <c r="G35" s="863"/>
      <c r="H35" s="863"/>
      <c r="I35" s="863"/>
      <c r="J35" s="863"/>
      <c r="K35" s="863"/>
      <c r="L35" s="863"/>
      <c r="M35" s="863"/>
      <c r="N35" s="863"/>
      <c r="O35" s="863"/>
      <c r="P35" s="863"/>
      <c r="Q35" s="863"/>
      <c r="R35" s="863"/>
      <c r="S35" s="863"/>
      <c r="T35" s="863"/>
      <c r="U35" s="863"/>
      <c r="V35" s="863"/>
      <c r="W35" s="864"/>
      <c r="X35" s="134"/>
      <c r="Y35" s="134"/>
      <c r="Z35" s="134"/>
    </row>
    <row r="36" spans="1:26">
      <c r="A36" s="127" t="s">
        <v>155</v>
      </c>
      <c r="B36" s="863">
        <v>3768.6610809999993</v>
      </c>
      <c r="C36" s="863">
        <v>3741.7452050000002</v>
      </c>
      <c r="D36" s="863">
        <v>3533.6191780000008</v>
      </c>
      <c r="E36" s="863">
        <v>3988.573973</v>
      </c>
      <c r="F36" s="863">
        <v>4109.7934429999996</v>
      </c>
      <c r="G36" s="863">
        <v>4095.1794519999999</v>
      </c>
      <c r="H36" s="863">
        <v>4127.4410959999996</v>
      </c>
      <c r="I36" s="863">
        <v>4169.972602863013</v>
      </c>
      <c r="J36" s="863">
        <v>4173.0983605519123</v>
      </c>
      <c r="K36" s="863">
        <v>4014.9426849315068</v>
      </c>
      <c r="L36" s="863">
        <v>4068.4058219178087</v>
      </c>
      <c r="M36" s="863">
        <v>4048.304109589043</v>
      </c>
      <c r="N36" s="863">
        <v>3397.7158469945352</v>
      </c>
      <c r="O36" s="863">
        <v>3191.5972602739726</v>
      </c>
      <c r="P36" s="863">
        <v>3272.9835616438354</v>
      </c>
      <c r="Q36" s="863">
        <v>3392.2192</v>
      </c>
      <c r="R36" s="863">
        <v>4090.1802999999995</v>
      </c>
      <c r="S36" s="863">
        <v>4490</v>
      </c>
      <c r="T36" s="863">
        <v>4240</v>
      </c>
      <c r="U36" s="863">
        <v>3019.9999999999995</v>
      </c>
      <c r="V36" s="863">
        <v>2730</v>
      </c>
      <c r="W36" s="864">
        <v>3170</v>
      </c>
      <c r="X36" s="134">
        <v>0.16117216117216127</v>
      </c>
      <c r="Y36" s="134">
        <v>-2.4160006130312661E-2</v>
      </c>
      <c r="Z36" s="134">
        <v>4.0729797454242836E-2</v>
      </c>
    </row>
    <row r="37" spans="1:26">
      <c r="A37" s="127" t="s">
        <v>156</v>
      </c>
      <c r="B37" s="863">
        <v>2598</v>
      </c>
      <c r="C37" s="863">
        <v>2502</v>
      </c>
      <c r="D37" s="863">
        <v>2096</v>
      </c>
      <c r="E37" s="863">
        <v>1334</v>
      </c>
      <c r="F37" s="863">
        <v>2011.9999999999998</v>
      </c>
      <c r="G37" s="863">
        <v>1812.9999999999998</v>
      </c>
      <c r="H37" s="863">
        <v>1974.0000000000002</v>
      </c>
      <c r="I37" s="863">
        <v>2116.2117999999996</v>
      </c>
      <c r="J37" s="863">
        <v>2394.0000000000005</v>
      </c>
      <c r="K37" s="863">
        <v>2404.712</v>
      </c>
      <c r="L37" s="863">
        <v>2424.0410000000006</v>
      </c>
      <c r="M37" s="863">
        <v>2728.11</v>
      </c>
      <c r="N37" s="863">
        <v>3037.0000000000005</v>
      </c>
      <c r="O37" s="863">
        <v>3057.9999999999995</v>
      </c>
      <c r="P37" s="863">
        <v>3198.2876712328762</v>
      </c>
      <c r="Q37" s="863">
        <v>3945.2739999999999</v>
      </c>
      <c r="R37" s="863">
        <v>4375.1365999999989</v>
      </c>
      <c r="S37" s="863">
        <v>4473.4794921875</v>
      </c>
      <c r="T37" s="863">
        <v>4567.5341796875</v>
      </c>
      <c r="U37" s="863">
        <v>4711.72607421875</v>
      </c>
      <c r="V37" s="863">
        <v>4049.3443000000002</v>
      </c>
      <c r="W37" s="864">
        <v>4032.383544921875</v>
      </c>
      <c r="X37" s="134">
        <v>-4.1885188864095868E-3</v>
      </c>
      <c r="Y37" s="134">
        <v>3.9848322713604389E-2</v>
      </c>
      <c r="Z37" s="134">
        <v>5.1810146701100845E-2</v>
      </c>
    </row>
    <row r="38" spans="1:26">
      <c r="A38" s="127" t="s">
        <v>158</v>
      </c>
      <c r="B38" s="863">
        <v>2086.0000000000005</v>
      </c>
      <c r="C38" s="863">
        <v>2025</v>
      </c>
      <c r="D38" s="863">
        <v>1877</v>
      </c>
      <c r="E38" s="863">
        <v>2196</v>
      </c>
      <c r="F38" s="863">
        <v>2337</v>
      </c>
      <c r="G38" s="863">
        <v>2485.0000000000005</v>
      </c>
      <c r="H38" s="863">
        <v>2546.0000000000005</v>
      </c>
      <c r="I38" s="863">
        <v>2470.6193737769099</v>
      </c>
      <c r="J38" s="863">
        <v>2574.4945355191267</v>
      </c>
      <c r="K38" s="863">
        <v>2278.383562</v>
      </c>
      <c r="L38" s="863">
        <v>2306.8219180000001</v>
      </c>
      <c r="M38" s="863">
        <v>2645.0547945205499</v>
      </c>
      <c r="N38" s="863">
        <v>2889.9043715847001</v>
      </c>
      <c r="O38" s="863">
        <v>2846.6027397260273</v>
      </c>
      <c r="P38" s="863">
        <v>2829.8630136986303</v>
      </c>
      <c r="Q38" s="863">
        <v>2781.5341999999996</v>
      </c>
      <c r="R38" s="863">
        <v>2860.109300000001</v>
      </c>
      <c r="S38" s="863">
        <v>2704.2359999999994</v>
      </c>
      <c r="T38" s="863">
        <v>2736.6030000000001</v>
      </c>
      <c r="U38" s="863">
        <v>2677.6550000000002</v>
      </c>
      <c r="V38" s="863">
        <v>2438.0030000000002</v>
      </c>
      <c r="W38" s="864">
        <v>2415</v>
      </c>
      <c r="X38" s="134">
        <v>-9.4351811708189848E-3</v>
      </c>
      <c r="Y38" s="134">
        <v>-9.0579765345218943E-3</v>
      </c>
      <c r="Z38" s="134">
        <v>3.1029167461197618E-2</v>
      </c>
    </row>
    <row r="39" spans="1:26">
      <c r="A39" s="127" t="s">
        <v>159</v>
      </c>
      <c r="B39" s="863">
        <v>954.79699453551905</v>
      </c>
      <c r="C39" s="863">
        <v>955.77753424657533</v>
      </c>
      <c r="D39" s="863">
        <v>897.37753424657524</v>
      </c>
      <c r="E39" s="863">
        <v>819.50904109589055</v>
      </c>
      <c r="F39" s="863">
        <v>779.73961748633872</v>
      </c>
      <c r="G39" s="863">
        <v>774.28904109589018</v>
      </c>
      <c r="H39" s="863">
        <v>737.6501369863015</v>
      </c>
      <c r="I39" s="863">
        <v>710.39315068493147</v>
      </c>
      <c r="J39" s="863">
        <v>756.75</v>
      </c>
      <c r="K39" s="863">
        <v>812.52027397260258</v>
      </c>
      <c r="L39" s="863">
        <v>864.58821917808223</v>
      </c>
      <c r="M39" s="863">
        <v>884.92027397260279</v>
      </c>
      <c r="N39" s="863">
        <v>918.47185792349728</v>
      </c>
      <c r="O39" s="863">
        <v>941.94931506849332</v>
      </c>
      <c r="P39" s="863">
        <v>943.47890410958894</v>
      </c>
      <c r="Q39" s="863">
        <v>981.08986301369885</v>
      </c>
      <c r="R39" s="863">
        <v>1004.262568306011</v>
      </c>
      <c r="S39" s="863">
        <v>970.56958904109581</v>
      </c>
      <c r="T39" s="863">
        <v>978.38739726027393</v>
      </c>
      <c r="U39" s="863">
        <v>970.93863013698603</v>
      </c>
      <c r="V39" s="863">
        <v>950.67950819672103</v>
      </c>
      <c r="W39" s="864">
        <v>971.22767123287679</v>
      </c>
      <c r="X39" s="134">
        <v>2.161418528430481E-2</v>
      </c>
      <c r="Y39" s="134">
        <v>9.3497742538193318E-3</v>
      </c>
      <c r="Z39" s="134">
        <v>1.2478834804817356E-2</v>
      </c>
    </row>
    <row r="40" spans="1:26">
      <c r="A40" s="127" t="s">
        <v>160</v>
      </c>
      <c r="B40" s="863">
        <v>781.32687101529825</v>
      </c>
      <c r="C40" s="863">
        <v>777.80919271053222</v>
      </c>
      <c r="D40" s="863">
        <v>728.98066926079287</v>
      </c>
      <c r="E40" s="863">
        <v>841.30228500045882</v>
      </c>
      <c r="F40" s="863">
        <v>957.36402045449836</v>
      </c>
      <c r="G40" s="863">
        <v>1009.5318566406532</v>
      </c>
      <c r="H40" s="863">
        <v>1090.8573809106329</v>
      </c>
      <c r="I40" s="863">
        <v>1100.2309549220088</v>
      </c>
      <c r="J40" s="863">
        <v>1210.7965846994537</v>
      </c>
      <c r="K40" s="863">
        <v>1151.0152246575344</v>
      </c>
      <c r="L40" s="863">
        <v>1307.4226657534246</v>
      </c>
      <c r="M40" s="863">
        <v>1398.5145835616438</v>
      </c>
      <c r="N40" s="863">
        <v>1431.0204076277546</v>
      </c>
      <c r="O40" s="863">
        <v>1416.3103506822581</v>
      </c>
      <c r="P40" s="863">
        <v>1414.4547457886679</v>
      </c>
      <c r="Q40" s="863">
        <v>1335.406174407751</v>
      </c>
      <c r="R40" s="863">
        <v>1316.8180957390068</v>
      </c>
      <c r="S40" s="863">
        <v>1305.3701749861548</v>
      </c>
      <c r="T40" s="863">
        <v>1322.018340387538</v>
      </c>
      <c r="U40" s="863">
        <v>1256.9676318222641</v>
      </c>
      <c r="V40" s="863">
        <v>1282.1441854020063</v>
      </c>
      <c r="W40" s="864">
        <v>1309.8854826004315</v>
      </c>
      <c r="X40" s="134">
        <v>2.163664392373077E-2</v>
      </c>
      <c r="Y40" s="134">
        <v>-6.5257090804220486E-3</v>
      </c>
      <c r="Z40" s="134">
        <v>1.6830085297971198E-2</v>
      </c>
    </row>
    <row r="41" spans="1:26">
      <c r="A41" s="127" t="s">
        <v>161</v>
      </c>
      <c r="B41" s="863">
        <v>8094.5</v>
      </c>
      <c r="C41" s="863">
        <v>7888.9</v>
      </c>
      <c r="D41" s="863">
        <v>7093.1</v>
      </c>
      <c r="E41" s="863">
        <v>8530.8781369863009</v>
      </c>
      <c r="F41" s="863">
        <v>9121.9904644808739</v>
      </c>
      <c r="G41" s="863">
        <v>9597.420595628415</v>
      </c>
      <c r="H41" s="863">
        <v>9465.2092794520559</v>
      </c>
      <c r="I41" s="863">
        <v>9074.2847945205467</v>
      </c>
      <c r="J41" s="863">
        <v>9453.4065054644816</v>
      </c>
      <c r="K41" s="863">
        <v>8410.9576575342471</v>
      </c>
      <c r="L41" s="863">
        <v>8423.0520547945216</v>
      </c>
      <c r="M41" s="863">
        <v>9566.2054794520554</v>
      </c>
      <c r="N41" s="863">
        <v>9986.7978142076518</v>
      </c>
      <c r="O41" s="863">
        <v>9874.8082191780813</v>
      </c>
      <c r="P41" s="863">
        <v>9941.4671232876717</v>
      </c>
      <c r="Q41" s="863">
        <v>10420.271232876712</v>
      </c>
      <c r="R41" s="863">
        <v>10688.199999999999</v>
      </c>
      <c r="S41" s="863">
        <v>10175.162</v>
      </c>
      <c r="T41" s="863">
        <v>10533</v>
      </c>
      <c r="U41" s="863">
        <v>10145</v>
      </c>
      <c r="V41" s="863">
        <v>9429.9999999999982</v>
      </c>
      <c r="W41" s="864">
        <v>9394</v>
      </c>
      <c r="X41" s="134">
        <v>-3.817603393425073E-3</v>
      </c>
      <c r="Y41" s="134">
        <v>-1.8148948437620716E-3</v>
      </c>
      <c r="Z41" s="134">
        <v>0.12069896444326725</v>
      </c>
    </row>
    <row r="42" spans="1:26">
      <c r="A42" s="127" t="s">
        <v>232</v>
      </c>
      <c r="B42" s="863">
        <v>545.00000000000011</v>
      </c>
      <c r="C42" s="863">
        <v>579</v>
      </c>
      <c r="D42" s="863">
        <v>624</v>
      </c>
      <c r="E42" s="863">
        <v>602.00000000000011</v>
      </c>
      <c r="F42" s="863">
        <v>442</v>
      </c>
      <c r="G42" s="863">
        <v>412.99999999999994</v>
      </c>
      <c r="H42" s="863">
        <v>386.00000000000006</v>
      </c>
      <c r="I42" s="863">
        <v>369.00000000000006</v>
      </c>
      <c r="J42" s="863">
        <v>371</v>
      </c>
      <c r="K42" s="863">
        <v>366</v>
      </c>
      <c r="L42" s="863">
        <v>349.99999999999994</v>
      </c>
      <c r="M42" s="863">
        <v>319</v>
      </c>
      <c r="N42" s="863">
        <v>146</v>
      </c>
      <c r="O42" s="863">
        <v>45</v>
      </c>
      <c r="P42" s="863">
        <v>23</v>
      </c>
      <c r="Q42" s="863">
        <v>19</v>
      </c>
      <c r="R42" s="863">
        <v>16.999999999999996</v>
      </c>
      <c r="S42" s="863">
        <v>16.609699249267578</v>
      </c>
      <c r="T42" s="863">
        <v>16.051900863647461</v>
      </c>
      <c r="U42" s="863">
        <v>24.648900000000001</v>
      </c>
      <c r="V42" s="863">
        <v>33.018300000000004</v>
      </c>
      <c r="W42" s="864">
        <v>86.027397260273986</v>
      </c>
      <c r="X42" s="134">
        <v>1.6054459878392886</v>
      </c>
      <c r="Y42" s="134">
        <v>-0.12282830328620797</v>
      </c>
      <c r="Z42" s="134">
        <v>1.1053244372008341E-3</v>
      </c>
    </row>
    <row r="43" spans="1:26">
      <c r="A43" s="127" t="s">
        <v>162</v>
      </c>
      <c r="B43" s="863">
        <v>2333.6099999999992</v>
      </c>
      <c r="C43" s="863">
        <v>2282.0499999999997</v>
      </c>
      <c r="D43" s="863">
        <v>2071.6</v>
      </c>
      <c r="E43" s="863">
        <v>2423.36</v>
      </c>
      <c r="F43" s="863">
        <v>2517.0499999999993</v>
      </c>
      <c r="G43" s="863">
        <v>2643</v>
      </c>
      <c r="H43" s="863">
        <v>2827.9999999999995</v>
      </c>
      <c r="I43" s="863">
        <v>2784</v>
      </c>
      <c r="J43" s="863">
        <v>2819.2000000000003</v>
      </c>
      <c r="K43" s="863">
        <v>2495.036235970435</v>
      </c>
      <c r="L43" s="863">
        <v>2603.0168077813387</v>
      </c>
      <c r="M43" s="863">
        <v>2853.3460450768403</v>
      </c>
      <c r="N43" s="863">
        <v>2945.6107632693825</v>
      </c>
      <c r="O43" s="863">
        <v>3083.6721032704891</v>
      </c>
      <c r="P43" s="863">
        <v>3063.411905643713</v>
      </c>
      <c r="Q43" s="863">
        <v>3284.1752673553215</v>
      </c>
      <c r="R43" s="863">
        <v>3383.9089240430749</v>
      </c>
      <c r="S43" s="863">
        <v>3279.0430355615949</v>
      </c>
      <c r="T43" s="863">
        <v>3308.0180450768403</v>
      </c>
      <c r="U43" s="863">
        <v>3359.678034866854</v>
      </c>
      <c r="V43" s="863">
        <v>3086.7865700527263</v>
      </c>
      <c r="W43" s="864">
        <v>3031.3454787119235</v>
      </c>
      <c r="X43" s="134">
        <v>-1.7960778979239866E-2</v>
      </c>
      <c r="Y43" s="134">
        <v>6.0697685230166609E-3</v>
      </c>
      <c r="Z43" s="134">
        <v>3.8948292543145559E-2</v>
      </c>
    </row>
    <row r="44" spans="1:26">
      <c r="A44" s="127" t="s">
        <v>233</v>
      </c>
      <c r="B44" s="863">
        <v>436.50199999999995</v>
      </c>
      <c r="C44" s="863">
        <v>438.7296</v>
      </c>
      <c r="D44" s="863">
        <v>438.25639999999993</v>
      </c>
      <c r="E44" s="863">
        <v>430.87319999999988</v>
      </c>
      <c r="F44" s="863">
        <v>402.80640000000011</v>
      </c>
      <c r="G44" s="863">
        <v>399.84929999999991</v>
      </c>
      <c r="H44" s="863">
        <v>365.57899999999995</v>
      </c>
      <c r="I44" s="863">
        <v>318.93119999999999</v>
      </c>
      <c r="J44" s="863">
        <v>294.51839999999999</v>
      </c>
      <c r="K44" s="863">
        <v>286.1318</v>
      </c>
      <c r="L44" s="863">
        <v>283.89490000000001</v>
      </c>
      <c r="M44" s="863">
        <v>197.22430000000003</v>
      </c>
      <c r="N44" s="863">
        <v>154.07419999999999</v>
      </c>
      <c r="O44" s="863">
        <v>172.75890000000001</v>
      </c>
      <c r="P44" s="863">
        <v>127.795</v>
      </c>
      <c r="Q44" s="863">
        <v>37.570099999999996</v>
      </c>
      <c r="R44" s="863">
        <v>16.270499999999998</v>
      </c>
      <c r="S44" s="863">
        <v>44.000000000000007</v>
      </c>
      <c r="T44" s="863">
        <v>66.506799999999998</v>
      </c>
      <c r="U44" s="863">
        <v>67.000000000000014</v>
      </c>
      <c r="V44" s="863">
        <v>60.401599884033203</v>
      </c>
      <c r="W44" s="864">
        <v>39.504109589041093</v>
      </c>
      <c r="X44" s="134">
        <v>-0.34597577440190019</v>
      </c>
      <c r="Y44" s="134">
        <v>-0.14853228522049056</v>
      </c>
      <c r="Z44" s="134">
        <v>5.0756920573244663E-4</v>
      </c>
    </row>
    <row r="45" spans="1:26">
      <c r="A45" s="127" t="s">
        <v>163</v>
      </c>
      <c r="B45" s="863">
        <v>38.121010928961752</v>
      </c>
      <c r="C45" s="863">
        <v>37.117424657534237</v>
      </c>
      <c r="D45" s="863">
        <v>38.129178082191792</v>
      </c>
      <c r="E45" s="863">
        <v>38.097835616438367</v>
      </c>
      <c r="F45" s="863">
        <v>38.076079234972674</v>
      </c>
      <c r="G45" s="863">
        <v>174.47041095890413</v>
      </c>
      <c r="H45" s="863">
        <v>172.06845205479453</v>
      </c>
      <c r="I45" s="863">
        <v>184.33619452054793</v>
      </c>
      <c r="J45" s="863">
        <v>182.85528961748636</v>
      </c>
      <c r="K45" s="863">
        <v>182.3131232876712</v>
      </c>
      <c r="L45" s="863">
        <v>181.93622191780818</v>
      </c>
      <c r="M45" s="863">
        <v>190.69468493150688</v>
      </c>
      <c r="N45" s="863">
        <v>173.38991803278691</v>
      </c>
      <c r="O45" s="863">
        <v>198.90820547945205</v>
      </c>
      <c r="P45" s="863">
        <v>203.5864219178082</v>
      </c>
      <c r="Q45" s="863">
        <v>202.79067123287672</v>
      </c>
      <c r="R45" s="863">
        <v>203.93279234972678</v>
      </c>
      <c r="S45" s="863">
        <v>198.41064109589041</v>
      </c>
      <c r="T45" s="863">
        <v>195.64250684931508</v>
      </c>
      <c r="U45" s="863">
        <v>195.88488219178078</v>
      </c>
      <c r="V45" s="863">
        <v>170.41133734204132</v>
      </c>
      <c r="W45" s="864">
        <v>175.83339405111411</v>
      </c>
      <c r="X45" s="134">
        <v>3.1817464692445396E-2</v>
      </c>
      <c r="Y45" s="134">
        <v>-8.0808448928209042E-3</v>
      </c>
      <c r="Z45" s="134">
        <v>2.2591982729949353E-3</v>
      </c>
    </row>
    <row r="46" spans="1:26" s="128" customFormat="1">
      <c r="A46" s="135" t="s">
        <v>164</v>
      </c>
      <c r="B46" s="867">
        <v>21636.517957479777</v>
      </c>
      <c r="C46" s="867">
        <v>21228.128956614641</v>
      </c>
      <c r="D46" s="867">
        <v>19398.062959589559</v>
      </c>
      <c r="E46" s="867">
        <v>21204.594471699085</v>
      </c>
      <c r="F46" s="867">
        <v>22717.820024656685</v>
      </c>
      <c r="G46" s="867">
        <v>23404.740656323862</v>
      </c>
      <c r="H46" s="867">
        <v>23692.805345403784</v>
      </c>
      <c r="I46" s="867">
        <v>23297.980071287959</v>
      </c>
      <c r="J46" s="867">
        <v>24230.11967585246</v>
      </c>
      <c r="K46" s="867">
        <v>22402.012562353997</v>
      </c>
      <c r="L46" s="867">
        <v>22813.179609342984</v>
      </c>
      <c r="M46" s="867">
        <v>24831.374271104243</v>
      </c>
      <c r="N46" s="867">
        <v>25079.985179640309</v>
      </c>
      <c r="O46" s="867">
        <v>24829.607093678773</v>
      </c>
      <c r="P46" s="867">
        <v>25018.328347322789</v>
      </c>
      <c r="Q46" s="867">
        <v>26399.330708886362</v>
      </c>
      <c r="R46" s="867">
        <v>27955.819080437814</v>
      </c>
      <c r="S46" s="867">
        <v>27656.880632121502</v>
      </c>
      <c r="T46" s="867">
        <v>27963.762170125116</v>
      </c>
      <c r="U46" s="867">
        <v>26429.499153236633</v>
      </c>
      <c r="V46" s="867">
        <v>24230.78880087753</v>
      </c>
      <c r="W46" s="867">
        <v>24625.207078367537</v>
      </c>
      <c r="X46" s="137">
        <v>1.6277566559274481E-2</v>
      </c>
      <c r="Y46" s="137">
        <v>-8.3338742934047083E-4</v>
      </c>
      <c r="Z46" s="137">
        <v>0.31639738062167089</v>
      </c>
    </row>
    <row r="47" spans="1:26">
      <c r="B47" s="863"/>
      <c r="C47" s="863"/>
      <c r="D47" s="863"/>
      <c r="E47" s="863"/>
      <c r="F47" s="863"/>
      <c r="G47" s="863"/>
      <c r="H47" s="863"/>
      <c r="I47" s="863"/>
      <c r="J47" s="863"/>
      <c r="K47" s="863"/>
      <c r="L47" s="863"/>
      <c r="M47" s="863"/>
      <c r="N47" s="863"/>
      <c r="O47" s="863"/>
      <c r="P47" s="863"/>
      <c r="Q47" s="863"/>
      <c r="R47" s="863"/>
      <c r="S47" s="863"/>
      <c r="T47" s="863"/>
      <c r="U47" s="863"/>
      <c r="V47" s="863"/>
      <c r="W47" s="864"/>
      <c r="X47" s="134"/>
      <c r="Y47" s="134"/>
      <c r="Z47" s="134"/>
    </row>
    <row r="48" spans="1:26">
      <c r="A48" s="127" t="s">
        <v>165</v>
      </c>
      <c r="B48" s="863">
        <v>1289.1454918032789</v>
      </c>
      <c r="C48" s="863">
        <v>1260.8055342465755</v>
      </c>
      <c r="D48" s="863">
        <v>1355.6733150684931</v>
      </c>
      <c r="E48" s="863">
        <v>1535.5504657534248</v>
      </c>
      <c r="F48" s="863">
        <v>1628.3487978142077</v>
      </c>
      <c r="G48" s="863">
        <v>1691.7640712328766</v>
      </c>
      <c r="H48" s="863">
        <v>1696.745479452055</v>
      </c>
      <c r="I48" s="863">
        <v>1687.0501369863014</v>
      </c>
      <c r="J48" s="863">
        <v>1643.2632513661201</v>
      </c>
      <c r="K48" s="863">
        <v>1517.3367945205482</v>
      </c>
      <c r="L48" s="863">
        <v>1460.7770136986301</v>
      </c>
      <c r="M48" s="863">
        <v>1416.3678630136988</v>
      </c>
      <c r="N48" s="863">
        <v>1320.4342076502733</v>
      </c>
      <c r="O48" s="863">
        <v>1275.0982465753425</v>
      </c>
      <c r="P48" s="863">
        <v>1328.8712328767124</v>
      </c>
      <c r="Q48" s="863">
        <v>1289.8800273972602</v>
      </c>
      <c r="R48" s="863">
        <v>1315.7754098360658</v>
      </c>
      <c r="S48" s="863">
        <v>1286.7146849315068</v>
      </c>
      <c r="T48" s="863">
        <v>1258.8423835616441</v>
      </c>
      <c r="U48" s="863">
        <v>1239.2033150684931</v>
      </c>
      <c r="V48" s="863">
        <v>1096.7560382513661</v>
      </c>
      <c r="W48" s="864">
        <v>1104.2531780821919</v>
      </c>
      <c r="X48" s="134">
        <v>6.8357406472809856E-3</v>
      </c>
      <c r="Y48" s="134">
        <v>-2.4585383053061016E-2</v>
      </c>
      <c r="Z48" s="134">
        <v>1.4188015230754454E-2</v>
      </c>
    </row>
    <row r="49" spans="1:26">
      <c r="A49" s="127" t="s">
        <v>271</v>
      </c>
      <c r="B49" s="863">
        <v>746.06147540983625</v>
      </c>
      <c r="C49" s="863">
        <v>742.01506849315069</v>
      </c>
      <c r="D49" s="863">
        <v>905.44109589041091</v>
      </c>
      <c r="E49" s="863">
        <v>869.56306849999999</v>
      </c>
      <c r="F49" s="863">
        <v>1102.6769999999997</v>
      </c>
      <c r="G49" s="863">
        <v>1264.8159452054795</v>
      </c>
      <c r="H49" s="863">
        <v>1381.6032164383562</v>
      </c>
      <c r="I49" s="863">
        <v>1634.2929061614727</v>
      </c>
      <c r="J49" s="863">
        <v>1854.6835407510243</v>
      </c>
      <c r="K49" s="863">
        <v>1733.9890410958903</v>
      </c>
      <c r="L49" s="863">
        <v>1793.0821917808219</v>
      </c>
      <c r="M49" s="863">
        <v>1656.4383561643833</v>
      </c>
      <c r="N49" s="863">
        <v>1714.2076502732241</v>
      </c>
      <c r="O49" s="863">
        <v>1715.5520246575345</v>
      </c>
      <c r="P49" s="863">
        <v>1671.6726136986301</v>
      </c>
      <c r="Q49" s="863">
        <v>1779.5240000000001</v>
      </c>
      <c r="R49" s="863">
        <v>1721.6203005464486</v>
      </c>
      <c r="S49" s="863">
        <v>1632.3565041095887</v>
      </c>
      <c r="T49" s="863">
        <v>1478.939904109589</v>
      </c>
      <c r="U49" s="863">
        <v>1373</v>
      </c>
      <c r="V49" s="863">
        <v>1271</v>
      </c>
      <c r="W49" s="864">
        <v>1124</v>
      </c>
      <c r="X49" s="134">
        <v>-0.11565696302124306</v>
      </c>
      <c r="Y49" s="134">
        <v>-3.8035371524724249E-2</v>
      </c>
      <c r="Z49" s="134">
        <v>1.4441732598917649E-2</v>
      </c>
    </row>
    <row r="50" spans="1:26">
      <c r="A50" s="127" t="s">
        <v>272</v>
      </c>
      <c r="B50" s="863">
        <v>0</v>
      </c>
      <c r="C50" s="863">
        <v>0</v>
      </c>
      <c r="D50" s="863">
        <v>0</v>
      </c>
      <c r="E50" s="863">
        <v>23.561643835616437</v>
      </c>
      <c r="F50" s="863">
        <v>167.75956284153008</v>
      </c>
      <c r="G50" s="863">
        <v>173.42465753424659</v>
      </c>
      <c r="H50" s="863">
        <v>153.15068493150685</v>
      </c>
      <c r="I50" s="863">
        <v>143.56164383561645</v>
      </c>
      <c r="J50" s="863">
        <v>127.04918032786885</v>
      </c>
      <c r="K50" s="863">
        <v>117.8082191780822</v>
      </c>
      <c r="L50" s="863">
        <v>121.91780821917806</v>
      </c>
      <c r="M50" s="863">
        <v>113.6986301369863</v>
      </c>
      <c r="N50" s="863">
        <v>100.81967213114754</v>
      </c>
      <c r="O50" s="863">
        <v>90.635397211797709</v>
      </c>
      <c r="P50" s="863">
        <v>88.804478736051138</v>
      </c>
      <c r="Q50" s="863">
        <v>110.61388069107186</v>
      </c>
      <c r="R50" s="863">
        <v>116.51713661202184</v>
      </c>
      <c r="S50" s="863">
        <v>98.411638356164389</v>
      </c>
      <c r="T50" s="863">
        <v>115.50546027397259</v>
      </c>
      <c r="U50" s="863">
        <v>126.87781095890408</v>
      </c>
      <c r="V50" s="863">
        <v>126.25528142076502</v>
      </c>
      <c r="W50" s="864">
        <v>116.48426849315069</v>
      </c>
      <c r="X50" s="134">
        <v>-7.7390924305581588E-2</v>
      </c>
      <c r="Y50" s="134">
        <v>2.4234194310526203E-3</v>
      </c>
      <c r="Z50" s="134">
        <v>1.496650051208728E-3</v>
      </c>
    </row>
    <row r="51" spans="1:26">
      <c r="A51" s="127" t="s">
        <v>303</v>
      </c>
      <c r="B51" s="863">
        <v>256</v>
      </c>
      <c r="C51" s="863">
        <v>236</v>
      </c>
      <c r="D51" s="863">
        <v>227</v>
      </c>
      <c r="E51" s="863">
        <v>208</v>
      </c>
      <c r="F51" s="863">
        <v>217</v>
      </c>
      <c r="G51" s="863">
        <v>239.06569999999994</v>
      </c>
      <c r="H51" s="863">
        <v>270.72359999999998</v>
      </c>
      <c r="I51" s="863">
        <v>220.92850000000004</v>
      </c>
      <c r="J51" s="863">
        <v>234.73599999999996</v>
      </c>
      <c r="K51" s="863">
        <v>269.08790000000005</v>
      </c>
      <c r="L51" s="863">
        <v>306.89350000000002</v>
      </c>
      <c r="M51" s="863">
        <v>291.76260000000002</v>
      </c>
      <c r="N51" s="863">
        <v>268.4701</v>
      </c>
      <c r="O51" s="863">
        <v>233.54909999999998</v>
      </c>
      <c r="P51" s="863">
        <v>245.17640000000003</v>
      </c>
      <c r="Q51" s="863">
        <v>227.20849999999999</v>
      </c>
      <c r="R51" s="863">
        <v>225.00799999999995</v>
      </c>
      <c r="S51" s="863">
        <v>262.73</v>
      </c>
      <c r="T51" s="863">
        <v>323.46600000000001</v>
      </c>
      <c r="U51" s="863">
        <v>329.197</v>
      </c>
      <c r="V51" s="863">
        <v>300</v>
      </c>
      <c r="W51" s="864">
        <v>267</v>
      </c>
      <c r="X51" s="134">
        <v>-0.10999999999999999</v>
      </c>
      <c r="Y51" s="134">
        <v>-8.8299647940248693E-3</v>
      </c>
      <c r="Z51" s="134">
        <v>3.4305539180702954E-3</v>
      </c>
    </row>
    <row r="52" spans="1:26">
      <c r="A52" s="127" t="s">
        <v>166</v>
      </c>
      <c r="B52" s="863">
        <v>743.78054644808753</v>
      </c>
      <c r="C52" s="863">
        <v>719.67130136986316</v>
      </c>
      <c r="D52" s="863">
        <v>715.50884931506857</v>
      </c>
      <c r="E52" s="863">
        <v>712.65534246575339</v>
      </c>
      <c r="F52" s="863">
        <v>666.51088524590182</v>
      </c>
      <c r="G52" s="863">
        <v>633.70356164383566</v>
      </c>
      <c r="H52" s="863">
        <v>623.05797194520551</v>
      </c>
      <c r="I52" s="863">
        <v>637.73611680748093</v>
      </c>
      <c r="J52" s="863">
        <v>650.64723012990419</v>
      </c>
      <c r="K52" s="863">
        <v>664.52079402838172</v>
      </c>
      <c r="L52" s="863">
        <v>663.32409154294157</v>
      </c>
      <c r="M52" s="863">
        <v>649.19112606691874</v>
      </c>
      <c r="N52" s="863">
        <v>649.37232075323254</v>
      </c>
      <c r="O52" s="863">
        <v>643.07520693013919</v>
      </c>
      <c r="P52" s="863">
        <v>667.40038082191779</v>
      </c>
      <c r="Q52" s="863">
        <v>662.01643835616449</v>
      </c>
      <c r="R52" s="863">
        <v>631.35887978142091</v>
      </c>
      <c r="S52" s="863">
        <v>602.90068493150693</v>
      </c>
      <c r="T52" s="863">
        <v>616.80164383561646</v>
      </c>
      <c r="U52" s="863">
        <v>597.32068493150689</v>
      </c>
      <c r="V52" s="863">
        <v>587.43169398907105</v>
      </c>
      <c r="W52" s="864">
        <v>561.17808219178073</v>
      </c>
      <c r="X52" s="134">
        <v>-4.4692194966550081E-2</v>
      </c>
      <c r="Y52" s="134">
        <v>-1.4463274698924278E-2</v>
      </c>
      <c r="Z52" s="134">
        <v>7.2103058748995792E-3</v>
      </c>
    </row>
    <row r="53" spans="1:26">
      <c r="A53" s="127" t="s">
        <v>274</v>
      </c>
      <c r="B53" s="863">
        <v>109</v>
      </c>
      <c r="C53" s="863">
        <v>180</v>
      </c>
      <c r="D53" s="863">
        <v>214.00000000000003</v>
      </c>
      <c r="E53" s="863">
        <v>240.99999999999997</v>
      </c>
      <c r="F53" s="863">
        <v>303</v>
      </c>
      <c r="G53" s="863">
        <v>304.87639999999999</v>
      </c>
      <c r="H53" s="863">
        <v>343.47123287671229</v>
      </c>
      <c r="I53" s="863">
        <v>351.54794520547944</v>
      </c>
      <c r="J53" s="863">
        <v>348.57923497267763</v>
      </c>
      <c r="K53" s="863">
        <v>309.66027397260274</v>
      </c>
      <c r="L53" s="863">
        <v>286.43287671232878</v>
      </c>
      <c r="M53" s="863">
        <v>279.93424657534246</v>
      </c>
      <c r="N53" s="863">
        <v>299.48333333333329</v>
      </c>
      <c r="O53" s="863">
        <v>261.42246575342472</v>
      </c>
      <c r="P53" s="863">
        <v>265.56876712328767</v>
      </c>
      <c r="Q53" s="863">
        <v>242.33082191780824</v>
      </c>
      <c r="R53" s="863">
        <v>203.67921311475408</v>
      </c>
      <c r="S53" s="863">
        <v>174.07956986301372</v>
      </c>
      <c r="T53" s="863">
        <v>157.1952</v>
      </c>
      <c r="U53" s="863">
        <v>143.62773150684933</v>
      </c>
      <c r="V53" s="863">
        <v>143.3156530054645</v>
      </c>
      <c r="W53" s="864">
        <v>124.43138046483723</v>
      </c>
      <c r="X53" s="134">
        <v>-0.13176699226222854</v>
      </c>
      <c r="Y53" s="134">
        <v>-7.7880112350158459E-2</v>
      </c>
      <c r="Z53" s="134">
        <v>1.5987586508784382E-3</v>
      </c>
    </row>
    <row r="54" spans="1:26">
      <c r="A54" s="127" t="s">
        <v>275</v>
      </c>
      <c r="B54" s="863">
        <v>276</v>
      </c>
      <c r="C54" s="863">
        <v>262.00000000000006</v>
      </c>
      <c r="D54" s="863">
        <v>256.00000000000006</v>
      </c>
      <c r="E54" s="863">
        <v>273.99999999999994</v>
      </c>
      <c r="F54" s="863">
        <v>273</v>
      </c>
      <c r="G54" s="863">
        <v>270.33010000000002</v>
      </c>
      <c r="H54" s="863">
        <v>241.94009999999997</v>
      </c>
      <c r="I54" s="863">
        <v>245.55580000000003</v>
      </c>
      <c r="J54" s="863">
        <v>239.5736</v>
      </c>
      <c r="K54" s="863">
        <v>241.00030000000001</v>
      </c>
      <c r="L54" s="863">
        <v>233.19500000000002</v>
      </c>
      <c r="M54" s="863">
        <v>236.28200000000007</v>
      </c>
      <c r="N54" s="863">
        <v>221.14800000000005</v>
      </c>
      <c r="O54" s="863">
        <v>213.40499999999994</v>
      </c>
      <c r="P54" s="863">
        <v>210.905</v>
      </c>
      <c r="Q54" s="863">
        <v>213.53999999999996</v>
      </c>
      <c r="R54" s="863">
        <v>220.65699999999995</v>
      </c>
      <c r="S54" s="863">
        <v>210.066</v>
      </c>
      <c r="T54" s="863">
        <v>193.447</v>
      </c>
      <c r="U54" s="863">
        <v>217.83100000000002</v>
      </c>
      <c r="V54" s="863">
        <v>207.41900000000001</v>
      </c>
      <c r="W54" s="864">
        <v>181</v>
      </c>
      <c r="X54" s="134">
        <v>-0.12737020234404761</v>
      </c>
      <c r="Y54" s="134">
        <v>-2.6300843778524374E-2</v>
      </c>
      <c r="Z54" s="134">
        <v>2.3255814950214363E-3</v>
      </c>
    </row>
    <row r="55" spans="1:26">
      <c r="A55" s="127" t="s">
        <v>234</v>
      </c>
      <c r="B55" s="863">
        <v>1414.5902000000001</v>
      </c>
      <c r="C55" s="863">
        <v>1367.7246000000002</v>
      </c>
      <c r="D55" s="863">
        <v>1314.9195999999999</v>
      </c>
      <c r="E55" s="863">
        <v>1425</v>
      </c>
      <c r="F55" s="863">
        <v>1565.3625110000003</v>
      </c>
      <c r="G55" s="863">
        <v>1674.4770389357557</v>
      </c>
      <c r="H55" s="863">
        <v>1810.0764838732543</v>
      </c>
      <c r="I55" s="863">
        <v>1842.6787431115292</v>
      </c>
      <c r="J55" s="863">
        <v>1807.9808557346259</v>
      </c>
      <c r="K55" s="863">
        <v>1687.2794712328766</v>
      </c>
      <c r="L55" s="863">
        <v>1748.4634328767124</v>
      </c>
      <c r="M55" s="863">
        <v>507.53906849315075</v>
      </c>
      <c r="N55" s="863">
        <v>1498.5327999999997</v>
      </c>
      <c r="O55" s="863">
        <v>1025.4794575342466</v>
      </c>
      <c r="P55" s="863">
        <v>510.1918</v>
      </c>
      <c r="Q55" s="863">
        <v>421.64383561643837</v>
      </c>
      <c r="R55" s="863">
        <v>396.77595628415298</v>
      </c>
      <c r="S55" s="863">
        <v>908.90410958904113</v>
      </c>
      <c r="T55" s="863">
        <v>1143.9726328767124</v>
      </c>
      <c r="U55" s="863">
        <v>1200.7102328767126</v>
      </c>
      <c r="V55" s="863">
        <v>410.08060874316948</v>
      </c>
      <c r="W55" s="864">
        <v>1229.7625311860388</v>
      </c>
      <c r="X55" s="134">
        <v>1.9988312174893159</v>
      </c>
      <c r="Y55" s="134">
        <v>9.2534544912084904E-2</v>
      </c>
      <c r="Z55" s="134">
        <v>1.5800624230922506E-2</v>
      </c>
    </row>
    <row r="56" spans="1:26">
      <c r="A56" s="127" t="s">
        <v>235</v>
      </c>
      <c r="B56" s="863">
        <v>2141.9315000000006</v>
      </c>
      <c r="C56" s="863">
        <v>2120.2183999999997</v>
      </c>
      <c r="D56" s="863">
        <v>1907.73</v>
      </c>
      <c r="E56" s="863">
        <v>2254.6412999999998</v>
      </c>
      <c r="F56" s="863">
        <v>2441.547</v>
      </c>
      <c r="G56" s="863">
        <v>2430.5015000000008</v>
      </c>
      <c r="H56" s="863">
        <v>2314.7413999999999</v>
      </c>
      <c r="I56" s="863">
        <v>2136.0765000000001</v>
      </c>
      <c r="J56" s="863">
        <v>2100.3987213114756</v>
      </c>
      <c r="K56" s="863">
        <v>2137.9395616438351</v>
      </c>
      <c r="L56" s="863">
        <v>2454.9134410958904</v>
      </c>
      <c r="M56" s="863">
        <v>2373.2746082191779</v>
      </c>
      <c r="N56" s="863">
        <v>2329.9908551912567</v>
      </c>
      <c r="O56" s="863">
        <v>2193.1180876712328</v>
      </c>
      <c r="P56" s="863">
        <v>2187.7851753424657</v>
      </c>
      <c r="Q56" s="863">
        <v>2119.0646356164384</v>
      </c>
      <c r="R56" s="863">
        <v>1821.6912732240435</v>
      </c>
      <c r="S56" s="863">
        <v>1889.7080904109587</v>
      </c>
      <c r="T56" s="863">
        <v>1921.7312054794518</v>
      </c>
      <c r="U56" s="863">
        <v>2014.3670000000004</v>
      </c>
      <c r="V56" s="863">
        <v>1765.3759999016393</v>
      </c>
      <c r="W56" s="864">
        <v>1545.2238490516411</v>
      </c>
      <c r="X56" s="134">
        <v>-0.12470553064178069</v>
      </c>
      <c r="Y56" s="134">
        <v>-4.2002576694331384E-2</v>
      </c>
      <c r="Z56" s="134">
        <v>1.9853834193482287E-2</v>
      </c>
    </row>
    <row r="57" spans="1:26">
      <c r="A57" s="127" t="s">
        <v>276</v>
      </c>
      <c r="B57" s="863">
        <v>0</v>
      </c>
      <c r="C57" s="863">
        <v>0</v>
      </c>
      <c r="D57" s="863">
        <v>0</v>
      </c>
      <c r="E57" s="863">
        <v>0</v>
      </c>
      <c r="F57" s="863">
        <v>0</v>
      </c>
      <c r="G57" s="863">
        <v>0</v>
      </c>
      <c r="H57" s="863">
        <v>0</v>
      </c>
      <c r="I57" s="863">
        <v>0</v>
      </c>
      <c r="J57" s="863">
        <v>0</v>
      </c>
      <c r="K57" s="863">
        <v>0</v>
      </c>
      <c r="L57" s="863">
        <v>0</v>
      </c>
      <c r="M57" s="863">
        <v>0</v>
      </c>
      <c r="N57" s="863">
        <v>31.040999999999993</v>
      </c>
      <c r="O57" s="863">
        <v>99.728800000000021</v>
      </c>
      <c r="P57" s="863">
        <v>155.35159999999996</v>
      </c>
      <c r="Q57" s="863">
        <v>147.73770141601563</v>
      </c>
      <c r="R57" s="863">
        <v>136.6917</v>
      </c>
      <c r="S57" s="863">
        <v>147.20050000000001</v>
      </c>
      <c r="T57" s="863">
        <v>144.29599999999999</v>
      </c>
      <c r="U57" s="863">
        <v>171.51600000000002</v>
      </c>
      <c r="V57" s="863">
        <v>164.52279663085938</v>
      </c>
      <c r="W57" s="864">
        <v>152.57899475097653</v>
      </c>
      <c r="X57" s="134">
        <v>-7.2596637818412524E-2</v>
      </c>
      <c r="Y57" s="134" t="s">
        <v>151</v>
      </c>
      <c r="Z57" s="134">
        <v>1.9604137387947175E-3</v>
      </c>
    </row>
    <row r="58" spans="1:26">
      <c r="A58" s="127" t="s">
        <v>278</v>
      </c>
      <c r="B58" s="863">
        <v>179.13190437158471</v>
      </c>
      <c r="C58" s="863">
        <v>209.00812054794525</v>
      </c>
      <c r="D58" s="863">
        <v>236.18449041095892</v>
      </c>
      <c r="E58" s="863">
        <v>262.13031506849313</v>
      </c>
      <c r="F58" s="863">
        <v>291.13726724043715</v>
      </c>
      <c r="G58" s="863">
        <v>293.68041441095892</v>
      </c>
      <c r="H58" s="863">
        <v>356.16085090410957</v>
      </c>
      <c r="I58" s="863">
        <v>483.11566027397265</v>
      </c>
      <c r="J58" s="863">
        <v>456.95145901639341</v>
      </c>
      <c r="K58" s="863">
        <v>475.21246301369854</v>
      </c>
      <c r="L58" s="863">
        <v>462.07089589041095</v>
      </c>
      <c r="M58" s="863">
        <v>291.00227123287669</v>
      </c>
      <c r="N58" s="863">
        <v>103.1075</v>
      </c>
      <c r="O58" s="863">
        <v>117.85339999999998</v>
      </c>
      <c r="P58" s="863">
        <v>119.6045</v>
      </c>
      <c r="Q58" s="863">
        <v>109.06215616438354</v>
      </c>
      <c r="R58" s="863">
        <v>84.082951728240914</v>
      </c>
      <c r="S58" s="863">
        <v>70.014027007193448</v>
      </c>
      <c r="T58" s="863">
        <v>74.19971663116236</v>
      </c>
      <c r="U58" s="863">
        <v>72.167928005366079</v>
      </c>
      <c r="V58" s="863">
        <v>63.368213724486026</v>
      </c>
      <c r="W58" s="864">
        <v>64.085291984701854</v>
      </c>
      <c r="X58" s="134">
        <v>1.1316056080317383E-2</v>
      </c>
      <c r="Y58" s="134">
        <v>-0.14042020436364788</v>
      </c>
      <c r="Z58" s="134">
        <v>8.2340093448987964E-4</v>
      </c>
    </row>
    <row r="59" spans="1:26">
      <c r="A59" s="127" t="s">
        <v>279</v>
      </c>
      <c r="B59" s="863">
        <v>76.942021857923507</v>
      </c>
      <c r="C59" s="863">
        <v>70.558383561643836</v>
      </c>
      <c r="D59" s="863">
        <v>73.444767123287676</v>
      </c>
      <c r="E59" s="863">
        <v>66.787123287671236</v>
      </c>
      <c r="F59" s="863">
        <v>70.239535519125681</v>
      </c>
      <c r="G59" s="863">
        <v>71.675013698630138</v>
      </c>
      <c r="H59" s="863">
        <v>68.725424657534248</v>
      </c>
      <c r="I59" s="863">
        <v>95.777369863013718</v>
      </c>
      <c r="J59" s="863">
        <v>87.279398907103825</v>
      </c>
      <c r="K59" s="863">
        <v>82.462082191780837</v>
      </c>
      <c r="L59" s="863">
        <v>79.221558328767131</v>
      </c>
      <c r="M59" s="863">
        <v>69.508119178082197</v>
      </c>
      <c r="N59" s="863">
        <v>68.516933497267758</v>
      </c>
      <c r="O59" s="863">
        <v>61.920575260273978</v>
      </c>
      <c r="P59" s="863">
        <v>57.733507205479462</v>
      </c>
      <c r="Q59" s="863">
        <v>52.252566359422971</v>
      </c>
      <c r="R59" s="863">
        <v>49.403728860311318</v>
      </c>
      <c r="S59" s="863">
        <v>41.650746547945211</v>
      </c>
      <c r="T59" s="863">
        <v>40.575747753424658</v>
      </c>
      <c r="U59" s="863">
        <v>37.520373808219176</v>
      </c>
      <c r="V59" s="863">
        <v>34.499973467814215</v>
      </c>
      <c r="W59" s="864">
        <v>43.075092898739726</v>
      </c>
      <c r="X59" s="134">
        <v>0.24855437755409948</v>
      </c>
      <c r="Y59" s="134">
        <v>-4.6723101471958683E-2</v>
      </c>
      <c r="Z59" s="134">
        <v>5.5345104387645515E-4</v>
      </c>
    </row>
    <row r="60" spans="1:26">
      <c r="A60" s="127" t="s">
        <v>214</v>
      </c>
      <c r="B60" s="863">
        <v>145.08125683060109</v>
      </c>
      <c r="C60" s="863">
        <v>136.24260273972601</v>
      </c>
      <c r="D60" s="863">
        <v>136.36390136986302</v>
      </c>
      <c r="E60" s="863">
        <v>140.25748493150687</v>
      </c>
      <c r="F60" s="863">
        <v>172.67150819672131</v>
      </c>
      <c r="G60" s="863">
        <v>177.19656856985</v>
      </c>
      <c r="H60" s="863">
        <v>227.04393187474295</v>
      </c>
      <c r="I60" s="863">
        <v>191.11831571944339</v>
      </c>
      <c r="J60" s="863">
        <v>183.72795081967215</v>
      </c>
      <c r="K60" s="863">
        <v>181.47737602739727</v>
      </c>
      <c r="L60" s="863">
        <v>148.81200547945207</v>
      </c>
      <c r="M60" s="863">
        <v>199.65320821917808</v>
      </c>
      <c r="N60" s="863">
        <v>207.71396721311476</v>
      </c>
      <c r="O60" s="863">
        <v>241.82578630136987</v>
      </c>
      <c r="P60" s="863">
        <v>246.77469589041095</v>
      </c>
      <c r="Q60" s="863">
        <v>276.14554907240705</v>
      </c>
      <c r="R60" s="863">
        <v>270.22612367548379</v>
      </c>
      <c r="S60" s="863">
        <v>317.22683715110395</v>
      </c>
      <c r="T60" s="863">
        <v>314.81063777058978</v>
      </c>
      <c r="U60" s="863">
        <v>346.76483166161859</v>
      </c>
      <c r="V60" s="863">
        <v>328.34942466830597</v>
      </c>
      <c r="W60" s="864">
        <v>286.22340662485055</v>
      </c>
      <c r="X60" s="134">
        <v>-0.12829630533390013</v>
      </c>
      <c r="Y60" s="134">
        <v>3.6675620406182219E-2</v>
      </c>
      <c r="Z60" s="134">
        <v>3.6775461761809304E-3</v>
      </c>
    </row>
    <row r="61" spans="1:26" s="128" customFormat="1">
      <c r="A61" s="135" t="s">
        <v>174</v>
      </c>
      <c r="B61" s="867">
        <v>7377.6643967213131</v>
      </c>
      <c r="C61" s="867">
        <v>7304.2440109589043</v>
      </c>
      <c r="D61" s="867">
        <v>7342.2660191780824</v>
      </c>
      <c r="E61" s="867">
        <v>8013.1467438424661</v>
      </c>
      <c r="F61" s="867">
        <v>8899.2540678579226</v>
      </c>
      <c r="G61" s="867">
        <v>9225.5109712316334</v>
      </c>
      <c r="H61" s="867">
        <v>9487.4403769534765</v>
      </c>
      <c r="I61" s="867">
        <v>9669.4396379643094</v>
      </c>
      <c r="J61" s="867">
        <v>9734.8704233368662</v>
      </c>
      <c r="K61" s="867">
        <v>9417.7742769050947</v>
      </c>
      <c r="L61" s="867">
        <v>9759.1038156251343</v>
      </c>
      <c r="M61" s="867">
        <v>8084.6520972997969</v>
      </c>
      <c r="N61" s="867">
        <v>8812.8383400428502</v>
      </c>
      <c r="O61" s="867">
        <v>8172.6635478953622</v>
      </c>
      <c r="P61" s="867">
        <v>7755.8401516949552</v>
      </c>
      <c r="Q61" s="867">
        <v>7651.0201126074116</v>
      </c>
      <c r="R61" s="867">
        <v>7193.4876736629421</v>
      </c>
      <c r="S61" s="867">
        <v>7641.9633928980229</v>
      </c>
      <c r="T61" s="867">
        <v>7783.7835322921619</v>
      </c>
      <c r="U61" s="867">
        <v>7870.1039088176703</v>
      </c>
      <c r="V61" s="867">
        <v>6498.3746838029401</v>
      </c>
      <c r="W61" s="867">
        <v>6799.2960757289093</v>
      </c>
      <c r="X61" s="137">
        <v>4.630717780493776E-2</v>
      </c>
      <c r="Y61" s="137">
        <v>-1.7165796939455302E-2</v>
      </c>
      <c r="Z61" s="137">
        <v>8.7360868137497355E-2</v>
      </c>
    </row>
    <row r="62" spans="1:26">
      <c r="B62" s="863"/>
      <c r="C62" s="863"/>
      <c r="D62" s="863"/>
      <c r="E62" s="863"/>
      <c r="F62" s="863"/>
      <c r="G62" s="863"/>
      <c r="H62" s="863"/>
      <c r="I62" s="863"/>
      <c r="J62" s="863"/>
      <c r="K62" s="863"/>
      <c r="L62" s="863"/>
      <c r="M62" s="863"/>
      <c r="N62" s="863"/>
      <c r="O62" s="863"/>
      <c r="P62" s="863"/>
      <c r="Q62" s="863"/>
      <c r="R62" s="863"/>
      <c r="S62" s="863"/>
      <c r="T62" s="863"/>
      <c r="U62" s="863"/>
      <c r="V62" s="863"/>
      <c r="W62" s="864"/>
      <c r="X62" s="134"/>
      <c r="Y62" s="134"/>
      <c r="Z62" s="134"/>
    </row>
    <row r="63" spans="1:26">
      <c r="A63" s="127" t="s">
        <v>175</v>
      </c>
      <c r="B63" s="863">
        <v>709.7518680901776</v>
      </c>
      <c r="C63" s="863">
        <v>658.35666183591297</v>
      </c>
      <c r="D63" s="863">
        <v>650.7792837519014</v>
      </c>
      <c r="E63" s="863">
        <v>558.35268614815925</v>
      </c>
      <c r="F63" s="863">
        <v>481.25051936084355</v>
      </c>
      <c r="G63" s="863">
        <v>470.48406452129109</v>
      </c>
      <c r="H63" s="863">
        <v>424.25893570551403</v>
      </c>
      <c r="I63" s="863">
        <v>461.25853200173418</v>
      </c>
      <c r="J63" s="863">
        <v>463.03318239889859</v>
      </c>
      <c r="K63" s="863">
        <v>457.76208652248164</v>
      </c>
      <c r="L63" s="863">
        <v>472.70598755554113</v>
      </c>
      <c r="M63" s="863">
        <v>411.23299614037376</v>
      </c>
      <c r="N63" s="863">
        <v>405.4006432989658</v>
      </c>
      <c r="O63" s="863">
        <v>334.6868610056294</v>
      </c>
      <c r="P63" s="863">
        <v>353.29780786414443</v>
      </c>
      <c r="Q63" s="863">
        <v>322.24509838354794</v>
      </c>
      <c r="R63" s="863">
        <v>289.69218499748484</v>
      </c>
      <c r="S63" s="863">
        <v>263.25873625697659</v>
      </c>
      <c r="T63" s="863">
        <v>283.55845421931991</v>
      </c>
      <c r="U63" s="863">
        <v>360.72495424934812</v>
      </c>
      <c r="V63" s="863">
        <v>351.28421151649684</v>
      </c>
      <c r="W63" s="864">
        <v>334.82471987124796</v>
      </c>
      <c r="X63" s="134">
        <v>-4.6855199025863215E-2</v>
      </c>
      <c r="Y63" s="134">
        <v>-2.0345458740538058E-2</v>
      </c>
      <c r="Z63" s="134">
        <v>4.3020009536370741E-3</v>
      </c>
    </row>
    <row r="64" spans="1:26">
      <c r="A64" s="127" t="s">
        <v>236</v>
      </c>
      <c r="B64" s="863">
        <v>178.00000000000003</v>
      </c>
      <c r="C64" s="863">
        <v>187.99999999999997</v>
      </c>
      <c r="D64" s="863">
        <v>195</v>
      </c>
      <c r="E64" s="863">
        <v>199.99999999999997</v>
      </c>
      <c r="F64" s="863">
        <v>193.93270354861167</v>
      </c>
      <c r="G64" s="863">
        <v>191.69562286428734</v>
      </c>
      <c r="H64" s="863">
        <v>205.0178263013496</v>
      </c>
      <c r="I64" s="863">
        <v>179.36218560304314</v>
      </c>
      <c r="J64" s="863">
        <v>160.53917906913856</v>
      </c>
      <c r="K64" s="863">
        <v>154.67320058639248</v>
      </c>
      <c r="L64" s="863">
        <v>159.47488122570064</v>
      </c>
      <c r="M64" s="863">
        <v>152.59357633485183</v>
      </c>
      <c r="N64" s="863">
        <v>146.16956341727152</v>
      </c>
      <c r="O64" s="863">
        <v>122.02218375532385</v>
      </c>
      <c r="P64" s="863">
        <v>114.3536941286762</v>
      </c>
      <c r="Q64" s="863">
        <v>115.3199929084108</v>
      </c>
      <c r="R64" s="863">
        <v>109.07946781230476</v>
      </c>
      <c r="S64" s="863">
        <v>100.58729290880675</v>
      </c>
      <c r="T64" s="863">
        <v>99.519726474069486</v>
      </c>
      <c r="U64" s="863">
        <v>109.57204865439225</v>
      </c>
      <c r="V64" s="863">
        <v>100.46861910219451</v>
      </c>
      <c r="W64" s="864">
        <v>98.110701640842493</v>
      </c>
      <c r="X64" s="134">
        <v>-2.3469193489696449E-2</v>
      </c>
      <c r="Y64" s="134">
        <v>-4.3206947834663501E-2</v>
      </c>
      <c r="Z64" s="134">
        <v>1.2605769734779699E-3</v>
      </c>
    </row>
    <row r="65" spans="1:26">
      <c r="A65" s="127" t="s">
        <v>177</v>
      </c>
      <c r="B65" s="863">
        <v>3256.8431693989073</v>
      </c>
      <c r="C65" s="863">
        <v>3310.1476712328772</v>
      </c>
      <c r="D65" s="863">
        <v>3351.0350136986303</v>
      </c>
      <c r="E65" s="863">
        <v>3405.638493150685</v>
      </c>
      <c r="F65" s="863">
        <v>3485.7754918032788</v>
      </c>
      <c r="G65" s="863">
        <v>3641.9637178082189</v>
      </c>
      <c r="H65" s="863">
        <v>3710.5002219178082</v>
      </c>
      <c r="I65" s="863">
        <v>3741.677824657535</v>
      </c>
      <c r="J65" s="863">
        <v>3813.9952677595625</v>
      </c>
      <c r="K65" s="863">
        <v>3805.3745205479449</v>
      </c>
      <c r="L65" s="863">
        <v>4076.966082191781</v>
      </c>
      <c r="M65" s="863">
        <v>4074.1846986301375</v>
      </c>
      <c r="N65" s="863">
        <v>4155.2287978142076</v>
      </c>
      <c r="O65" s="863">
        <v>4216.4426275342466</v>
      </c>
      <c r="P65" s="863">
        <v>4245.9577260273973</v>
      </c>
      <c r="Q65" s="863">
        <v>4308.8350684931511</v>
      </c>
      <c r="R65" s="863">
        <v>3999.1558743169398</v>
      </c>
      <c r="S65" s="863">
        <v>3845.8602191780819</v>
      </c>
      <c r="T65" s="863">
        <v>3802.040876712329</v>
      </c>
      <c r="U65" s="863">
        <v>3848.3102465753423</v>
      </c>
      <c r="V65" s="863">
        <v>3900.7015573770491</v>
      </c>
      <c r="W65" s="864">
        <v>3993.9663835616439</v>
      </c>
      <c r="X65" s="134">
        <v>2.3909756953389927E-2</v>
      </c>
      <c r="Y65" s="134">
        <v>-1.9866075275165596E-3</v>
      </c>
      <c r="Z65" s="134">
        <v>5.1316543167672084E-2</v>
      </c>
    </row>
    <row r="66" spans="1:26">
      <c r="A66" s="127" t="s">
        <v>179</v>
      </c>
      <c r="B66" s="863">
        <v>660.91180327868858</v>
      </c>
      <c r="C66" s="863">
        <v>659.58673972602742</v>
      </c>
      <c r="D66" s="863">
        <v>678.56646575342472</v>
      </c>
      <c r="E66" s="863">
        <v>686.04706849315073</v>
      </c>
      <c r="F66" s="863">
        <v>705.5203005464482</v>
      </c>
      <c r="G66" s="863">
        <v>673.89986301369868</v>
      </c>
      <c r="H66" s="863">
        <v>698.22668493150695</v>
      </c>
      <c r="I66" s="863">
        <v>707.43646575342484</v>
      </c>
      <c r="J66" s="863">
        <v>703.49836065573777</v>
      </c>
      <c r="K66" s="863">
        <v>690.16799178082204</v>
      </c>
      <c r="L66" s="863">
        <v>761.76472602739739</v>
      </c>
      <c r="M66" s="863">
        <v>793.12532328767122</v>
      </c>
      <c r="N66" s="863">
        <v>786.1088069945356</v>
      </c>
      <c r="O66" s="863">
        <v>789.45523536986298</v>
      </c>
      <c r="P66" s="863">
        <v>777.85847347945219</v>
      </c>
      <c r="Q66" s="863">
        <v>771.14911169863012</v>
      </c>
      <c r="R66" s="863">
        <v>744.37115901639368</v>
      </c>
      <c r="S66" s="863">
        <v>743.7899720273972</v>
      </c>
      <c r="T66" s="863">
        <v>718.96520317808233</v>
      </c>
      <c r="U66" s="863">
        <v>676.57401534246571</v>
      </c>
      <c r="V66" s="863">
        <v>635.85363907103829</v>
      </c>
      <c r="W66" s="864">
        <v>618.77681397260267</v>
      </c>
      <c r="X66" s="134">
        <v>-2.6856534348665972E-2</v>
      </c>
      <c r="Y66" s="134">
        <v>-2.4518086405570849E-2</v>
      </c>
      <c r="Z66" s="134">
        <v>7.9503641332762786E-3</v>
      </c>
    </row>
    <row r="67" spans="1:26">
      <c r="A67" s="127" t="s">
        <v>180</v>
      </c>
      <c r="B67" s="863">
        <v>1413.7040819672129</v>
      </c>
      <c r="C67" s="863">
        <v>1342.0528767123287</v>
      </c>
      <c r="D67" s="863">
        <v>1248.5997671232878</v>
      </c>
      <c r="E67" s="863">
        <v>1139.2168684931507</v>
      </c>
      <c r="F67" s="863">
        <v>1094.2246830601091</v>
      </c>
      <c r="G67" s="863">
        <v>1062.0630136986301</v>
      </c>
      <c r="H67" s="863">
        <v>1005.6136986301369</v>
      </c>
      <c r="I67" s="863">
        <v>954.37808219178089</v>
      </c>
      <c r="J67" s="863">
        <v>976.77595628415304</v>
      </c>
      <c r="K67" s="863">
        <v>948.80273972602743</v>
      </c>
      <c r="L67" s="863">
        <v>944.8986301369863</v>
      </c>
      <c r="M67" s="863">
        <v>902.05205479452047</v>
      </c>
      <c r="N67" s="863">
        <v>859.00000000000011</v>
      </c>
      <c r="O67" s="863">
        <v>824.99999999999989</v>
      </c>
      <c r="P67" s="863">
        <v>788.77</v>
      </c>
      <c r="Q67" s="863">
        <v>785.79300000000012</v>
      </c>
      <c r="R67" s="863">
        <v>829.04488336601469</v>
      </c>
      <c r="S67" s="863">
        <v>801.02399999999989</v>
      </c>
      <c r="T67" s="863">
        <v>772.00000000000011</v>
      </c>
      <c r="U67" s="863">
        <v>745.2739726027396</v>
      </c>
      <c r="V67" s="863">
        <v>708.32513661202188</v>
      </c>
      <c r="W67" s="864">
        <v>658.53972602739725</v>
      </c>
      <c r="X67" s="134">
        <v>-7.028609887085524E-2</v>
      </c>
      <c r="Y67" s="134">
        <v>-3.0974874519333229E-2</v>
      </c>
      <c r="Z67" s="134">
        <v>8.4612585667723835E-3</v>
      </c>
    </row>
    <row r="68" spans="1:26">
      <c r="A68" s="127" t="s">
        <v>182</v>
      </c>
      <c r="B68" s="863">
        <v>681</v>
      </c>
      <c r="C68" s="863">
        <v>665.99999999999989</v>
      </c>
      <c r="D68" s="863">
        <v>698</v>
      </c>
      <c r="E68" s="863">
        <v>738</v>
      </c>
      <c r="F68" s="863">
        <v>762</v>
      </c>
      <c r="G68" s="863">
        <v>703.51232876712334</v>
      </c>
      <c r="H68" s="863">
        <v>666.92602739726021</v>
      </c>
      <c r="I68" s="863">
        <v>682.71232876712327</v>
      </c>
      <c r="J68" s="863">
        <v>688.00819672131149</v>
      </c>
      <c r="K68" s="863">
        <v>658.84657534246571</v>
      </c>
      <c r="L68" s="863">
        <v>653.36438356164376</v>
      </c>
      <c r="M68" s="863">
        <v>582.99686849315071</v>
      </c>
      <c r="N68" s="863">
        <v>597.55754918032778</v>
      </c>
      <c r="O68" s="863">
        <v>588.20821917808223</v>
      </c>
      <c r="P68" s="863">
        <v>610.01643835616437</v>
      </c>
      <c r="Q68" s="863">
        <v>661.61</v>
      </c>
      <c r="R68" s="863">
        <v>666.82999999999993</v>
      </c>
      <c r="S68" s="863">
        <v>660.39411114908819</v>
      </c>
      <c r="T68" s="863">
        <v>652.80991320353212</v>
      </c>
      <c r="U68" s="863">
        <v>610.13557428878664</v>
      </c>
      <c r="V68" s="863">
        <v>555.8064997169306</v>
      </c>
      <c r="W68" s="864">
        <v>511.39693784872071</v>
      </c>
      <c r="X68" s="134">
        <v>-7.9901120067554898E-2</v>
      </c>
      <c r="Y68" s="134">
        <v>-1.30180959288273E-2</v>
      </c>
      <c r="Z68" s="134">
        <v>6.5706920180752066E-3</v>
      </c>
    </row>
    <row r="69" spans="1:26">
      <c r="A69" s="127" t="s">
        <v>190</v>
      </c>
      <c r="B69" s="863">
        <v>110.3</v>
      </c>
      <c r="C69" s="863">
        <v>113.761</v>
      </c>
      <c r="D69" s="863">
        <v>129.291</v>
      </c>
      <c r="E69" s="863">
        <v>158.98499999999999</v>
      </c>
      <c r="F69" s="863">
        <v>153.72000000000003</v>
      </c>
      <c r="G69" s="863">
        <v>183.37700000000001</v>
      </c>
      <c r="H69" s="863">
        <v>204.2</v>
      </c>
      <c r="I69" s="863">
        <v>213.40800000000002</v>
      </c>
      <c r="J69" s="863">
        <v>228.82799999999997</v>
      </c>
      <c r="K69" s="863">
        <v>237.941</v>
      </c>
      <c r="L69" s="863">
        <v>241.80100000000004</v>
      </c>
      <c r="M69" s="863">
        <v>224.12700000000001</v>
      </c>
      <c r="N69" s="863">
        <v>238.61600000000001</v>
      </c>
      <c r="O69" s="863">
        <v>240.64</v>
      </c>
      <c r="P69" s="863">
        <v>232.85199999999998</v>
      </c>
      <c r="Q69" s="863">
        <v>248.01599999999999</v>
      </c>
      <c r="R69" s="863">
        <v>257.56899999999996</v>
      </c>
      <c r="S69" s="863">
        <v>239.82000000000002</v>
      </c>
      <c r="T69" s="863">
        <v>228.20999999999998</v>
      </c>
      <c r="U69" s="863">
        <v>228.22099999999998</v>
      </c>
      <c r="V69" s="863">
        <v>201.86400000000003</v>
      </c>
      <c r="W69" s="864">
        <v>177.16900000000001</v>
      </c>
      <c r="X69" s="134">
        <v>-0.12233483929774513</v>
      </c>
      <c r="Y69" s="134">
        <v>-2.3236650247269286E-2</v>
      </c>
      <c r="Z69" s="134">
        <v>2.2763588281295741E-3</v>
      </c>
    </row>
    <row r="70" spans="1:26">
      <c r="A70" s="127" t="s">
        <v>191</v>
      </c>
      <c r="B70" s="863">
        <v>329.38087431693992</v>
      </c>
      <c r="C70" s="863">
        <v>341.27178082191784</v>
      </c>
      <c r="D70" s="863">
        <v>341.88000000000005</v>
      </c>
      <c r="E70" s="863">
        <v>358.84931506849313</v>
      </c>
      <c r="F70" s="863">
        <v>405.40273224043722</v>
      </c>
      <c r="G70" s="863">
        <v>375.45369863013701</v>
      </c>
      <c r="H70" s="863">
        <v>340.60273972602744</v>
      </c>
      <c r="I70" s="863">
        <v>322.76164383561644</v>
      </c>
      <c r="J70" s="863">
        <v>301.33770491803278</v>
      </c>
      <c r="K70" s="863">
        <v>331.68219178082194</v>
      </c>
      <c r="L70" s="863">
        <v>304.3934246575343</v>
      </c>
      <c r="M70" s="863">
        <v>308.01123287671237</v>
      </c>
      <c r="N70" s="863">
        <v>338.54051912568309</v>
      </c>
      <c r="O70" s="863">
        <v>336.96621917808221</v>
      </c>
      <c r="P70" s="863">
        <v>315.41643835616435</v>
      </c>
      <c r="Q70" s="863">
        <v>342.38082191780819</v>
      </c>
      <c r="R70" s="863">
        <v>307.50409836065575</v>
      </c>
      <c r="S70" s="863">
        <v>275.05986301369859</v>
      </c>
      <c r="T70" s="863">
        <v>243.28849315068496</v>
      </c>
      <c r="U70" s="863">
        <v>224.61610958904112</v>
      </c>
      <c r="V70" s="863">
        <v>195.3273360655738</v>
      </c>
      <c r="W70" s="864">
        <v>184.49315068493155</v>
      </c>
      <c r="X70" s="134">
        <v>-5.546681585318447E-2</v>
      </c>
      <c r="Y70" s="134">
        <v>-4.9961141324829872E-2</v>
      </c>
      <c r="Z70" s="134">
        <v>2.3704632993982221E-3</v>
      </c>
    </row>
    <row r="71" spans="1:26">
      <c r="A71" s="127" t="s">
        <v>192</v>
      </c>
      <c r="B71" s="863">
        <v>183.6409151968862</v>
      </c>
      <c r="C71" s="863">
        <v>177.2414135083668</v>
      </c>
      <c r="D71" s="863">
        <v>181.93344180287369</v>
      </c>
      <c r="E71" s="863">
        <v>179.83196593889659</v>
      </c>
      <c r="F71" s="863">
        <v>207.71348140066553</v>
      </c>
      <c r="G71" s="863">
        <v>242.66713182938298</v>
      </c>
      <c r="H71" s="863">
        <v>253.32730898394573</v>
      </c>
      <c r="I71" s="863">
        <v>273.94049861492351</v>
      </c>
      <c r="J71" s="863">
        <v>290.42957314957067</v>
      </c>
      <c r="K71" s="863">
        <v>280.67410537598039</v>
      </c>
      <c r="L71" s="863">
        <v>269.88632787619349</v>
      </c>
      <c r="M71" s="863">
        <v>256.24897165891502</v>
      </c>
      <c r="N71" s="863">
        <v>246.33396777377732</v>
      </c>
      <c r="O71" s="863">
        <v>236.8580935944272</v>
      </c>
      <c r="P71" s="863">
        <v>260.87437413696347</v>
      </c>
      <c r="Q71" s="863">
        <v>265.07313719030981</v>
      </c>
      <c r="R71" s="863">
        <v>249.95161340385067</v>
      </c>
      <c r="S71" s="863">
        <v>241.06861635422203</v>
      </c>
      <c r="T71" s="863">
        <v>207.7162647903896</v>
      </c>
      <c r="U71" s="863">
        <v>204.83819274234537</v>
      </c>
      <c r="V71" s="863">
        <v>187.74600048888823</v>
      </c>
      <c r="W71" s="864">
        <v>179.78530247172057</v>
      </c>
      <c r="X71" s="134">
        <v>-4.2401425310995222E-2</v>
      </c>
      <c r="Y71" s="134">
        <v>-3.481801916590288E-2</v>
      </c>
      <c r="Z71" s="134">
        <v>2.309974433729641E-3</v>
      </c>
    </row>
    <row r="72" spans="1:26" s="128" customFormat="1">
      <c r="A72" s="135" t="s">
        <v>193</v>
      </c>
      <c r="B72" s="867">
        <v>7523.5327122488125</v>
      </c>
      <c r="C72" s="867">
        <v>7456.4181438374308</v>
      </c>
      <c r="D72" s="867">
        <v>7475.0849721301183</v>
      </c>
      <c r="E72" s="867">
        <v>7424.9213972925354</v>
      </c>
      <c r="F72" s="867">
        <v>7489.5399119603944</v>
      </c>
      <c r="G72" s="867">
        <v>7545.1164411327691</v>
      </c>
      <c r="H72" s="867">
        <v>7508.6734435935496</v>
      </c>
      <c r="I72" s="867">
        <v>7536.9355614251817</v>
      </c>
      <c r="J72" s="867">
        <v>7626.4454209564046</v>
      </c>
      <c r="K72" s="867">
        <v>7565.9244116629379</v>
      </c>
      <c r="L72" s="867">
        <v>7885.2554432327779</v>
      </c>
      <c r="M72" s="867">
        <v>7704.5727222163341</v>
      </c>
      <c r="N72" s="867">
        <v>7772.9558476047687</v>
      </c>
      <c r="O72" s="867">
        <v>7690.2794396156551</v>
      </c>
      <c r="P72" s="867">
        <v>7699.3969523489623</v>
      </c>
      <c r="Q72" s="867">
        <v>7820.4222305918593</v>
      </c>
      <c r="R72" s="867">
        <v>7453.198281273646</v>
      </c>
      <c r="S72" s="867">
        <v>7170.8628108882695</v>
      </c>
      <c r="T72" s="867">
        <v>7008.1089317284077</v>
      </c>
      <c r="U72" s="867">
        <v>7008.2661140444616</v>
      </c>
      <c r="V72" s="867">
        <v>6837.3769999501937</v>
      </c>
      <c r="W72" s="867">
        <v>6757.0627360791059</v>
      </c>
      <c r="X72" s="137">
        <v>-1.174635593030382E-2</v>
      </c>
      <c r="Y72" s="137">
        <v>-1.3036846786163681E-2</v>
      </c>
      <c r="Z72" s="137">
        <v>8.6818232374168414E-2</v>
      </c>
    </row>
    <row r="73" spans="1:26">
      <c r="B73" s="863"/>
      <c r="C73" s="863"/>
      <c r="D73" s="863"/>
      <c r="E73" s="863"/>
      <c r="F73" s="863"/>
      <c r="G73" s="863"/>
      <c r="H73" s="863"/>
      <c r="I73" s="863"/>
      <c r="J73" s="863"/>
      <c r="K73" s="863"/>
      <c r="L73" s="863"/>
      <c r="M73" s="863"/>
      <c r="N73" s="863"/>
      <c r="O73" s="863"/>
      <c r="P73" s="863"/>
      <c r="Q73" s="863"/>
      <c r="R73" s="863"/>
      <c r="S73" s="863"/>
      <c r="T73" s="863"/>
      <c r="U73" s="863"/>
      <c r="V73" s="863"/>
      <c r="W73" s="864"/>
      <c r="X73" s="134"/>
      <c r="Y73" s="134"/>
      <c r="Z73" s="134"/>
    </row>
    <row r="74" spans="1:26">
      <c r="A74" s="873" t="s">
        <v>194</v>
      </c>
      <c r="B74" s="869">
        <v>68426.464096982934</v>
      </c>
      <c r="C74" s="869">
        <v>68507.945549385433</v>
      </c>
      <c r="D74" s="869">
        <v>67552.672348360647</v>
      </c>
      <c r="E74" s="869">
        <v>70804.082204478051</v>
      </c>
      <c r="F74" s="869">
        <v>74162.915878388769</v>
      </c>
      <c r="G74" s="869">
        <v>74971.461308637576</v>
      </c>
      <c r="H74" s="869">
        <v>75626.733076277858</v>
      </c>
      <c r="I74" s="869">
        <v>75434.338986433446</v>
      </c>
      <c r="J74" s="869">
        <v>76000.208694960194</v>
      </c>
      <c r="K74" s="869">
        <v>74046.802727381946</v>
      </c>
      <c r="L74" s="869">
        <v>75377.692813997957</v>
      </c>
      <c r="M74" s="869">
        <v>75649.921115604724</v>
      </c>
      <c r="N74" s="869">
        <v>77426.229140388488</v>
      </c>
      <c r="O74" s="869">
        <v>77710.055965247695</v>
      </c>
      <c r="P74" s="869">
        <v>79125.131373863915</v>
      </c>
      <c r="Q74" s="869">
        <v>81679.407605492524</v>
      </c>
      <c r="R74" s="869">
        <v>81511.825873392387</v>
      </c>
      <c r="S74" s="869">
        <v>81824.742822560729</v>
      </c>
      <c r="T74" s="869">
        <v>83592.229782977971</v>
      </c>
      <c r="U74" s="869">
        <v>83121.530453312429</v>
      </c>
      <c r="V74" s="869">
        <v>76790.746758590307</v>
      </c>
      <c r="W74" s="869">
        <v>77829.996664267237</v>
      </c>
      <c r="X74" s="870">
        <v>1.3533530399750582E-2</v>
      </c>
      <c r="Y74" s="870">
        <v>2.8450916763897993E-3</v>
      </c>
      <c r="Z74" s="870">
        <v>1</v>
      </c>
    </row>
    <row r="75" spans="1:26">
      <c r="A75" s="127" t="s">
        <v>195</v>
      </c>
      <c r="B75" s="863">
        <v>18886.908303820233</v>
      </c>
      <c r="C75" s="863">
        <v>18663.46935525482</v>
      </c>
      <c r="D75" s="863">
        <v>18710.354317985944</v>
      </c>
      <c r="E75" s="863">
        <v>18522.633025618234</v>
      </c>
      <c r="F75" s="863">
        <v>18003.848794300764</v>
      </c>
      <c r="G75" s="863">
        <v>17166.55319349347</v>
      </c>
      <c r="H75" s="863">
        <v>16662.14115851713</v>
      </c>
      <c r="I75" s="863">
        <v>16385.27493210461</v>
      </c>
      <c r="J75" s="863">
        <v>15817.41506991566</v>
      </c>
      <c r="K75" s="863">
        <v>15824.238677726105</v>
      </c>
      <c r="L75" s="863">
        <v>15901.518151624545</v>
      </c>
      <c r="M75" s="863">
        <v>15958.185106312756</v>
      </c>
      <c r="N75" s="863">
        <v>16738.257650712963</v>
      </c>
      <c r="O75" s="863">
        <v>17744.339431651581</v>
      </c>
      <c r="P75" s="863">
        <v>19229.568550023036</v>
      </c>
      <c r="Q75" s="863">
        <v>19945.129634341622</v>
      </c>
      <c r="R75" s="863">
        <v>19089.780392056749</v>
      </c>
      <c r="S75" s="863">
        <v>19631.008561317063</v>
      </c>
      <c r="T75" s="863">
        <v>21480.694228238706</v>
      </c>
      <c r="U75" s="863">
        <v>22825.354503392788</v>
      </c>
      <c r="V75" s="863">
        <v>21666.761860931729</v>
      </c>
      <c r="W75" s="864">
        <v>21726.693531252375</v>
      </c>
      <c r="X75" s="134">
        <v>2.7660649387903913E-3</v>
      </c>
      <c r="Y75" s="134">
        <v>3.1337986305280729E-2</v>
      </c>
      <c r="Z75" s="134">
        <v>0.27915578134962687</v>
      </c>
    </row>
    <row r="76" spans="1:26">
      <c r="A76" s="127" t="s">
        <v>196</v>
      </c>
      <c r="B76" s="863">
        <v>49539.555793162705</v>
      </c>
      <c r="C76" s="863">
        <v>49844.476194130635</v>
      </c>
      <c r="D76" s="863">
        <v>48842.318030374699</v>
      </c>
      <c r="E76" s="863">
        <v>52281.449178859802</v>
      </c>
      <c r="F76" s="863">
        <v>56159.067084088019</v>
      </c>
      <c r="G76" s="863">
        <v>57804.908115144128</v>
      </c>
      <c r="H76" s="863">
        <v>58964.591917760787</v>
      </c>
      <c r="I76" s="863">
        <v>59049.064054328861</v>
      </c>
      <c r="J76" s="863">
        <v>60182.793625044542</v>
      </c>
      <c r="K76" s="863">
        <v>58222.564049655804</v>
      </c>
      <c r="L76" s="863">
        <v>59476.174662373429</v>
      </c>
      <c r="M76" s="863">
        <v>59691.736009291977</v>
      </c>
      <c r="N76" s="863">
        <v>60687.971489675474</v>
      </c>
      <c r="O76" s="863">
        <v>59965.716533596125</v>
      </c>
      <c r="P76" s="863">
        <v>59895.562823840883</v>
      </c>
      <c r="Q76" s="863">
        <v>61734.277971150885</v>
      </c>
      <c r="R76" s="863">
        <v>62422.045481335634</v>
      </c>
      <c r="S76" s="863">
        <v>62193.73426124367</v>
      </c>
      <c r="T76" s="863">
        <v>62111.535554739246</v>
      </c>
      <c r="U76" s="863">
        <v>60296.175949919671</v>
      </c>
      <c r="V76" s="863">
        <v>55123.984897658564</v>
      </c>
      <c r="W76" s="864">
        <v>56103.303133014822</v>
      </c>
      <c r="X76" s="134">
        <v>1.7765737313338859E-2</v>
      </c>
      <c r="Y76" s="134">
        <v>-6.1807098766248902E-3</v>
      </c>
      <c r="Z76" s="134">
        <v>0.72084421865037263</v>
      </c>
    </row>
    <row r="77" spans="1:26">
      <c r="A77" s="127" t="s">
        <v>280</v>
      </c>
      <c r="B77" s="877">
        <v>28049.979510781421</v>
      </c>
      <c r="C77" s="877">
        <v>27604.864849590202</v>
      </c>
      <c r="D77" s="877">
        <v>25648.381541150688</v>
      </c>
      <c r="E77" s="877">
        <v>28003.518431363012</v>
      </c>
      <c r="F77" s="877">
        <v>30772.485033838664</v>
      </c>
      <c r="G77" s="877">
        <v>31648.771478344992</v>
      </c>
      <c r="H77" s="877">
        <v>32162.842299051339</v>
      </c>
      <c r="I77" s="877">
        <v>31795.054719063613</v>
      </c>
      <c r="J77" s="877">
        <v>32706.999305124995</v>
      </c>
      <c r="K77" s="877">
        <v>30379.547400710162</v>
      </c>
      <c r="L77" s="877">
        <v>30803.821086055315</v>
      </c>
      <c r="M77" s="877">
        <v>31225.797253296023</v>
      </c>
      <c r="N77" s="877">
        <v>32489.150933761182</v>
      </c>
      <c r="O77" s="877">
        <v>31536.660869023905</v>
      </c>
      <c r="P77" s="877">
        <v>31304.677415232756</v>
      </c>
      <c r="Q77" s="877">
        <v>32863.536720779979</v>
      </c>
      <c r="R77" s="877">
        <v>33763.24527704854</v>
      </c>
      <c r="S77" s="877">
        <v>33602.324286653202</v>
      </c>
      <c r="T77" s="877">
        <v>33405.203871414553</v>
      </c>
      <c r="U77" s="877">
        <v>31373.941336315831</v>
      </c>
      <c r="V77" s="877">
        <v>27516.821500522932</v>
      </c>
      <c r="W77" s="878">
        <v>28223.293941529777</v>
      </c>
      <c r="X77" s="879">
        <v>2.5674202269089008E-2</v>
      </c>
      <c r="Y77" s="879">
        <v>-1.0058761331099508E-2</v>
      </c>
      <c r="Z77" s="879">
        <v>0.36262745922084122</v>
      </c>
    </row>
    <row r="78" spans="1:26">
      <c r="A78" s="127" t="s">
        <v>281</v>
      </c>
      <c r="B78" s="877">
        <v>40376.484586201514</v>
      </c>
      <c r="C78" s="877">
        <v>40903.080699795224</v>
      </c>
      <c r="D78" s="877">
        <v>41904.290807209974</v>
      </c>
      <c r="E78" s="877">
        <v>42800.56377311502</v>
      </c>
      <c r="F78" s="877">
        <v>43390.430844550101</v>
      </c>
      <c r="G78" s="877">
        <v>43322.689830292598</v>
      </c>
      <c r="H78" s="877">
        <v>43463.890777226552</v>
      </c>
      <c r="I78" s="877">
        <v>43639.284267369847</v>
      </c>
      <c r="J78" s="877">
        <v>43293.209389835181</v>
      </c>
      <c r="K78" s="877">
        <v>43667.255326671722</v>
      </c>
      <c r="L78" s="877">
        <v>44573.871727942642</v>
      </c>
      <c r="M78" s="877">
        <v>44424.123862308697</v>
      </c>
      <c r="N78" s="877">
        <v>44937.078206627273</v>
      </c>
      <c r="O78" s="877">
        <v>46173.395096223794</v>
      </c>
      <c r="P78" s="877">
        <v>47820.453958631173</v>
      </c>
      <c r="Q78" s="877">
        <v>48815.870884712538</v>
      </c>
      <c r="R78" s="877">
        <v>47748.580596343862</v>
      </c>
      <c r="S78" s="877">
        <v>48222.418535907535</v>
      </c>
      <c r="T78" s="877">
        <v>50187.025911563411</v>
      </c>
      <c r="U78" s="877">
        <v>51747.589116996642</v>
      </c>
      <c r="V78" s="877">
        <v>49273.925258067356</v>
      </c>
      <c r="W78" s="878">
        <v>49606.70272273742</v>
      </c>
      <c r="X78" s="879">
        <v>6.7536219801278552E-3</v>
      </c>
      <c r="Y78" s="879">
        <v>1.1095433566021606E-2</v>
      </c>
      <c r="Z78" s="879">
        <v>0.63737254077915828</v>
      </c>
    </row>
    <row r="79" spans="1:26">
      <c r="A79" s="142" t="s">
        <v>215</v>
      </c>
      <c r="B79" s="871">
        <v>819.07111461748627</v>
      </c>
      <c r="C79" s="871">
        <v>793.39343904109592</v>
      </c>
      <c r="D79" s="871">
        <v>859.48757602739727</v>
      </c>
      <c r="E79" s="871">
        <v>856.13415526027404</v>
      </c>
      <c r="F79" s="871">
        <v>856.62019849726767</v>
      </c>
      <c r="G79" s="871">
        <v>836.30973811780825</v>
      </c>
      <c r="H79" s="871">
        <v>775.85943503013698</v>
      </c>
      <c r="I79" s="871">
        <v>739.49742775125503</v>
      </c>
      <c r="J79" s="871">
        <v>684.09988412090388</v>
      </c>
      <c r="K79" s="871">
        <v>627.85136729672263</v>
      </c>
      <c r="L79" s="871">
        <v>605.87558133336245</v>
      </c>
      <c r="M79" s="871">
        <v>581.40668617016104</v>
      </c>
      <c r="N79" s="871">
        <v>555.52609648965654</v>
      </c>
      <c r="O79" s="871">
        <v>546.07110441718794</v>
      </c>
      <c r="P79" s="871">
        <v>539.83203283245882</v>
      </c>
      <c r="Q79" s="871">
        <v>522.80490158894497</v>
      </c>
      <c r="R79" s="871">
        <v>456.89562950882816</v>
      </c>
      <c r="S79" s="871">
        <v>450.93972408493386</v>
      </c>
      <c r="T79" s="871">
        <v>436.17687873479247</v>
      </c>
      <c r="U79" s="871">
        <v>403.38753134109129</v>
      </c>
      <c r="V79" s="871">
        <v>383.6827157841239</v>
      </c>
      <c r="W79" s="867">
        <v>355.9309863481464</v>
      </c>
      <c r="X79" s="144">
        <v>-7.2329892106976712E-2</v>
      </c>
      <c r="Y79" s="144">
        <v>-4.788681882575474E-2</v>
      </c>
      <c r="Z79" s="144">
        <v>4.5731851677125786E-3</v>
      </c>
    </row>
    <row r="80" spans="1:26" ht="11.25" customHeight="1"/>
    <row r="81" spans="1:1" ht="11.25" customHeight="1">
      <c r="A81" s="127" t="s">
        <v>325</v>
      </c>
    </row>
    <row r="82" spans="1:1" ht="11.25" customHeight="1">
      <c r="A82" s="148" t="s">
        <v>238</v>
      </c>
    </row>
    <row r="83" spans="1:1" ht="11.25" customHeight="1">
      <c r="A83" s="173" t="s">
        <v>326</v>
      </c>
    </row>
  </sheetData>
  <mergeCells count="1">
    <mergeCell ref="X2:Y2"/>
  </mergeCells>
  <conditionalFormatting sqref="X5:Z79">
    <cfRule type="cellIs" dxfId="133" priority="1" operator="lessThanOrEqual">
      <formula>0</formula>
    </cfRule>
    <cfRule type="cellIs" dxfId="132"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activeCell="L1" sqref="L1"/>
    </sheetView>
  </sheetViews>
  <sheetFormatPr defaultColWidth="10.6640625" defaultRowHeight="11.25"/>
  <cols>
    <col min="1" max="1" width="33.6640625" style="127" customWidth="1"/>
    <col min="2" max="18" width="8.5" style="127" customWidth="1"/>
    <col min="19" max="23" width="8.5" style="128" customWidth="1"/>
    <col min="24" max="25" width="11.6640625" style="127" customWidth="1"/>
    <col min="26" max="26" width="7.6640625" style="127" customWidth="1"/>
    <col min="27" max="16384" width="10.6640625" style="127"/>
  </cols>
  <sheetData>
    <row r="1" spans="1:26" ht="12.75">
      <c r="A1" s="862" t="s">
        <v>327</v>
      </c>
      <c r="L1" s="14" t="s">
        <v>90</v>
      </c>
      <c r="Z1" s="129"/>
    </row>
    <row r="2" spans="1:26" ht="14.45" customHeight="1" thickBot="1">
      <c r="W2" s="83"/>
      <c r="X2" s="1101" t="s">
        <v>91</v>
      </c>
      <c r="Y2" s="1101"/>
      <c r="Z2" s="430" t="s">
        <v>92</v>
      </c>
    </row>
    <row r="3" spans="1:26" ht="12" thickBot="1">
      <c r="A3" s="1078" t="s">
        <v>998</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0">
        <v>2021</v>
      </c>
      <c r="Y3" s="147" t="s">
        <v>220</v>
      </c>
      <c r="Z3" s="430">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94</v>
      </c>
      <c r="B5" s="863">
        <v>507.6530310746694</v>
      </c>
      <c r="C5" s="863">
        <v>505.8283032562374</v>
      </c>
      <c r="D5" s="863">
        <v>497.85144464437923</v>
      </c>
      <c r="E5" s="863">
        <v>507.99785715391045</v>
      </c>
      <c r="F5" s="863">
        <v>516.53266279966203</v>
      </c>
      <c r="G5" s="863">
        <v>521.38912271294009</v>
      </c>
      <c r="H5" s="863">
        <v>552.8933199784376</v>
      </c>
      <c r="I5" s="863">
        <v>540.43604823397413</v>
      </c>
      <c r="J5" s="863">
        <v>491.48168705837747</v>
      </c>
      <c r="K5" s="863">
        <v>497.69463018473812</v>
      </c>
      <c r="L5" s="863">
        <v>482.96268715756719</v>
      </c>
      <c r="M5" s="863">
        <v>493.35552238939169</v>
      </c>
      <c r="N5" s="863">
        <v>489.92298259262009</v>
      </c>
      <c r="O5" s="863">
        <v>514.43241970666008</v>
      </c>
      <c r="P5" s="863">
        <v>513.01075015496792</v>
      </c>
      <c r="Q5" s="863">
        <v>525.18368798909296</v>
      </c>
      <c r="R5" s="863">
        <v>595.41651328168473</v>
      </c>
      <c r="S5" s="863">
        <v>596.78930602722971</v>
      </c>
      <c r="T5" s="863">
        <v>647.43865325551451</v>
      </c>
      <c r="U5" s="863">
        <v>682.00504057356568</v>
      </c>
      <c r="V5" s="863">
        <v>660.24109007642949</v>
      </c>
      <c r="W5" s="864">
        <v>680.71950665167185</v>
      </c>
      <c r="X5" s="162">
        <v>3.1016573919796064E-2</v>
      </c>
      <c r="Y5" s="162">
        <v>3.2715796811105147E-2</v>
      </c>
      <c r="Z5" s="162">
        <v>5.6505856663097022E-2</v>
      </c>
    </row>
    <row r="6" spans="1:26">
      <c r="A6" s="127" t="s">
        <v>95</v>
      </c>
      <c r="B6" s="863">
        <v>443.98051090437161</v>
      </c>
      <c r="C6" s="863">
        <v>441.09162038082195</v>
      </c>
      <c r="D6" s="863">
        <v>415.54931276986304</v>
      </c>
      <c r="E6" s="863">
        <v>423.80361989041097</v>
      </c>
      <c r="F6" s="863">
        <v>447.28202393169403</v>
      </c>
      <c r="G6" s="863">
        <v>432.27214977534248</v>
      </c>
      <c r="H6" s="863">
        <v>433.5470512657534</v>
      </c>
      <c r="I6" s="863">
        <v>402.8205634301371</v>
      </c>
      <c r="J6" s="863">
        <v>373.75173699180334</v>
      </c>
      <c r="K6" s="863">
        <v>377.01359248219177</v>
      </c>
      <c r="L6" s="863">
        <v>382.34705881643845</v>
      </c>
      <c r="M6" s="863">
        <v>387.69799156986301</v>
      </c>
      <c r="N6" s="863">
        <v>363.1862253251366</v>
      </c>
      <c r="O6" s="863">
        <v>359.89779628767121</v>
      </c>
      <c r="P6" s="863">
        <v>362.73542412328766</v>
      </c>
      <c r="Q6" s="863">
        <v>326.21215324383564</v>
      </c>
      <c r="R6" s="863">
        <v>307.18752424316943</v>
      </c>
      <c r="S6" s="863">
        <v>279.18746639726027</v>
      </c>
      <c r="T6" s="863">
        <v>238.28530923835621</v>
      </c>
      <c r="U6" s="863">
        <v>219.83128103835611</v>
      </c>
      <c r="V6" s="863">
        <v>206.22751325956278</v>
      </c>
      <c r="W6" s="864">
        <v>171.2388402712329</v>
      </c>
      <c r="X6" s="162">
        <v>-0.16966054836869571</v>
      </c>
      <c r="Y6" s="162">
        <v>-7.8467040751274197E-2</v>
      </c>
      <c r="Z6" s="162">
        <v>1.4214367693259769E-2</v>
      </c>
    </row>
    <row r="7" spans="1:26">
      <c r="A7" s="127" t="s">
        <v>96</v>
      </c>
      <c r="B7" s="863">
        <v>1911.054644808743</v>
      </c>
      <c r="C7" s="863">
        <v>1868.2082191780821</v>
      </c>
      <c r="D7" s="863">
        <v>1880.2602739726026</v>
      </c>
      <c r="E7" s="863">
        <v>1719.1479452054793</v>
      </c>
      <c r="F7" s="863">
        <v>1809.2759562841529</v>
      </c>
      <c r="G7" s="863">
        <v>1716.9616438356165</v>
      </c>
      <c r="H7" s="863">
        <v>1738.9945205479453</v>
      </c>
      <c r="I7" s="863">
        <v>1782.7917808219177</v>
      </c>
      <c r="J7" s="863">
        <v>1783.6830601092897</v>
      </c>
      <c r="K7" s="863">
        <v>1910.0109589041094</v>
      </c>
      <c r="L7" s="863">
        <v>2074.1041095890409</v>
      </c>
      <c r="M7" s="863">
        <v>2216.1095890410957</v>
      </c>
      <c r="N7" s="863">
        <v>2408.1475409836066</v>
      </c>
      <c r="O7" s="863">
        <v>2605.8000000000002</v>
      </c>
      <c r="P7" s="863">
        <v>3014.5753424657537</v>
      </c>
      <c r="Q7" s="863">
        <v>3342.2630136986309</v>
      </c>
      <c r="R7" s="863">
        <v>3509.243169398907</v>
      </c>
      <c r="S7" s="863">
        <v>3783.0246575342467</v>
      </c>
      <c r="T7" s="863">
        <v>4369.4767123287675</v>
      </c>
      <c r="U7" s="863">
        <v>4824.339726027396</v>
      </c>
      <c r="V7" s="863">
        <v>5174.745901639345</v>
      </c>
      <c r="W7" s="864">
        <v>5397.2493150684932</v>
      </c>
      <c r="X7" s="162">
        <v>4.2997939929506401E-2</v>
      </c>
      <c r="Y7" s="162">
        <v>9.3095545988767459E-2</v>
      </c>
      <c r="Z7" s="162">
        <v>0.44802035668461748</v>
      </c>
    </row>
    <row r="8" spans="1:26" s="128" customFormat="1">
      <c r="A8" s="135" t="s">
        <v>97</v>
      </c>
      <c r="B8" s="867">
        <v>2862.6881867877837</v>
      </c>
      <c r="C8" s="867">
        <v>2815.1281428151415</v>
      </c>
      <c r="D8" s="867">
        <v>2793.661031386845</v>
      </c>
      <c r="E8" s="867">
        <v>2650.9494222498006</v>
      </c>
      <c r="F8" s="867">
        <v>2773.0906430155087</v>
      </c>
      <c r="G8" s="867">
        <v>2670.6229163238991</v>
      </c>
      <c r="H8" s="867">
        <v>2725.4348917921361</v>
      </c>
      <c r="I8" s="867">
        <v>2726.0483924860287</v>
      </c>
      <c r="J8" s="867">
        <v>2648.9164841594707</v>
      </c>
      <c r="K8" s="867">
        <v>2784.7191815710394</v>
      </c>
      <c r="L8" s="867">
        <v>2939.4138555630466</v>
      </c>
      <c r="M8" s="867">
        <v>3097.1631030003505</v>
      </c>
      <c r="N8" s="867">
        <v>3261.2567489013636</v>
      </c>
      <c r="O8" s="867">
        <v>3480.1302159943316</v>
      </c>
      <c r="P8" s="867">
        <v>3890.3215167440094</v>
      </c>
      <c r="Q8" s="867">
        <v>4193.6588549315593</v>
      </c>
      <c r="R8" s="867">
        <v>4411.8472069237614</v>
      </c>
      <c r="S8" s="867">
        <v>4659.0014299587365</v>
      </c>
      <c r="T8" s="867">
        <v>5255.2006748226386</v>
      </c>
      <c r="U8" s="867">
        <v>5726.1760476393174</v>
      </c>
      <c r="V8" s="867">
        <v>6041.2145049753381</v>
      </c>
      <c r="W8" s="867">
        <v>6249.2076619913978</v>
      </c>
      <c r="X8" s="137">
        <v>3.4429030262832727E-2</v>
      </c>
      <c r="Y8" s="137">
        <v>7.2719284205994494E-2</v>
      </c>
      <c r="Z8" s="137">
        <v>0.51874058104097431</v>
      </c>
    </row>
    <row r="9" spans="1:26">
      <c r="B9" s="863"/>
      <c r="C9" s="863"/>
      <c r="D9" s="863"/>
      <c r="E9" s="863"/>
      <c r="F9" s="863"/>
      <c r="G9" s="863"/>
      <c r="H9" s="863"/>
      <c r="I9" s="863"/>
      <c r="J9" s="863"/>
      <c r="K9" s="863"/>
      <c r="L9" s="863"/>
      <c r="M9" s="863"/>
      <c r="N9" s="863"/>
      <c r="O9" s="863"/>
      <c r="P9" s="863"/>
      <c r="Q9" s="863"/>
      <c r="R9" s="863"/>
      <c r="S9" s="863"/>
      <c r="T9" s="863"/>
      <c r="U9" s="863"/>
      <c r="V9" s="863"/>
      <c r="W9" s="864"/>
      <c r="X9" s="134"/>
      <c r="Y9" s="134"/>
      <c r="Z9" s="134"/>
    </row>
    <row r="10" spans="1:26">
      <c r="A10" s="127" t="s">
        <v>98</v>
      </c>
      <c r="B10" s="863">
        <v>72.509149718255316</v>
      </c>
      <c r="C10" s="863">
        <v>108.35833817287588</v>
      </c>
      <c r="D10" s="863">
        <v>105.95878194424162</v>
      </c>
      <c r="E10" s="863">
        <v>130.10837566747549</v>
      </c>
      <c r="F10" s="863">
        <v>140.45191448280463</v>
      </c>
      <c r="G10" s="863">
        <v>137.45879607230086</v>
      </c>
      <c r="H10" s="863">
        <v>150.60100312508499</v>
      </c>
      <c r="I10" s="863">
        <v>124.81359978667169</v>
      </c>
      <c r="J10" s="863">
        <v>122.89057848982247</v>
      </c>
      <c r="K10" s="863">
        <v>126.01027777543347</v>
      </c>
      <c r="L10" s="863">
        <v>122.5065738633819</v>
      </c>
      <c r="M10" s="863">
        <v>113.80410481117553</v>
      </c>
      <c r="N10" s="863">
        <v>107.26688521355919</v>
      </c>
      <c r="O10" s="863">
        <v>104.43215428854543</v>
      </c>
      <c r="P10" s="863">
        <v>105.46377809300481</v>
      </c>
      <c r="Q10" s="863">
        <v>113.92135118133922</v>
      </c>
      <c r="R10" s="863">
        <v>99.086979606526654</v>
      </c>
      <c r="S10" s="863">
        <v>110.42972758563634</v>
      </c>
      <c r="T10" s="863">
        <v>101.83335653608796</v>
      </c>
      <c r="U10" s="863">
        <v>111.7775658445907</v>
      </c>
      <c r="V10" s="863">
        <v>120.03664758880431</v>
      </c>
      <c r="W10" s="864">
        <v>114.25246591868306</v>
      </c>
      <c r="X10" s="134">
        <v>-4.8186797834736783E-2</v>
      </c>
      <c r="Y10" s="134">
        <v>3.9327947770795291E-4</v>
      </c>
      <c r="Z10" s="134">
        <v>9.4839848124258636E-3</v>
      </c>
    </row>
    <row r="11" spans="1:26">
      <c r="A11" s="127" t="s">
        <v>99</v>
      </c>
      <c r="B11" s="863">
        <v>41.199999999999996</v>
      </c>
      <c r="C11" s="863">
        <v>42.099999999999994</v>
      </c>
      <c r="D11" s="863">
        <v>43.7</v>
      </c>
      <c r="E11" s="863">
        <v>58.800000000000004</v>
      </c>
      <c r="F11" s="863">
        <v>61.8</v>
      </c>
      <c r="G11" s="863">
        <v>72</v>
      </c>
      <c r="H11" s="863">
        <v>83.4</v>
      </c>
      <c r="I11" s="863">
        <v>83.060829486194734</v>
      </c>
      <c r="J11" s="863">
        <v>84.93433557918587</v>
      </c>
      <c r="K11" s="863">
        <v>78.66711669641046</v>
      </c>
      <c r="L11" s="863">
        <v>82.217492333753285</v>
      </c>
      <c r="M11" s="863">
        <v>73.361875738491065</v>
      </c>
      <c r="N11" s="863">
        <v>83.624978514316808</v>
      </c>
      <c r="O11" s="863">
        <v>86.06637514878912</v>
      </c>
      <c r="P11" s="863">
        <v>86.774526927946297</v>
      </c>
      <c r="Q11" s="863">
        <v>87.546718552280552</v>
      </c>
      <c r="R11" s="863">
        <v>97.448474858301523</v>
      </c>
      <c r="S11" s="863">
        <v>109.51764741868453</v>
      </c>
      <c r="T11" s="863">
        <v>104.33840945938624</v>
      </c>
      <c r="U11" s="863">
        <v>101.95745050810316</v>
      </c>
      <c r="V11" s="863">
        <v>90.320432468736328</v>
      </c>
      <c r="W11" s="864">
        <v>82.041548587364986</v>
      </c>
      <c r="X11" s="134">
        <v>-9.1661251558300627E-2</v>
      </c>
      <c r="Y11" s="134">
        <v>1.1244895076119477E-2</v>
      </c>
      <c r="Z11" s="134">
        <v>6.8101882487530008E-3</v>
      </c>
    </row>
    <row r="12" spans="1:26">
      <c r="A12" s="127" t="s">
        <v>101</v>
      </c>
      <c r="B12" s="863">
        <v>0</v>
      </c>
      <c r="C12" s="863">
        <v>0</v>
      </c>
      <c r="D12" s="863">
        <v>0</v>
      </c>
      <c r="E12" s="863">
        <v>0</v>
      </c>
      <c r="F12" s="863">
        <v>0</v>
      </c>
      <c r="G12" s="863">
        <v>0</v>
      </c>
      <c r="H12" s="863">
        <v>0</v>
      </c>
      <c r="I12" s="863">
        <v>0</v>
      </c>
      <c r="J12" s="863">
        <v>0</v>
      </c>
      <c r="K12" s="863">
        <v>0</v>
      </c>
      <c r="L12" s="863">
        <v>0</v>
      </c>
      <c r="M12" s="863">
        <v>0</v>
      </c>
      <c r="N12" s="863">
        <v>0</v>
      </c>
      <c r="O12" s="863">
        <v>0</v>
      </c>
      <c r="P12" s="863">
        <v>0</v>
      </c>
      <c r="Q12" s="863">
        <v>0</v>
      </c>
      <c r="R12" s="863">
        <v>0</v>
      </c>
      <c r="S12" s="863">
        <v>0</v>
      </c>
      <c r="T12" s="863">
        <v>0</v>
      </c>
      <c r="U12" s="863">
        <v>0</v>
      </c>
      <c r="V12" s="863">
        <v>0</v>
      </c>
      <c r="W12" s="864">
        <v>0</v>
      </c>
      <c r="X12" s="134" t="s">
        <v>151</v>
      </c>
      <c r="Y12" s="134" t="s">
        <v>151</v>
      </c>
      <c r="Z12" s="134">
        <v>0</v>
      </c>
    </row>
    <row r="13" spans="1:26">
      <c r="A13" s="127" t="s">
        <v>102</v>
      </c>
      <c r="B13" s="863">
        <v>3</v>
      </c>
      <c r="C13" s="863">
        <v>3</v>
      </c>
      <c r="D13" s="863">
        <v>2</v>
      </c>
      <c r="E13" s="863">
        <v>2</v>
      </c>
      <c r="F13" s="863">
        <v>2.0000000000000004</v>
      </c>
      <c r="G13" s="863">
        <v>2</v>
      </c>
      <c r="H13" s="863">
        <v>2</v>
      </c>
      <c r="I13" s="863">
        <v>2</v>
      </c>
      <c r="J13" s="863">
        <v>2.0000000000000004</v>
      </c>
      <c r="K13" s="863">
        <v>2</v>
      </c>
      <c r="L13" s="863">
        <v>2</v>
      </c>
      <c r="M13" s="863">
        <v>1</v>
      </c>
      <c r="N13" s="863">
        <v>1.0000000000000002</v>
      </c>
      <c r="O13" s="863">
        <v>1</v>
      </c>
      <c r="P13" s="863">
        <v>0</v>
      </c>
      <c r="Q13" s="863">
        <v>0</v>
      </c>
      <c r="R13" s="863">
        <v>0</v>
      </c>
      <c r="S13" s="863">
        <v>0</v>
      </c>
      <c r="T13" s="863">
        <v>0</v>
      </c>
      <c r="U13" s="863">
        <v>0</v>
      </c>
      <c r="V13" s="863">
        <v>0</v>
      </c>
      <c r="W13" s="864">
        <v>0</v>
      </c>
      <c r="X13" s="134" t="s">
        <v>151</v>
      </c>
      <c r="Y13" s="134">
        <v>-1</v>
      </c>
      <c r="Z13" s="134">
        <v>0</v>
      </c>
    </row>
    <row r="14" spans="1:26">
      <c r="A14" s="127" t="s">
        <v>103</v>
      </c>
      <c r="B14" s="863">
        <v>4.529508196721312</v>
      </c>
      <c r="C14" s="863">
        <v>4.652602739726027</v>
      </c>
      <c r="D14" s="863">
        <v>1.6934246575342466</v>
      </c>
      <c r="E14" s="863">
        <v>4.5819178082191785</v>
      </c>
      <c r="F14" s="863">
        <v>8.4420765027322417</v>
      </c>
      <c r="G14" s="863">
        <v>19.590136986301371</v>
      </c>
      <c r="H14" s="863">
        <v>21.83178082191781</v>
      </c>
      <c r="I14" s="863">
        <v>21.860273972602744</v>
      </c>
      <c r="J14" s="863">
        <v>24.498360655737706</v>
      </c>
      <c r="K14" s="863">
        <v>38.183561643835624</v>
      </c>
      <c r="L14" s="863">
        <v>42.427945205479453</v>
      </c>
      <c r="M14" s="863">
        <v>41.896986301369871</v>
      </c>
      <c r="N14" s="863">
        <v>45.498907103825132</v>
      </c>
      <c r="O14" s="863">
        <v>53.722739726027399</v>
      </c>
      <c r="P14" s="863">
        <v>53.84390953229147</v>
      </c>
      <c r="Q14" s="863">
        <v>49.286489487141267</v>
      </c>
      <c r="R14" s="863">
        <v>49.8415888131671</v>
      </c>
      <c r="S14" s="863">
        <v>48.410695205290359</v>
      </c>
      <c r="T14" s="863">
        <v>46.974293656788653</v>
      </c>
      <c r="U14" s="863">
        <v>48.594776463299056</v>
      </c>
      <c r="V14" s="863">
        <v>47.866254296981531</v>
      </c>
      <c r="W14" s="864">
        <v>45.523611275959084</v>
      </c>
      <c r="X14" s="134">
        <v>-4.8941431817241088E-2</v>
      </c>
      <c r="Y14" s="134">
        <v>8.3362770654673568E-3</v>
      </c>
      <c r="Z14" s="134">
        <v>3.7788701930972844E-3</v>
      </c>
    </row>
    <row r="15" spans="1:26">
      <c r="A15" s="127" t="s">
        <v>104</v>
      </c>
      <c r="B15" s="863">
        <v>19.105734972677595</v>
      </c>
      <c r="C15" s="863">
        <v>20.633715068493146</v>
      </c>
      <c r="D15" s="863">
        <v>23.582498630136985</v>
      </c>
      <c r="E15" s="863">
        <v>28.783052054794517</v>
      </c>
      <c r="F15" s="863">
        <v>29.198939890710385</v>
      </c>
      <c r="G15" s="863">
        <v>27.094342465753428</v>
      </c>
      <c r="H15" s="863">
        <v>30.824739726027396</v>
      </c>
      <c r="I15" s="863">
        <v>33.903139726027391</v>
      </c>
      <c r="J15" s="863">
        <v>34.752901639344266</v>
      </c>
      <c r="K15" s="863">
        <v>43.558709589041101</v>
      </c>
      <c r="L15" s="863">
        <v>47.185252054794518</v>
      </c>
      <c r="M15" s="863">
        <v>43.952342465753418</v>
      </c>
      <c r="N15" s="863">
        <v>35.217505464480872</v>
      </c>
      <c r="O15" s="863">
        <v>34.445835616438359</v>
      </c>
      <c r="P15" s="863">
        <v>32.85355890410959</v>
      </c>
      <c r="Q15" s="863">
        <v>30.116660273972599</v>
      </c>
      <c r="R15" s="863">
        <v>25.174475409836067</v>
      </c>
      <c r="S15" s="863">
        <v>26.86641369863014</v>
      </c>
      <c r="T15" s="863">
        <v>23.821915068493155</v>
      </c>
      <c r="U15" s="863">
        <v>23.369879452054789</v>
      </c>
      <c r="V15" s="863">
        <v>19.57781693989071</v>
      </c>
      <c r="W15" s="864">
        <v>16.746536986301368</v>
      </c>
      <c r="X15" s="134">
        <v>-0.14461673445421164</v>
      </c>
      <c r="Y15" s="134">
        <v>-9.1982332646701082E-2</v>
      </c>
      <c r="Z15" s="134">
        <v>1.3901135626416148E-3</v>
      </c>
    </row>
    <row r="16" spans="1:26">
      <c r="A16" s="127" t="s">
        <v>105</v>
      </c>
      <c r="B16" s="863">
        <v>175.15299999999999</v>
      </c>
      <c r="C16" s="863">
        <v>178.02500000000001</v>
      </c>
      <c r="D16" s="863">
        <v>178.78899999999999</v>
      </c>
      <c r="E16" s="863">
        <v>145.60999999999999</v>
      </c>
      <c r="F16" s="863">
        <v>162.18399999999997</v>
      </c>
      <c r="G16" s="863">
        <v>162.767</v>
      </c>
      <c r="H16" s="863">
        <v>176.79499999999996</v>
      </c>
      <c r="I16" s="863">
        <v>175.23499999999999</v>
      </c>
      <c r="J16" s="863">
        <v>164.59</v>
      </c>
      <c r="K16" s="863">
        <v>158.61399999999998</v>
      </c>
      <c r="L16" s="863">
        <v>146.846</v>
      </c>
      <c r="M16" s="863">
        <v>131.84299999999999</v>
      </c>
      <c r="N16" s="863">
        <v>123.879</v>
      </c>
      <c r="O16" s="863">
        <v>115.99999999999999</v>
      </c>
      <c r="P16" s="863">
        <v>114.00000000000003</v>
      </c>
      <c r="Q16" s="863">
        <v>117</v>
      </c>
      <c r="R16" s="863">
        <v>105</v>
      </c>
      <c r="S16" s="863">
        <v>103.99999999999997</v>
      </c>
      <c r="T16" s="863">
        <v>88.447767901018949</v>
      </c>
      <c r="U16" s="863">
        <v>79.58606158272562</v>
      </c>
      <c r="V16" s="863">
        <v>51.724706439512062</v>
      </c>
      <c r="W16" s="864">
        <v>49.137221673568469</v>
      </c>
      <c r="X16" s="134">
        <v>-5.0024155651215763E-2</v>
      </c>
      <c r="Y16" s="134">
        <v>-9.3985074874273433E-2</v>
      </c>
      <c r="Z16" s="134">
        <v>4.0788324377051483E-3</v>
      </c>
    </row>
    <row r="17" spans="1:26">
      <c r="A17" s="127" t="s">
        <v>213</v>
      </c>
      <c r="B17" s="863">
        <v>9.5478142076502728</v>
      </c>
      <c r="C17" s="863">
        <v>11.326849315068493</v>
      </c>
      <c r="D17" s="863">
        <v>11.532328767123289</v>
      </c>
      <c r="E17" s="863">
        <v>10.076712328767124</v>
      </c>
      <c r="F17" s="863">
        <v>11.403710382513662</v>
      </c>
      <c r="G17" s="863">
        <v>14.219172602739727</v>
      </c>
      <c r="H17" s="863">
        <v>11.386208219178084</v>
      </c>
      <c r="I17" s="863">
        <v>19.408726027397257</v>
      </c>
      <c r="J17" s="863">
        <v>14.32503825136612</v>
      </c>
      <c r="K17" s="863">
        <v>15.12978904109589</v>
      </c>
      <c r="L17" s="863">
        <v>19.212457534246575</v>
      </c>
      <c r="M17" s="863">
        <v>18.926786301369866</v>
      </c>
      <c r="N17" s="863">
        <v>16.064215846994536</v>
      </c>
      <c r="O17" s="863">
        <v>16.646569863013696</v>
      </c>
      <c r="P17" s="863">
        <v>14.423227397260273</v>
      </c>
      <c r="Q17" s="863">
        <v>12.923515068493153</v>
      </c>
      <c r="R17" s="863">
        <v>12.486868852459017</v>
      </c>
      <c r="S17" s="863">
        <v>14.631035616438357</v>
      </c>
      <c r="T17" s="863">
        <v>13.925298630136989</v>
      </c>
      <c r="U17" s="863">
        <v>12.644457286425759</v>
      </c>
      <c r="V17" s="863">
        <v>12.277826503714326</v>
      </c>
      <c r="W17" s="864">
        <v>12.68685816598221</v>
      </c>
      <c r="X17" s="134">
        <v>3.3314663808300393E-2</v>
      </c>
      <c r="Y17" s="134">
        <v>-3.9211667263068795E-2</v>
      </c>
      <c r="Z17" s="134">
        <v>1.0531236170360921E-3</v>
      </c>
    </row>
    <row r="18" spans="1:26" s="128" customFormat="1">
      <c r="A18" s="135" t="s">
        <v>109</v>
      </c>
      <c r="B18" s="867">
        <v>325.04520709530448</v>
      </c>
      <c r="C18" s="867">
        <v>368.09650529616351</v>
      </c>
      <c r="D18" s="867">
        <v>367.25603399903616</v>
      </c>
      <c r="E18" s="867">
        <v>379.96005785925627</v>
      </c>
      <c r="F18" s="867">
        <v>415.48064125876084</v>
      </c>
      <c r="G18" s="867">
        <v>435.12944812709537</v>
      </c>
      <c r="H18" s="867">
        <v>476.83873189220827</v>
      </c>
      <c r="I18" s="867">
        <v>460.28156899889376</v>
      </c>
      <c r="J18" s="867">
        <v>447.99121461545644</v>
      </c>
      <c r="K18" s="867">
        <v>462.16345474581652</v>
      </c>
      <c r="L18" s="867">
        <v>462.39572099165576</v>
      </c>
      <c r="M18" s="867">
        <v>424.78509561815974</v>
      </c>
      <c r="N18" s="867">
        <v>412.55149214317657</v>
      </c>
      <c r="O18" s="867">
        <v>412.31367464281402</v>
      </c>
      <c r="P18" s="867">
        <v>407.35900085461247</v>
      </c>
      <c r="Q18" s="867">
        <v>410.79473456322677</v>
      </c>
      <c r="R18" s="867">
        <v>389.03838754029039</v>
      </c>
      <c r="S18" s="867">
        <v>413.85551952467972</v>
      </c>
      <c r="T18" s="867">
        <v>379.34104125191197</v>
      </c>
      <c r="U18" s="867">
        <v>377.93019113719913</v>
      </c>
      <c r="V18" s="867">
        <v>341.80368423763929</v>
      </c>
      <c r="W18" s="867">
        <v>320.38824260785913</v>
      </c>
      <c r="X18" s="137">
        <v>-6.2654215321128803E-2</v>
      </c>
      <c r="Y18" s="137">
        <v>-2.781093927084255E-2</v>
      </c>
      <c r="Z18" s="137">
        <v>2.6595112871658999E-2</v>
      </c>
    </row>
    <row r="19" spans="1:26">
      <c r="B19" s="863"/>
      <c r="C19" s="863"/>
      <c r="D19" s="863"/>
      <c r="E19" s="863"/>
      <c r="F19" s="863"/>
      <c r="G19" s="863"/>
      <c r="H19" s="863"/>
      <c r="I19" s="863"/>
      <c r="J19" s="863"/>
      <c r="K19" s="863"/>
      <c r="L19" s="863"/>
      <c r="M19" s="863"/>
      <c r="N19" s="863"/>
      <c r="O19" s="863"/>
      <c r="P19" s="863"/>
      <c r="Q19" s="863"/>
      <c r="R19" s="863"/>
      <c r="S19" s="863"/>
      <c r="T19" s="863"/>
      <c r="U19" s="863"/>
      <c r="V19" s="863"/>
      <c r="W19" s="864"/>
      <c r="X19" s="134"/>
      <c r="Y19" s="134"/>
      <c r="Z19" s="134"/>
    </row>
    <row r="20" spans="1:26">
      <c r="A20" s="127" t="s">
        <v>116</v>
      </c>
      <c r="B20" s="863">
        <v>0</v>
      </c>
      <c r="C20" s="863">
        <v>0</v>
      </c>
      <c r="D20" s="863">
        <v>0</v>
      </c>
      <c r="E20" s="863">
        <v>0</v>
      </c>
      <c r="F20" s="863">
        <v>0</v>
      </c>
      <c r="G20" s="863">
        <v>0</v>
      </c>
      <c r="H20" s="863">
        <v>0</v>
      </c>
      <c r="I20" s="863">
        <v>0</v>
      </c>
      <c r="J20" s="863">
        <v>0</v>
      </c>
      <c r="K20" s="863">
        <v>0</v>
      </c>
      <c r="L20" s="863">
        <v>0</v>
      </c>
      <c r="M20" s="863">
        <v>0</v>
      </c>
      <c r="N20" s="863">
        <v>0</v>
      </c>
      <c r="O20" s="863">
        <v>0</v>
      </c>
      <c r="P20" s="863">
        <v>0</v>
      </c>
      <c r="Q20" s="863">
        <v>0</v>
      </c>
      <c r="R20" s="863">
        <v>0</v>
      </c>
      <c r="S20" s="863">
        <v>0</v>
      </c>
      <c r="T20" s="863">
        <v>0</v>
      </c>
      <c r="U20" s="863">
        <v>0</v>
      </c>
      <c r="V20" s="863">
        <v>0</v>
      </c>
      <c r="W20" s="864">
        <v>0</v>
      </c>
      <c r="X20" s="134" t="s">
        <v>151</v>
      </c>
      <c r="Y20" s="134" t="s">
        <v>151</v>
      </c>
      <c r="Z20" s="134">
        <v>0</v>
      </c>
    </row>
    <row r="21" spans="1:26">
      <c r="A21" s="127" t="s">
        <v>125</v>
      </c>
      <c r="B21" s="863">
        <v>0</v>
      </c>
      <c r="C21" s="863">
        <v>0</v>
      </c>
      <c r="D21" s="863">
        <v>0</v>
      </c>
      <c r="E21" s="863">
        <v>0</v>
      </c>
      <c r="F21" s="863">
        <v>0</v>
      </c>
      <c r="G21" s="863">
        <v>0</v>
      </c>
      <c r="H21" s="863">
        <v>0</v>
      </c>
      <c r="I21" s="863">
        <v>0</v>
      </c>
      <c r="J21" s="863">
        <v>0</v>
      </c>
      <c r="K21" s="863">
        <v>0</v>
      </c>
      <c r="L21" s="863">
        <v>0</v>
      </c>
      <c r="M21" s="863">
        <v>0</v>
      </c>
      <c r="N21" s="863">
        <v>0</v>
      </c>
      <c r="O21" s="863">
        <v>0</v>
      </c>
      <c r="P21" s="863">
        <v>0</v>
      </c>
      <c r="Q21" s="863">
        <v>0</v>
      </c>
      <c r="R21" s="863">
        <v>0</v>
      </c>
      <c r="S21" s="863">
        <v>0</v>
      </c>
      <c r="T21" s="863">
        <v>0</v>
      </c>
      <c r="U21" s="863">
        <v>0</v>
      </c>
      <c r="V21" s="863">
        <v>0</v>
      </c>
      <c r="W21" s="864">
        <v>0</v>
      </c>
      <c r="X21" s="134" t="s">
        <v>151</v>
      </c>
      <c r="Y21" s="134" t="s">
        <v>151</v>
      </c>
      <c r="Z21" s="134">
        <v>0</v>
      </c>
    </row>
    <row r="22" spans="1:26">
      <c r="A22" s="127" t="s">
        <v>131</v>
      </c>
      <c r="B22" s="863">
        <v>124.16995509420966</v>
      </c>
      <c r="C22" s="863">
        <v>188.24536768725474</v>
      </c>
      <c r="D22" s="863">
        <v>203.3104294308348</v>
      </c>
      <c r="E22" s="863">
        <v>222.83974035502661</v>
      </c>
      <c r="F22" s="863">
        <v>234.45673401669399</v>
      </c>
      <c r="G22" s="863">
        <v>272.37244800415868</v>
      </c>
      <c r="H22" s="863">
        <v>287.70488701760604</v>
      </c>
      <c r="I22" s="863">
        <v>286.5562124845552</v>
      </c>
      <c r="J22" s="863">
        <v>291.15069930849728</v>
      </c>
      <c r="K22" s="863">
        <v>292.29062432354414</v>
      </c>
      <c r="L22" s="863">
        <v>267.96573766758439</v>
      </c>
      <c r="M22" s="863">
        <v>281.12936377476143</v>
      </c>
      <c r="N22" s="863">
        <v>305.87837709159834</v>
      </c>
      <c r="O22" s="863">
        <v>305.32760983029215</v>
      </c>
      <c r="P22" s="863">
        <v>324.00696915087042</v>
      </c>
      <c r="Q22" s="863">
        <v>337.86121647772211</v>
      </c>
      <c r="R22" s="863">
        <v>349.02366040926728</v>
      </c>
      <c r="S22" s="863">
        <v>351.45011995297432</v>
      </c>
      <c r="T22" s="863">
        <v>335.28185986963928</v>
      </c>
      <c r="U22" s="863">
        <v>299.38740916965105</v>
      </c>
      <c r="V22" s="863">
        <v>288.14133420251972</v>
      </c>
      <c r="W22" s="864">
        <v>248.67812779953857</v>
      </c>
      <c r="X22" s="134">
        <v>-0.13695781104159288</v>
      </c>
      <c r="Y22" s="134">
        <v>-1.2190637895940881E-2</v>
      </c>
      <c r="Z22" s="134">
        <v>2.0642526778475914E-2</v>
      </c>
    </row>
    <row r="23" spans="1:26">
      <c r="A23" s="127" t="s">
        <v>134</v>
      </c>
      <c r="B23" s="863">
        <v>7.7650273224043715</v>
      </c>
      <c r="C23" s="863">
        <v>7.2142465753424654</v>
      </c>
      <c r="D23" s="863">
        <v>8.3265753424657536</v>
      </c>
      <c r="E23" s="863">
        <v>7.5956164383561644</v>
      </c>
      <c r="F23" s="863">
        <v>7.7016393442622952</v>
      </c>
      <c r="G23" s="863">
        <v>7.0553424657534256</v>
      </c>
      <c r="H23" s="863">
        <v>6.96</v>
      </c>
      <c r="I23" s="863">
        <v>6.4515068493150691</v>
      </c>
      <c r="J23" s="863">
        <v>5.60983606557377</v>
      </c>
      <c r="K23" s="863">
        <v>3.5594520547945199</v>
      </c>
      <c r="L23" s="863">
        <v>3.7819178082191782</v>
      </c>
      <c r="M23" s="863">
        <v>4.6717808219178076</v>
      </c>
      <c r="N23" s="863">
        <v>3.8666666666666667</v>
      </c>
      <c r="O23" s="863">
        <v>2.7967123287671232</v>
      </c>
      <c r="P23" s="863">
        <v>2.8284931506849316</v>
      </c>
      <c r="Q23" s="863">
        <v>3.2098630136986297</v>
      </c>
      <c r="R23" s="863">
        <v>3.6765027322404373</v>
      </c>
      <c r="S23" s="863">
        <v>3.0509589041095886</v>
      </c>
      <c r="T23" s="863">
        <v>2.8920547945205475</v>
      </c>
      <c r="U23" s="863">
        <v>4.0361643835616441</v>
      </c>
      <c r="V23" s="863">
        <v>3.8983606557377048</v>
      </c>
      <c r="W23" s="864">
        <v>3.9408219178082189</v>
      </c>
      <c r="X23" s="134">
        <v>1.089208152355492E-2</v>
      </c>
      <c r="Y23" s="134">
        <v>-1.6871162804293016E-2</v>
      </c>
      <c r="Z23" s="134">
        <v>3.2712375104068929E-4</v>
      </c>
    </row>
    <row r="24" spans="1:26">
      <c r="A24" s="127" t="s">
        <v>142</v>
      </c>
      <c r="B24" s="863">
        <v>231.24649508196723</v>
      </c>
      <c r="C24" s="863">
        <v>223.96161397260272</v>
      </c>
      <c r="D24" s="863">
        <v>227.61526219178086</v>
      </c>
      <c r="E24" s="863">
        <v>217.46455534246576</v>
      </c>
      <c r="F24" s="863">
        <v>205.51106174863389</v>
      </c>
      <c r="G24" s="863">
        <v>188.18632767123287</v>
      </c>
      <c r="H24" s="863">
        <v>171.15751424657535</v>
      </c>
      <c r="I24" s="863">
        <v>156.17295342465752</v>
      </c>
      <c r="J24" s="863">
        <v>163.89116775956285</v>
      </c>
      <c r="K24" s="863">
        <v>141.59168164383561</v>
      </c>
      <c r="L24" s="863">
        <v>124.55487835616439</v>
      </c>
      <c r="M24" s="863">
        <v>85.865426575342468</v>
      </c>
      <c r="N24" s="863">
        <v>61.785146994535516</v>
      </c>
      <c r="O24" s="863">
        <v>54.977898082191786</v>
      </c>
      <c r="P24" s="863">
        <v>62.405007945205483</v>
      </c>
      <c r="Q24" s="863">
        <v>60.297738356164388</v>
      </c>
      <c r="R24" s="863">
        <v>81.533217677595616</v>
      </c>
      <c r="S24" s="863">
        <v>91.951659493150686</v>
      </c>
      <c r="T24" s="863">
        <v>89.589549408219185</v>
      </c>
      <c r="U24" s="863">
        <v>98.820650329992333</v>
      </c>
      <c r="V24" s="863">
        <v>87.596866120218579</v>
      </c>
      <c r="W24" s="864">
        <v>67.182426973452053</v>
      </c>
      <c r="X24" s="134">
        <v>-0.23304988010358274</v>
      </c>
      <c r="Y24" s="134">
        <v>-2.4238371354602495E-2</v>
      </c>
      <c r="Z24" s="134">
        <v>5.5767471796329803E-3</v>
      </c>
    </row>
    <row r="25" spans="1:26">
      <c r="A25" s="127" t="s">
        <v>143</v>
      </c>
      <c r="B25" s="863">
        <v>28.798633879781423</v>
      </c>
      <c r="C25" s="863">
        <v>33.284383561643843</v>
      </c>
      <c r="D25" s="863">
        <v>34.188767123287668</v>
      </c>
      <c r="E25" s="863">
        <v>31.191780821917806</v>
      </c>
      <c r="F25" s="863">
        <v>31.949153005464478</v>
      </c>
      <c r="G25" s="863">
        <v>29.271726027397264</v>
      </c>
      <c r="H25" s="863">
        <v>28.037698630136987</v>
      </c>
      <c r="I25" s="863">
        <v>26.21076712328767</v>
      </c>
      <c r="J25" s="863">
        <v>26.87912568306011</v>
      </c>
      <c r="K25" s="863">
        <v>25.414273972602736</v>
      </c>
      <c r="L25" s="863">
        <v>22.697397260273974</v>
      </c>
      <c r="M25" s="863">
        <v>20.072958904109591</v>
      </c>
      <c r="N25" s="863">
        <v>18.745710382513661</v>
      </c>
      <c r="O25" s="863">
        <v>16.979589041095892</v>
      </c>
      <c r="P25" s="863">
        <v>15.183287671232877</v>
      </c>
      <c r="Q25" s="863">
        <v>14.436674940056029</v>
      </c>
      <c r="R25" s="863">
        <v>16.29444218749428</v>
      </c>
      <c r="S25" s="863">
        <v>18.66506699953279</v>
      </c>
      <c r="T25" s="863">
        <v>18.728022341538502</v>
      </c>
      <c r="U25" s="863">
        <v>16.644439999999999</v>
      </c>
      <c r="V25" s="863">
        <v>15.288631420765029</v>
      </c>
      <c r="W25" s="864">
        <v>15.651833334766994</v>
      </c>
      <c r="X25" s="134">
        <v>2.3756339204349164E-2</v>
      </c>
      <c r="Y25" s="134">
        <v>-2.4571631830930141E-2</v>
      </c>
      <c r="Z25" s="134">
        <v>1.2992432893238518E-3</v>
      </c>
    </row>
    <row r="26" spans="1:26">
      <c r="A26" s="135" t="s">
        <v>144</v>
      </c>
      <c r="B26" s="867">
        <v>391.98011137836261</v>
      </c>
      <c r="C26" s="867">
        <v>452.70561179684375</v>
      </c>
      <c r="D26" s="867">
        <v>473.44103408836907</v>
      </c>
      <c r="E26" s="867">
        <v>479.09169295776633</v>
      </c>
      <c r="F26" s="867">
        <v>479.61858811505459</v>
      </c>
      <c r="G26" s="867">
        <v>496.88584416854235</v>
      </c>
      <c r="H26" s="867">
        <v>493.86009989431835</v>
      </c>
      <c r="I26" s="867">
        <v>475.39143988181553</v>
      </c>
      <c r="J26" s="867">
        <v>487.53082881669394</v>
      </c>
      <c r="K26" s="867">
        <v>462.85603199477703</v>
      </c>
      <c r="L26" s="867">
        <v>418.99993109224198</v>
      </c>
      <c r="M26" s="867">
        <v>391.7395300761313</v>
      </c>
      <c r="N26" s="867">
        <v>390.2759011353142</v>
      </c>
      <c r="O26" s="867">
        <v>380.08180928234691</v>
      </c>
      <c r="P26" s="867">
        <v>404.42375791799373</v>
      </c>
      <c r="Q26" s="867">
        <v>415.80549278764113</v>
      </c>
      <c r="R26" s="867">
        <v>450.5278230065976</v>
      </c>
      <c r="S26" s="867">
        <v>465.11780534976742</v>
      </c>
      <c r="T26" s="867">
        <v>446.49148641391753</v>
      </c>
      <c r="U26" s="867">
        <v>418.88866388320497</v>
      </c>
      <c r="V26" s="867">
        <v>394.92519239924098</v>
      </c>
      <c r="W26" s="867">
        <v>335.4532100255658</v>
      </c>
      <c r="X26" s="144">
        <v>-0.15059050047522238</v>
      </c>
      <c r="Y26" s="144">
        <v>-1.5391783970017281E-2</v>
      </c>
      <c r="Z26" s="137">
        <v>2.7845640998473434E-2</v>
      </c>
    </row>
    <row r="27" spans="1:26">
      <c r="A27" s="145"/>
      <c r="B27" s="875"/>
      <c r="C27" s="875"/>
      <c r="D27" s="875"/>
      <c r="E27" s="875"/>
      <c r="F27" s="875"/>
      <c r="G27" s="875"/>
      <c r="H27" s="875"/>
      <c r="I27" s="875"/>
      <c r="J27" s="875"/>
      <c r="K27" s="875"/>
      <c r="L27" s="875"/>
      <c r="M27" s="875"/>
      <c r="N27" s="875"/>
      <c r="O27" s="875"/>
      <c r="P27" s="875"/>
      <c r="Q27" s="875"/>
      <c r="R27" s="875"/>
      <c r="S27" s="875"/>
      <c r="T27" s="875"/>
      <c r="U27" s="875"/>
      <c r="V27" s="875"/>
      <c r="W27" s="876"/>
      <c r="X27" s="134"/>
      <c r="Y27" s="134"/>
      <c r="Z27" s="134"/>
    </row>
    <row r="28" spans="1:26">
      <c r="A28" s="127" t="s">
        <v>145</v>
      </c>
      <c r="B28" s="863">
        <v>0</v>
      </c>
      <c r="C28" s="863">
        <v>0</v>
      </c>
      <c r="D28" s="863">
        <v>0</v>
      </c>
      <c r="E28" s="863">
        <v>0</v>
      </c>
      <c r="F28" s="863">
        <v>0</v>
      </c>
      <c r="G28" s="863">
        <v>0</v>
      </c>
      <c r="H28" s="863">
        <v>0</v>
      </c>
      <c r="I28" s="863">
        <v>19.97035616438356</v>
      </c>
      <c r="J28" s="863">
        <v>21.316366120218579</v>
      </c>
      <c r="K28" s="863">
        <v>12.420301369863015</v>
      </c>
      <c r="L28" s="863">
        <v>13.458986301369862</v>
      </c>
      <c r="M28" s="863">
        <v>13.278849315068495</v>
      </c>
      <c r="N28" s="863">
        <v>10.423797814207651</v>
      </c>
      <c r="O28" s="863">
        <v>11.392849315068492</v>
      </c>
      <c r="P28" s="863">
        <v>12.154</v>
      </c>
      <c r="Q28" s="863">
        <v>10.823150684931509</v>
      </c>
      <c r="R28" s="863">
        <v>11.126284153005464</v>
      </c>
      <c r="S28" s="863">
        <v>11.346547945205479</v>
      </c>
      <c r="T28" s="863">
        <v>12.33019178082192</v>
      </c>
      <c r="U28" s="863">
        <v>13.17950684931507</v>
      </c>
      <c r="V28" s="863">
        <v>12.205601092896174</v>
      </c>
      <c r="W28" s="864">
        <v>15.492306574972435</v>
      </c>
      <c r="X28" s="134">
        <v>0.26927846134420763</v>
      </c>
      <c r="Y28" s="134">
        <v>1.5536562515621855E-2</v>
      </c>
      <c r="Z28" s="134">
        <v>1.2860011299104706E-3</v>
      </c>
    </row>
    <row r="29" spans="1:26">
      <c r="A29" s="127" t="s">
        <v>147</v>
      </c>
      <c r="B29" s="863">
        <v>0</v>
      </c>
      <c r="C29" s="863">
        <v>0</v>
      </c>
      <c r="D29" s="863">
        <v>0</v>
      </c>
      <c r="E29" s="863">
        <v>0</v>
      </c>
      <c r="F29" s="863">
        <v>0.12353634257344806</v>
      </c>
      <c r="G29" s="863">
        <v>0.22558179365217679</v>
      </c>
      <c r="H29" s="863">
        <v>1.9838789448539242</v>
      </c>
      <c r="I29" s="863">
        <v>1.7449128173385773</v>
      </c>
      <c r="J29" s="863">
        <v>1.77956291344689</v>
      </c>
      <c r="K29" s="863">
        <v>0.37587670932402256</v>
      </c>
      <c r="L29" s="863">
        <v>0.12024987455191746</v>
      </c>
      <c r="M29" s="863">
        <v>0.10017337375716255</v>
      </c>
      <c r="N29" s="863">
        <v>1.7397281783345737</v>
      </c>
      <c r="O29" s="863">
        <v>16.56834141108811</v>
      </c>
      <c r="P29" s="863">
        <v>9.003962056086559</v>
      </c>
      <c r="Q29" s="863">
        <v>22.806277512191748</v>
      </c>
      <c r="R29" s="863">
        <v>17.690237409459701</v>
      </c>
      <c r="S29" s="863">
        <v>24.964710477844509</v>
      </c>
      <c r="T29" s="863">
        <v>3.8572288219178081</v>
      </c>
      <c r="U29" s="863">
        <v>15.521289424657533</v>
      </c>
      <c r="V29" s="863">
        <v>9.5266426229508205</v>
      </c>
      <c r="W29" s="864">
        <v>9.6944298552313306</v>
      </c>
      <c r="X29" s="134">
        <v>1.7612420127557815E-2</v>
      </c>
      <c r="Y29" s="134">
        <v>0.57970865354480483</v>
      </c>
      <c r="Z29" s="134">
        <v>8.047250864377806E-4</v>
      </c>
    </row>
    <row r="30" spans="1:26">
      <c r="A30" s="127" t="s">
        <v>148</v>
      </c>
      <c r="B30" s="863">
        <v>109.90737704918033</v>
      </c>
      <c r="C30" s="863">
        <v>117.72739726027397</v>
      </c>
      <c r="D30" s="863">
        <v>131.92178082191782</v>
      </c>
      <c r="E30" s="863">
        <v>141.45602739726027</v>
      </c>
      <c r="F30" s="863">
        <v>144.42669945355192</v>
      </c>
      <c r="G30" s="863">
        <v>154.7101698630137</v>
      </c>
      <c r="H30" s="863">
        <v>177.81033342465753</v>
      </c>
      <c r="I30" s="863">
        <v>188.67050932944389</v>
      </c>
      <c r="J30" s="863">
        <v>180.36435548561909</v>
      </c>
      <c r="K30" s="863">
        <v>224.94484557092377</v>
      </c>
      <c r="L30" s="863">
        <v>228.2759127258519</v>
      </c>
      <c r="M30" s="863">
        <v>246.76580161724911</v>
      </c>
      <c r="N30" s="863">
        <v>260.43745466589201</v>
      </c>
      <c r="O30" s="863">
        <v>278.48134898064882</v>
      </c>
      <c r="P30" s="863">
        <v>448.06302238387974</v>
      </c>
      <c r="Q30" s="863">
        <v>470.21020774259455</v>
      </c>
      <c r="R30" s="863">
        <v>479.21166213119091</v>
      </c>
      <c r="S30" s="863">
        <v>475.51685729674153</v>
      </c>
      <c r="T30" s="863">
        <v>479.13254146295151</v>
      </c>
      <c r="U30" s="863">
        <v>492.7288658245954</v>
      </c>
      <c r="V30" s="863">
        <v>474.94760722004634</v>
      </c>
      <c r="W30" s="864">
        <v>488.33927755545096</v>
      </c>
      <c r="X30" s="134">
        <v>2.819610022627228E-2</v>
      </c>
      <c r="Y30" s="134">
        <v>7.0640501581980431E-2</v>
      </c>
      <c r="Z30" s="134">
        <v>4.0536563079025575E-2</v>
      </c>
    </row>
    <row r="31" spans="1:26">
      <c r="A31" s="127" t="s">
        <v>149</v>
      </c>
      <c r="B31" s="863">
        <v>2.5355191256830598</v>
      </c>
      <c r="C31" s="863">
        <v>2.7013698630136984</v>
      </c>
      <c r="D31" s="863">
        <v>2.8602739726027395</v>
      </c>
      <c r="E31" s="863">
        <v>4.1315068493150688</v>
      </c>
      <c r="F31" s="863">
        <v>5.7049180327868854</v>
      </c>
      <c r="G31" s="863">
        <v>7.3095890410958901</v>
      </c>
      <c r="H31" s="863">
        <v>7.3095890410958901</v>
      </c>
      <c r="I31" s="863">
        <v>7.9452054794520546</v>
      </c>
      <c r="J31" s="863">
        <v>10.300546448087431</v>
      </c>
      <c r="K31" s="863">
        <v>10.487671232876712</v>
      </c>
      <c r="L31" s="863">
        <v>10.487671232876712</v>
      </c>
      <c r="M31" s="863">
        <v>10.487671232876712</v>
      </c>
      <c r="N31" s="863">
        <v>13.628415300546449</v>
      </c>
      <c r="O31" s="863">
        <v>16.843835616438355</v>
      </c>
      <c r="P31" s="863">
        <v>16.843835616438355</v>
      </c>
      <c r="Q31" s="863">
        <v>16.843835616438355</v>
      </c>
      <c r="R31" s="863">
        <v>19.967213114754099</v>
      </c>
      <c r="S31" s="863">
        <v>20.816438356164383</v>
      </c>
      <c r="T31" s="863">
        <v>22.647671232876707</v>
      </c>
      <c r="U31" s="863">
        <v>26.624931506849315</v>
      </c>
      <c r="V31" s="863">
        <v>29.544398907103822</v>
      </c>
      <c r="W31" s="864">
        <v>32.37452054794521</v>
      </c>
      <c r="X31" s="134">
        <v>9.5792155045703042E-2</v>
      </c>
      <c r="Y31" s="134">
        <v>0.119315268750674</v>
      </c>
      <c r="Z31" s="134">
        <v>2.6873771057581439E-3</v>
      </c>
    </row>
    <row r="32" spans="1:26">
      <c r="A32" s="127" t="s">
        <v>152</v>
      </c>
      <c r="B32" s="863">
        <v>0</v>
      </c>
      <c r="C32" s="863">
        <v>0</v>
      </c>
      <c r="D32" s="863">
        <v>0</v>
      </c>
      <c r="E32" s="863">
        <v>0</v>
      </c>
      <c r="F32" s="863">
        <v>0</v>
      </c>
      <c r="G32" s="863">
        <v>0</v>
      </c>
      <c r="H32" s="863">
        <v>0</v>
      </c>
      <c r="I32" s="863">
        <v>0</v>
      </c>
      <c r="J32" s="863">
        <v>0</v>
      </c>
      <c r="K32" s="863">
        <v>0</v>
      </c>
      <c r="L32" s="863">
        <v>0</v>
      </c>
      <c r="M32" s="863">
        <v>0</v>
      </c>
      <c r="N32" s="863">
        <v>0</v>
      </c>
      <c r="O32" s="863">
        <v>0</v>
      </c>
      <c r="P32" s="863">
        <v>0</v>
      </c>
      <c r="Q32" s="863">
        <v>0</v>
      </c>
      <c r="R32" s="863">
        <v>0</v>
      </c>
      <c r="S32" s="863">
        <v>0</v>
      </c>
      <c r="T32" s="863">
        <v>0</v>
      </c>
      <c r="U32" s="863">
        <v>0</v>
      </c>
      <c r="V32" s="863">
        <v>0</v>
      </c>
      <c r="W32" s="864">
        <v>0</v>
      </c>
      <c r="X32" s="134" t="s">
        <v>151</v>
      </c>
      <c r="Y32" s="134" t="s">
        <v>151</v>
      </c>
      <c r="Z32" s="134">
        <v>0</v>
      </c>
    </row>
    <row r="33" spans="1:26">
      <c r="A33" s="127" t="s">
        <v>153</v>
      </c>
      <c r="B33" s="863">
        <v>0</v>
      </c>
      <c r="C33" s="863">
        <v>0</v>
      </c>
      <c r="D33" s="863">
        <v>0</v>
      </c>
      <c r="E33" s="863">
        <v>0</v>
      </c>
      <c r="F33" s="863">
        <v>0</v>
      </c>
      <c r="G33" s="863">
        <v>0</v>
      </c>
      <c r="H33" s="863">
        <v>0</v>
      </c>
      <c r="I33" s="863">
        <v>0</v>
      </c>
      <c r="J33" s="863">
        <v>0</v>
      </c>
      <c r="K33" s="863">
        <v>0</v>
      </c>
      <c r="L33" s="863">
        <v>0</v>
      </c>
      <c r="M33" s="863">
        <v>0</v>
      </c>
      <c r="N33" s="863">
        <v>0</v>
      </c>
      <c r="O33" s="863">
        <v>0</v>
      </c>
      <c r="P33" s="863">
        <v>0</v>
      </c>
      <c r="Q33" s="863">
        <v>0</v>
      </c>
      <c r="R33" s="863">
        <v>0</v>
      </c>
      <c r="S33" s="863">
        <v>0</v>
      </c>
      <c r="T33" s="863">
        <v>0</v>
      </c>
      <c r="U33" s="863">
        <v>0</v>
      </c>
      <c r="V33" s="863">
        <v>0</v>
      </c>
      <c r="W33" s="864">
        <v>0</v>
      </c>
      <c r="X33" s="134" t="s">
        <v>151</v>
      </c>
      <c r="Y33" s="134" t="s">
        <v>151</v>
      </c>
      <c r="Z33" s="134">
        <v>0</v>
      </c>
    </row>
    <row r="34" spans="1:26" s="128" customFormat="1">
      <c r="A34" s="135" t="s">
        <v>154</v>
      </c>
      <c r="B34" s="867">
        <v>112.44289617486339</v>
      </c>
      <c r="C34" s="867">
        <v>120.42876712328767</v>
      </c>
      <c r="D34" s="867">
        <v>134.78205479452055</v>
      </c>
      <c r="E34" s="867">
        <v>145.58753424657533</v>
      </c>
      <c r="F34" s="867">
        <v>150.25515382891226</v>
      </c>
      <c r="G34" s="867">
        <v>162.24534069776178</v>
      </c>
      <c r="H34" s="867">
        <v>187.10380141060733</v>
      </c>
      <c r="I34" s="867">
        <v>218.33098379061809</v>
      </c>
      <c r="J34" s="867">
        <v>213.76083096737199</v>
      </c>
      <c r="K34" s="867">
        <v>248.22869488298753</v>
      </c>
      <c r="L34" s="867">
        <v>252.3428201346504</v>
      </c>
      <c r="M34" s="867">
        <v>270.6324955389515</v>
      </c>
      <c r="N34" s="867">
        <v>286.22939595898072</v>
      </c>
      <c r="O34" s="867">
        <v>323.28637532324376</v>
      </c>
      <c r="P34" s="867">
        <v>486.06482005640464</v>
      </c>
      <c r="Q34" s="867">
        <v>520.68347155615618</v>
      </c>
      <c r="R34" s="867">
        <v>527.99539680841019</v>
      </c>
      <c r="S34" s="867">
        <v>532.64455407595597</v>
      </c>
      <c r="T34" s="867">
        <v>517.96763329856799</v>
      </c>
      <c r="U34" s="867">
        <v>548.05459360541738</v>
      </c>
      <c r="V34" s="867">
        <v>526.2242498429971</v>
      </c>
      <c r="W34" s="867">
        <v>545.90053453359997</v>
      </c>
      <c r="X34" s="137">
        <v>3.7391444230237214E-2</v>
      </c>
      <c r="Y34" s="137">
        <v>7.268784061092548E-2</v>
      </c>
      <c r="Z34" s="137">
        <v>4.5314666401131971E-2</v>
      </c>
    </row>
    <row r="35" spans="1:26">
      <c r="B35" s="863"/>
      <c r="C35" s="863"/>
      <c r="D35" s="863"/>
      <c r="E35" s="863"/>
      <c r="F35" s="863"/>
      <c r="G35" s="863"/>
      <c r="H35" s="863"/>
      <c r="I35" s="863"/>
      <c r="J35" s="863"/>
      <c r="K35" s="863"/>
      <c r="L35" s="863"/>
      <c r="M35" s="863"/>
      <c r="N35" s="863"/>
      <c r="O35" s="863"/>
      <c r="P35" s="863"/>
      <c r="Q35" s="863"/>
      <c r="R35" s="863"/>
      <c r="S35" s="863"/>
      <c r="T35" s="863"/>
      <c r="U35" s="863"/>
      <c r="V35" s="863"/>
      <c r="W35" s="864"/>
      <c r="X35" s="134"/>
      <c r="Y35" s="134"/>
      <c r="Z35" s="134"/>
    </row>
    <row r="36" spans="1:26">
      <c r="A36" s="127" t="s">
        <v>155</v>
      </c>
      <c r="B36" s="863">
        <v>81.742213114754108</v>
      </c>
      <c r="C36" s="863">
        <v>82.704794520547949</v>
      </c>
      <c r="D36" s="863">
        <v>83.30136986301369</v>
      </c>
      <c r="E36" s="863">
        <v>95.03260273972603</v>
      </c>
      <c r="F36" s="863">
        <v>106.00928961748635</v>
      </c>
      <c r="G36" s="863">
        <v>122.28602739726028</v>
      </c>
      <c r="H36" s="863">
        <v>163.56698630136987</v>
      </c>
      <c r="I36" s="863">
        <v>185.98999999999998</v>
      </c>
      <c r="J36" s="863">
        <v>241.87978142076503</v>
      </c>
      <c r="K36" s="863">
        <v>269.92191780821918</v>
      </c>
      <c r="L36" s="863">
        <v>352.21465753424656</v>
      </c>
      <c r="M36" s="863">
        <v>404.09999999999997</v>
      </c>
      <c r="N36" s="863">
        <v>412.04030054644812</v>
      </c>
      <c r="O36" s="863">
        <v>417.63260273972605</v>
      </c>
      <c r="P36" s="863">
        <v>441.15356164383564</v>
      </c>
      <c r="Q36" s="863">
        <v>460.54068493150686</v>
      </c>
      <c r="R36" s="863">
        <v>488.04071038251362</v>
      </c>
      <c r="S36" s="863">
        <v>364</v>
      </c>
      <c r="T36" s="863">
        <v>367.99999999999994</v>
      </c>
      <c r="U36" s="863">
        <v>379</v>
      </c>
      <c r="V36" s="863">
        <v>354</v>
      </c>
      <c r="W36" s="864">
        <v>450</v>
      </c>
      <c r="X36" s="134">
        <v>0.27118644067796605</v>
      </c>
      <c r="Y36" s="134">
        <v>1.0816602057421631E-2</v>
      </c>
      <c r="Z36" s="134">
        <v>3.7354057361257798E-2</v>
      </c>
    </row>
    <row r="37" spans="1:26">
      <c r="A37" s="127" t="s">
        <v>156</v>
      </c>
      <c r="B37" s="863">
        <v>15</v>
      </c>
      <c r="C37" s="863">
        <v>20.000000000000004</v>
      </c>
      <c r="D37" s="863">
        <v>20.000000000000004</v>
      </c>
      <c r="E37" s="863">
        <v>10.000000000000002</v>
      </c>
      <c r="F37" s="863">
        <v>18</v>
      </c>
      <c r="G37" s="863">
        <v>20.000000000000004</v>
      </c>
      <c r="H37" s="863">
        <v>25</v>
      </c>
      <c r="I37" s="863">
        <v>27</v>
      </c>
      <c r="J37" s="863">
        <v>33.999999999999993</v>
      </c>
      <c r="K37" s="863">
        <v>40.893150684931499</v>
      </c>
      <c r="L37" s="863">
        <v>44.835616438356169</v>
      </c>
      <c r="M37" s="863">
        <v>45.145205479452052</v>
      </c>
      <c r="N37" s="863">
        <v>41.502732240437162</v>
      </c>
      <c r="O37" s="863">
        <v>41.471232876712335</v>
      </c>
      <c r="P37" s="863">
        <v>40.342465753424655</v>
      </c>
      <c r="Q37" s="863">
        <v>40.69589041095891</v>
      </c>
      <c r="R37" s="863">
        <v>47.617486338797811</v>
      </c>
      <c r="S37" s="863">
        <v>64.460273972602735</v>
      </c>
      <c r="T37" s="863">
        <v>64.38630136986302</v>
      </c>
      <c r="U37" s="863">
        <v>67.726027397260268</v>
      </c>
      <c r="V37" s="863">
        <v>64.330601092896174</v>
      </c>
      <c r="W37" s="864">
        <v>70.019178082191786</v>
      </c>
      <c r="X37" s="134">
        <v>8.8427232027275204E-2</v>
      </c>
      <c r="Y37" s="134">
        <v>4.4865855655915388E-2</v>
      </c>
      <c r="Z37" s="134">
        <v>5.8122230988229264E-3</v>
      </c>
    </row>
    <row r="38" spans="1:26">
      <c r="A38" s="127" t="s">
        <v>158</v>
      </c>
      <c r="B38" s="863">
        <v>158.42256830601093</v>
      </c>
      <c r="C38" s="863">
        <v>158.54369863013699</v>
      </c>
      <c r="D38" s="863">
        <v>149.55109589041095</v>
      </c>
      <c r="E38" s="863">
        <v>175.26386301369865</v>
      </c>
      <c r="F38" s="863">
        <v>183.21983606557376</v>
      </c>
      <c r="G38" s="863">
        <v>184.2446301369863</v>
      </c>
      <c r="H38" s="863">
        <v>193.52076712328767</v>
      </c>
      <c r="I38" s="863">
        <v>196.38219178082193</v>
      </c>
      <c r="J38" s="863">
        <v>216.63724043715851</v>
      </c>
      <c r="K38" s="863">
        <v>223.98345205479453</v>
      </c>
      <c r="L38" s="863">
        <v>257.3901369863014</v>
      </c>
      <c r="M38" s="863">
        <v>272.59041095890416</v>
      </c>
      <c r="N38" s="863">
        <v>282.88256830601097</v>
      </c>
      <c r="O38" s="863">
        <v>286.96068493150682</v>
      </c>
      <c r="P38" s="863">
        <v>275.99164383561646</v>
      </c>
      <c r="Q38" s="863">
        <v>287.82835616438359</v>
      </c>
      <c r="R38" s="863">
        <v>289.71844262295087</v>
      </c>
      <c r="S38" s="863">
        <v>305.03178082191783</v>
      </c>
      <c r="T38" s="863">
        <v>313.10561643835621</v>
      </c>
      <c r="U38" s="863">
        <v>298.50115068493153</v>
      </c>
      <c r="V38" s="863">
        <v>256.93120537831771</v>
      </c>
      <c r="W38" s="864">
        <v>325.71177549301524</v>
      </c>
      <c r="X38" s="134">
        <v>0.2677003364127053</v>
      </c>
      <c r="Y38" s="134">
        <v>1.7963692898660399E-2</v>
      </c>
      <c r="Z38" s="134">
        <v>2.7037014100007143E-2</v>
      </c>
    </row>
    <row r="39" spans="1:26">
      <c r="A39" s="127" t="s">
        <v>159</v>
      </c>
      <c r="B39" s="863">
        <v>0</v>
      </c>
      <c r="C39" s="863">
        <v>0</v>
      </c>
      <c r="D39" s="863">
        <v>0</v>
      </c>
      <c r="E39" s="863">
        <v>0</v>
      </c>
      <c r="F39" s="863">
        <v>0</v>
      </c>
      <c r="G39" s="863">
        <v>0</v>
      </c>
      <c r="H39" s="863">
        <v>0</v>
      </c>
      <c r="I39" s="863">
        <v>0</v>
      </c>
      <c r="J39" s="863">
        <v>0</v>
      </c>
      <c r="K39" s="863">
        <v>0</v>
      </c>
      <c r="L39" s="863">
        <v>0</v>
      </c>
      <c r="M39" s="863">
        <v>0</v>
      </c>
      <c r="N39" s="863">
        <v>0</v>
      </c>
      <c r="O39" s="863">
        <v>0</v>
      </c>
      <c r="P39" s="863">
        <v>0</v>
      </c>
      <c r="Q39" s="863">
        <v>0</v>
      </c>
      <c r="R39" s="863">
        <v>0</v>
      </c>
      <c r="S39" s="863">
        <v>0</v>
      </c>
      <c r="T39" s="863">
        <v>0</v>
      </c>
      <c r="U39" s="863">
        <v>0</v>
      </c>
      <c r="V39" s="863">
        <v>0</v>
      </c>
      <c r="W39" s="864">
        <v>0</v>
      </c>
      <c r="X39" s="134" t="s">
        <v>151</v>
      </c>
      <c r="Y39" s="134" t="s">
        <v>151</v>
      </c>
      <c r="Z39" s="134">
        <v>0</v>
      </c>
    </row>
    <row r="40" spans="1:26">
      <c r="A40" s="127" t="s">
        <v>160</v>
      </c>
      <c r="B40" s="863">
        <v>69.942213114754097</v>
      </c>
      <c r="C40" s="863">
        <v>77.981780821917809</v>
      </c>
      <c r="D40" s="863">
        <v>72.674794520547948</v>
      </c>
      <c r="E40" s="863">
        <v>106.08630136986301</v>
      </c>
      <c r="F40" s="863">
        <v>121.19754098360657</v>
      </c>
      <c r="G40" s="863">
        <v>138.41465753424657</v>
      </c>
      <c r="H40" s="863">
        <v>146.96</v>
      </c>
      <c r="I40" s="863">
        <v>162.5058904109589</v>
      </c>
      <c r="J40" s="863">
        <v>221.5617486338798</v>
      </c>
      <c r="K40" s="863">
        <v>264.39178082191785</v>
      </c>
      <c r="L40" s="863">
        <v>322.81547945205477</v>
      </c>
      <c r="M40" s="863">
        <v>425.83424657534249</v>
      </c>
      <c r="N40" s="863">
        <v>436.73442622950824</v>
      </c>
      <c r="O40" s="863">
        <v>471.14493150684933</v>
      </c>
      <c r="P40" s="863">
        <v>466.2053424657534</v>
      </c>
      <c r="Q40" s="863">
        <v>469.80616438356162</v>
      </c>
      <c r="R40" s="863">
        <v>473.31051912568302</v>
      </c>
      <c r="S40" s="863">
        <v>450.16917808219182</v>
      </c>
      <c r="T40" s="863">
        <v>470.77561643835617</v>
      </c>
      <c r="U40" s="863">
        <v>470.16821917808227</v>
      </c>
      <c r="V40" s="863">
        <v>432.01584699453542</v>
      </c>
      <c r="W40" s="864">
        <v>436.22452054794519</v>
      </c>
      <c r="X40" s="134">
        <v>9.7419425298603812E-3</v>
      </c>
      <c r="Y40" s="134">
        <v>2.4135968649310335E-3</v>
      </c>
      <c r="Z40" s="134">
        <v>3.6210568362078061E-2</v>
      </c>
    </row>
    <row r="41" spans="1:26">
      <c r="A41" s="127" t="s">
        <v>161</v>
      </c>
      <c r="B41" s="863">
        <v>1026.6653324999997</v>
      </c>
      <c r="C41" s="863">
        <v>1046.1303155769231</v>
      </c>
      <c r="D41" s="863">
        <v>1113.400315576923</v>
      </c>
      <c r="E41" s="863">
        <v>1097.2818393598525</v>
      </c>
      <c r="F41" s="863">
        <v>1183.9207598845101</v>
      </c>
      <c r="G41" s="863">
        <v>1241.1607995831232</v>
      </c>
      <c r="H41" s="863">
        <v>1205.5724197402528</v>
      </c>
      <c r="I41" s="863">
        <v>1194.4682656717596</v>
      </c>
      <c r="J41" s="863">
        <v>1211.3879064585958</v>
      </c>
      <c r="K41" s="863">
        <v>1297.9454490042149</v>
      </c>
      <c r="L41" s="863">
        <v>1441.7747020600632</v>
      </c>
      <c r="M41" s="863">
        <v>1513.0233067975328</v>
      </c>
      <c r="N41" s="863">
        <v>1634.9964687803167</v>
      </c>
      <c r="O41" s="863">
        <v>1518.1184155145811</v>
      </c>
      <c r="P41" s="863">
        <v>1577.3556010367697</v>
      </c>
      <c r="Q41" s="863">
        <v>1577.6667515670158</v>
      </c>
      <c r="R41" s="863">
        <v>1717.8476076608949</v>
      </c>
      <c r="S41" s="863">
        <v>1717.0362617071712</v>
      </c>
      <c r="T41" s="863">
        <v>1728.3333417470308</v>
      </c>
      <c r="U41" s="863">
        <v>1687.3192427765857</v>
      </c>
      <c r="V41" s="863">
        <v>1608.9513339976629</v>
      </c>
      <c r="W41" s="864">
        <v>1559.7626799513864</v>
      </c>
      <c r="X41" s="134">
        <v>-3.0571871881333035E-2</v>
      </c>
      <c r="Y41" s="134">
        <v>3.0470169883760612E-3</v>
      </c>
      <c r="Z41" s="134">
        <v>0.1294743658152295</v>
      </c>
    </row>
    <row r="42" spans="1:26">
      <c r="A42" s="127" t="s">
        <v>232</v>
      </c>
      <c r="B42" s="863">
        <v>28</v>
      </c>
      <c r="C42" s="863">
        <v>33.999999999999993</v>
      </c>
      <c r="D42" s="863">
        <v>53</v>
      </c>
      <c r="E42" s="863">
        <v>50</v>
      </c>
      <c r="F42" s="863">
        <v>45</v>
      </c>
      <c r="G42" s="863">
        <v>34.999999999999993</v>
      </c>
      <c r="H42" s="863">
        <v>34.999999999999993</v>
      </c>
      <c r="I42" s="863">
        <v>34.999999999999993</v>
      </c>
      <c r="J42" s="863">
        <v>35.000000000000007</v>
      </c>
      <c r="K42" s="863">
        <v>34.999999999999993</v>
      </c>
      <c r="L42" s="863">
        <v>34.999999999999993</v>
      </c>
      <c r="M42" s="863">
        <v>33.8247</v>
      </c>
      <c r="N42" s="863">
        <v>25</v>
      </c>
      <c r="O42" s="863">
        <v>14.164400000000004</v>
      </c>
      <c r="P42" s="863">
        <v>10.000000000000002</v>
      </c>
      <c r="Q42" s="863">
        <v>8</v>
      </c>
      <c r="R42" s="863">
        <v>8.0000000000000018</v>
      </c>
      <c r="S42" s="863">
        <v>8</v>
      </c>
      <c r="T42" s="863">
        <v>8</v>
      </c>
      <c r="U42" s="863">
        <v>8.9999999999999982</v>
      </c>
      <c r="V42" s="863">
        <v>10</v>
      </c>
      <c r="W42" s="864">
        <v>10.000000000000002</v>
      </c>
      <c r="X42" s="134">
        <v>0</v>
      </c>
      <c r="Y42" s="134">
        <v>-0.11472825196808301</v>
      </c>
      <c r="Z42" s="134">
        <v>8.3009016358350678E-4</v>
      </c>
    </row>
    <row r="43" spans="1:26">
      <c r="A43" s="127" t="s">
        <v>162</v>
      </c>
      <c r="B43" s="863">
        <v>265.28799999999995</v>
      </c>
      <c r="C43" s="863">
        <v>258.67199999999997</v>
      </c>
      <c r="D43" s="863">
        <v>294.65999999999997</v>
      </c>
      <c r="E43" s="863">
        <v>299.12900000000002</v>
      </c>
      <c r="F43" s="863">
        <v>304.52999999999997</v>
      </c>
      <c r="G43" s="863">
        <v>302.46300000000002</v>
      </c>
      <c r="H43" s="863">
        <v>306.512</v>
      </c>
      <c r="I43" s="863">
        <v>310.29500000000002</v>
      </c>
      <c r="J43" s="863">
        <v>293.89400000000006</v>
      </c>
      <c r="K43" s="863">
        <v>299.77599999999995</v>
      </c>
      <c r="L43" s="863">
        <v>333.80700000000002</v>
      </c>
      <c r="M43" s="863">
        <v>446.7879999999999</v>
      </c>
      <c r="N43" s="863">
        <v>479.11543661202182</v>
      </c>
      <c r="O43" s="863">
        <v>482.46336561643841</v>
      </c>
      <c r="P43" s="863">
        <v>539.48855424657529</v>
      </c>
      <c r="Q43" s="863">
        <v>613.7972219178082</v>
      </c>
      <c r="R43" s="863">
        <v>653.63222554644813</v>
      </c>
      <c r="S43" s="863">
        <v>630.50389643835615</v>
      </c>
      <c r="T43" s="863">
        <v>604.34031602739731</v>
      </c>
      <c r="U43" s="863">
        <v>638.8802275342465</v>
      </c>
      <c r="V43" s="863">
        <v>606.61205244073915</v>
      </c>
      <c r="W43" s="864">
        <v>636.5555787269634</v>
      </c>
      <c r="X43" s="134">
        <v>4.9361904640280008E-2</v>
      </c>
      <c r="Y43" s="134">
        <v>3.6032747018929223E-2</v>
      </c>
      <c r="Z43" s="134">
        <v>5.2839852447545882E-2</v>
      </c>
    </row>
    <row r="44" spans="1:26">
      <c r="A44" s="127" t="s">
        <v>233</v>
      </c>
      <c r="B44" s="863">
        <v>0</v>
      </c>
      <c r="C44" s="863">
        <v>14.142465753424657</v>
      </c>
      <c r="D44" s="863">
        <v>18.591780821917808</v>
      </c>
      <c r="E44" s="863">
        <v>19.672328767123286</v>
      </c>
      <c r="F44" s="863">
        <v>20.886338797814208</v>
      </c>
      <c r="G44" s="863">
        <v>20.911780821917809</v>
      </c>
      <c r="H44" s="863">
        <v>21.007123287671234</v>
      </c>
      <c r="I44" s="863">
        <v>21.865205479452055</v>
      </c>
      <c r="J44" s="863">
        <v>21.234972677595628</v>
      </c>
      <c r="K44" s="863">
        <v>21.92876712328767</v>
      </c>
      <c r="L44" s="863">
        <v>22.56438356164383</v>
      </c>
      <c r="M44" s="863">
        <v>23.2</v>
      </c>
      <c r="N44" s="863">
        <v>23.770491803278688</v>
      </c>
      <c r="O44" s="863">
        <v>24.471232876712328</v>
      </c>
      <c r="P44" s="863">
        <v>25.106849315068494</v>
      </c>
      <c r="Q44" s="863">
        <v>25.742465753424657</v>
      </c>
      <c r="R44" s="863">
        <v>26.306010928961747</v>
      </c>
      <c r="S44" s="863">
        <v>27.013698630136986</v>
      </c>
      <c r="T44" s="863">
        <v>27.649315068493152</v>
      </c>
      <c r="U44" s="863">
        <v>27.649315068493152</v>
      </c>
      <c r="V44" s="863">
        <v>27.57377049180328</v>
      </c>
      <c r="W44" s="864">
        <v>27.649315068493152</v>
      </c>
      <c r="X44" s="134">
        <v>2.73972602739736E-3</v>
      </c>
      <c r="Y44" s="134">
        <v>1.76996830219871E-2</v>
      </c>
      <c r="Z44" s="134">
        <v>2.2951424468177395E-3</v>
      </c>
    </row>
    <row r="45" spans="1:26">
      <c r="A45" s="127" t="s">
        <v>163</v>
      </c>
      <c r="B45" s="863">
        <v>10</v>
      </c>
      <c r="C45" s="863">
        <v>10</v>
      </c>
      <c r="D45" s="863">
        <v>10</v>
      </c>
      <c r="E45" s="863">
        <v>10.000000000000002</v>
      </c>
      <c r="F45" s="863">
        <v>10.377857923497267</v>
      </c>
      <c r="G45" s="863">
        <v>10.583402739726029</v>
      </c>
      <c r="H45" s="863">
        <v>10.147849315068493</v>
      </c>
      <c r="I45" s="863">
        <v>9.5971780821917818</v>
      </c>
      <c r="J45" s="863">
        <v>9.7485846994535521</v>
      </c>
      <c r="K45" s="863">
        <v>9.8341917808219179</v>
      </c>
      <c r="L45" s="863">
        <v>10.332276712328767</v>
      </c>
      <c r="M45" s="863">
        <v>10.774328767123288</v>
      </c>
      <c r="N45" s="863">
        <v>10.450819672131148</v>
      </c>
      <c r="O45" s="863">
        <v>9.5643835616438366</v>
      </c>
      <c r="P45" s="863">
        <v>10.165553424657535</v>
      </c>
      <c r="Q45" s="863">
        <v>9.9622958904109602</v>
      </c>
      <c r="R45" s="863">
        <v>10.109289617486338</v>
      </c>
      <c r="S45" s="863">
        <v>9.5972602739726014</v>
      </c>
      <c r="T45" s="863">
        <v>10.980821917808221</v>
      </c>
      <c r="U45" s="863">
        <v>18.556164383561644</v>
      </c>
      <c r="V45" s="863">
        <v>18.083579234972678</v>
      </c>
      <c r="W45" s="864">
        <v>14.81095890410959</v>
      </c>
      <c r="X45" s="134">
        <v>-0.18097193527562372</v>
      </c>
      <c r="Y45" s="134">
        <v>3.233177568489265E-2</v>
      </c>
      <c r="Z45" s="134">
        <v>1.2294431299540924E-3</v>
      </c>
    </row>
    <row r="46" spans="1:26" s="128" customFormat="1">
      <c r="A46" s="135" t="s">
        <v>164</v>
      </c>
      <c r="B46" s="867">
        <v>1655.0603270355191</v>
      </c>
      <c r="C46" s="867">
        <v>1702.1750553029503</v>
      </c>
      <c r="D46" s="867">
        <v>1815.1793566728136</v>
      </c>
      <c r="E46" s="867">
        <v>1862.4659352502636</v>
      </c>
      <c r="F46" s="867">
        <v>1993.1416232724882</v>
      </c>
      <c r="G46" s="867">
        <v>2075.0642982132599</v>
      </c>
      <c r="H46" s="867">
        <v>2107.2871457676501</v>
      </c>
      <c r="I46" s="867">
        <v>2143.1037314251839</v>
      </c>
      <c r="J46" s="867">
        <v>2285.3442343274487</v>
      </c>
      <c r="K46" s="867">
        <v>2463.6747092781875</v>
      </c>
      <c r="L46" s="867">
        <v>2820.7342527449946</v>
      </c>
      <c r="M46" s="867">
        <v>3175.2801985783549</v>
      </c>
      <c r="N46" s="867">
        <v>3346.4932441901528</v>
      </c>
      <c r="O46" s="867">
        <v>3265.9912496241705</v>
      </c>
      <c r="P46" s="867">
        <v>3385.8095717217011</v>
      </c>
      <c r="Q46" s="867">
        <v>3494.0398310190708</v>
      </c>
      <c r="R46" s="867">
        <v>3714.5822922237367</v>
      </c>
      <c r="S46" s="867">
        <v>3575.8123499263493</v>
      </c>
      <c r="T46" s="867">
        <v>3595.5713290073049</v>
      </c>
      <c r="U46" s="867">
        <v>3596.8003470231611</v>
      </c>
      <c r="V46" s="867">
        <v>3378.4983896309277</v>
      </c>
      <c r="W46" s="867">
        <v>3530.7340067741047</v>
      </c>
      <c r="X46" s="137">
        <v>4.5060141988052749E-2</v>
      </c>
      <c r="Y46" s="137">
        <v>1.0667486536845905E-2</v>
      </c>
      <c r="Z46" s="137">
        <v>0.29308275692529667</v>
      </c>
    </row>
    <row r="47" spans="1:26">
      <c r="B47" s="863"/>
      <c r="C47" s="863"/>
      <c r="D47" s="863"/>
      <c r="E47" s="863"/>
      <c r="F47" s="863"/>
      <c r="G47" s="863"/>
      <c r="H47" s="863"/>
      <c r="I47" s="863"/>
      <c r="J47" s="863"/>
      <c r="K47" s="863"/>
      <c r="L47" s="863"/>
      <c r="M47" s="863"/>
      <c r="N47" s="863"/>
      <c r="O47" s="863"/>
      <c r="P47" s="863"/>
      <c r="Q47" s="863"/>
      <c r="R47" s="863"/>
      <c r="S47" s="863"/>
      <c r="T47" s="863"/>
      <c r="U47" s="863"/>
      <c r="V47" s="863"/>
      <c r="W47" s="864"/>
      <c r="X47" s="134"/>
      <c r="Y47" s="134"/>
      <c r="Z47" s="134"/>
    </row>
    <row r="48" spans="1:26">
      <c r="A48" s="127" t="s">
        <v>165</v>
      </c>
      <c r="B48" s="863">
        <v>259.98579234972675</v>
      </c>
      <c r="C48" s="863">
        <v>273.44219178082193</v>
      </c>
      <c r="D48" s="863">
        <v>297.34136986301371</v>
      </c>
      <c r="E48" s="863">
        <v>290.73095890410957</v>
      </c>
      <c r="F48" s="863">
        <v>292.31366120218581</v>
      </c>
      <c r="G48" s="863">
        <v>298.16767123287673</v>
      </c>
      <c r="H48" s="863">
        <v>282.75397260273974</v>
      </c>
      <c r="I48" s="863">
        <v>305.22301369863015</v>
      </c>
      <c r="J48" s="863">
        <v>307.71719420327872</v>
      </c>
      <c r="K48" s="863">
        <v>257.52</v>
      </c>
      <c r="L48" s="863">
        <v>228.37698630136984</v>
      </c>
      <c r="M48" s="863">
        <v>225.13534246575344</v>
      </c>
      <c r="N48" s="863">
        <v>216.37486338797814</v>
      </c>
      <c r="O48" s="863">
        <v>210.13479452054798</v>
      </c>
      <c r="P48" s="863">
        <v>260.22136986301371</v>
      </c>
      <c r="Q48" s="863">
        <v>267.78520547945209</v>
      </c>
      <c r="R48" s="863">
        <v>261.22185792349728</v>
      </c>
      <c r="S48" s="863">
        <v>253.61095890410959</v>
      </c>
      <c r="T48" s="863">
        <v>251.67232876712328</v>
      </c>
      <c r="U48" s="863">
        <v>247.41369863013699</v>
      </c>
      <c r="V48" s="863">
        <v>233.29945355191253</v>
      </c>
      <c r="W48" s="864">
        <v>248.39890410958901</v>
      </c>
      <c r="X48" s="134">
        <v>6.4721328437730818E-2</v>
      </c>
      <c r="Y48" s="134">
        <v>9.8819264173162225E-3</v>
      </c>
      <c r="Z48" s="134">
        <v>2.0619348694629253E-2</v>
      </c>
    </row>
    <row r="49" spans="1:26">
      <c r="A49" s="127" t="s">
        <v>271</v>
      </c>
      <c r="B49" s="863">
        <v>0</v>
      </c>
      <c r="C49" s="863">
        <v>0</v>
      </c>
      <c r="D49" s="863">
        <v>0</v>
      </c>
      <c r="E49" s="863">
        <v>0</v>
      </c>
      <c r="F49" s="863">
        <v>3.7642076502732236</v>
      </c>
      <c r="G49" s="863">
        <v>4.2066301369863019</v>
      </c>
      <c r="H49" s="863">
        <v>19.837068493150685</v>
      </c>
      <c r="I49" s="863">
        <v>21.697698630136987</v>
      </c>
      <c r="J49" s="863">
        <v>21.639344262295083</v>
      </c>
      <c r="K49" s="863">
        <v>19.843835616438355</v>
      </c>
      <c r="L49" s="863">
        <v>19.236040960402409</v>
      </c>
      <c r="M49" s="863">
        <v>13.961580717019272</v>
      </c>
      <c r="N49" s="863">
        <v>19.856001170960184</v>
      </c>
      <c r="O49" s="863">
        <v>22.299649315068493</v>
      </c>
      <c r="P49" s="863">
        <v>29.701212054794521</v>
      </c>
      <c r="Q49" s="863">
        <v>16.122188493150684</v>
      </c>
      <c r="R49" s="863">
        <v>23.217114754098354</v>
      </c>
      <c r="S49" s="863">
        <v>39.00120219178082</v>
      </c>
      <c r="T49" s="863">
        <v>40.28613260273972</v>
      </c>
      <c r="U49" s="863">
        <v>46.731913819178068</v>
      </c>
      <c r="V49" s="863">
        <v>46.604230994535506</v>
      </c>
      <c r="W49" s="864">
        <v>40.28613260273972</v>
      </c>
      <c r="X49" s="134">
        <v>-0.13556920170051945</v>
      </c>
      <c r="Y49" s="134">
        <v>0.11178829807866753</v>
      </c>
      <c r="Z49" s="134">
        <v>3.3441122402355057E-3</v>
      </c>
    </row>
    <row r="50" spans="1:26">
      <c r="A50" s="127" t="s">
        <v>272</v>
      </c>
      <c r="B50" s="863">
        <v>0</v>
      </c>
      <c r="C50" s="863">
        <v>0</v>
      </c>
      <c r="D50" s="863">
        <v>0</v>
      </c>
      <c r="E50" s="863">
        <v>0</v>
      </c>
      <c r="F50" s="863">
        <v>0</v>
      </c>
      <c r="G50" s="863">
        <v>0</v>
      </c>
      <c r="H50" s="863">
        <v>0</v>
      </c>
      <c r="I50" s="863">
        <v>0</v>
      </c>
      <c r="J50" s="863">
        <v>0</v>
      </c>
      <c r="K50" s="863">
        <v>0</v>
      </c>
      <c r="L50" s="863">
        <v>0</v>
      </c>
      <c r="M50" s="863">
        <v>0</v>
      </c>
      <c r="N50" s="863">
        <v>0</v>
      </c>
      <c r="O50" s="863">
        <v>0</v>
      </c>
      <c r="P50" s="863">
        <v>0</v>
      </c>
      <c r="Q50" s="863">
        <v>0</v>
      </c>
      <c r="R50" s="863">
        <v>0</v>
      </c>
      <c r="S50" s="863">
        <v>0</v>
      </c>
      <c r="T50" s="863">
        <v>0</v>
      </c>
      <c r="U50" s="863">
        <v>0</v>
      </c>
      <c r="V50" s="863">
        <v>0</v>
      </c>
      <c r="W50" s="864">
        <v>0</v>
      </c>
      <c r="X50" s="134" t="s">
        <v>151</v>
      </c>
      <c r="Y50" s="134" t="s">
        <v>151</v>
      </c>
      <c r="Z50" s="134">
        <v>0</v>
      </c>
    </row>
    <row r="51" spans="1:26">
      <c r="A51" s="127" t="s">
        <v>303</v>
      </c>
      <c r="B51" s="863">
        <v>9</v>
      </c>
      <c r="C51" s="863">
        <v>12</v>
      </c>
      <c r="D51" s="863">
        <v>11.000000000000002</v>
      </c>
      <c r="E51" s="863">
        <v>8.9999999999999982</v>
      </c>
      <c r="F51" s="863">
        <v>8.0000000000000018</v>
      </c>
      <c r="G51" s="863">
        <v>7.7103999999999999</v>
      </c>
      <c r="H51" s="863">
        <v>7.7103999999999999</v>
      </c>
      <c r="I51" s="863">
        <v>3</v>
      </c>
      <c r="J51" s="863">
        <v>2.0000000000000004</v>
      </c>
      <c r="K51" s="863">
        <v>7</v>
      </c>
      <c r="L51" s="863">
        <v>7</v>
      </c>
      <c r="M51" s="863">
        <v>8.8000000000000007</v>
      </c>
      <c r="N51" s="863">
        <v>11.5</v>
      </c>
      <c r="O51" s="863">
        <v>8.9999999999999982</v>
      </c>
      <c r="P51" s="863">
        <v>8</v>
      </c>
      <c r="Q51" s="863">
        <v>7</v>
      </c>
      <c r="R51" s="863">
        <v>7</v>
      </c>
      <c r="S51" s="863">
        <v>7</v>
      </c>
      <c r="T51" s="863">
        <v>7</v>
      </c>
      <c r="U51" s="863">
        <v>7</v>
      </c>
      <c r="V51" s="863">
        <v>6.7486000061035156</v>
      </c>
      <c r="W51" s="864">
        <v>7</v>
      </c>
      <c r="X51" s="134">
        <v>3.7252169882511232E-2</v>
      </c>
      <c r="Y51" s="134">
        <v>-2.2624300888715476E-2</v>
      </c>
      <c r="Z51" s="134">
        <v>5.8106311450845463E-4</v>
      </c>
    </row>
    <row r="52" spans="1:26">
      <c r="A52" s="127" t="s">
        <v>166</v>
      </c>
      <c r="B52" s="863">
        <v>34.958469945355191</v>
      </c>
      <c r="C52" s="863">
        <v>38.772602739726025</v>
      </c>
      <c r="D52" s="863">
        <v>35.912328767123284</v>
      </c>
      <c r="E52" s="863">
        <v>36.865753424657534</v>
      </c>
      <c r="F52" s="863">
        <v>34.546448087431692</v>
      </c>
      <c r="G52" s="863">
        <v>38.136986301369866</v>
      </c>
      <c r="H52" s="863">
        <v>55.61643835616438</v>
      </c>
      <c r="I52" s="863">
        <v>60.701369863013696</v>
      </c>
      <c r="J52" s="863">
        <v>64.655737704918025</v>
      </c>
      <c r="K52" s="863">
        <v>65.468493150684935</v>
      </c>
      <c r="L52" s="863">
        <v>61.336986301369855</v>
      </c>
      <c r="M52" s="863">
        <v>65.150684931506845</v>
      </c>
      <c r="N52" s="863">
        <v>65.923497267759558</v>
      </c>
      <c r="O52" s="863">
        <v>66.739726027397253</v>
      </c>
      <c r="P52" s="863">
        <v>47.045150684931507</v>
      </c>
      <c r="Q52" s="863">
        <v>64.229041095890395</v>
      </c>
      <c r="R52" s="863">
        <v>60.028415300546449</v>
      </c>
      <c r="S52" s="863">
        <v>57.300821917808214</v>
      </c>
      <c r="T52" s="863">
        <v>57.618630136986297</v>
      </c>
      <c r="U52" s="863">
        <v>56.061369863013695</v>
      </c>
      <c r="V52" s="863">
        <v>44.493606557377056</v>
      </c>
      <c r="W52" s="864">
        <v>46.500109589041095</v>
      </c>
      <c r="X52" s="134">
        <v>4.5096434901866989E-2</v>
      </c>
      <c r="Y52" s="134">
        <v>-3.3162472522667685E-2</v>
      </c>
      <c r="Z52" s="134">
        <v>3.8599283575418111E-3</v>
      </c>
    </row>
    <row r="53" spans="1:26">
      <c r="A53" s="127" t="s">
        <v>274</v>
      </c>
      <c r="B53" s="863">
        <v>9</v>
      </c>
      <c r="C53" s="863">
        <v>14</v>
      </c>
      <c r="D53" s="863">
        <v>16</v>
      </c>
      <c r="E53" s="863">
        <v>25</v>
      </c>
      <c r="F53" s="863">
        <v>48</v>
      </c>
      <c r="G53" s="863">
        <v>75.304299999999998</v>
      </c>
      <c r="H53" s="863">
        <v>20.824939726027399</v>
      </c>
      <c r="I53" s="863">
        <v>22.049769863013697</v>
      </c>
      <c r="J53" s="863">
        <v>20.535390710382512</v>
      </c>
      <c r="K53" s="863">
        <v>22.394512328767124</v>
      </c>
      <c r="L53" s="863">
        <v>19.67671780821918</v>
      </c>
      <c r="M53" s="863">
        <v>20.708849315068495</v>
      </c>
      <c r="N53" s="863">
        <v>20.24328961748634</v>
      </c>
      <c r="O53" s="863">
        <v>20.714057534246578</v>
      </c>
      <c r="P53" s="863">
        <v>18.829717808219179</v>
      </c>
      <c r="Q53" s="863">
        <v>17.40058082191781</v>
      </c>
      <c r="R53" s="863">
        <v>19.397926229508197</v>
      </c>
      <c r="S53" s="863">
        <v>21.19990684931507</v>
      </c>
      <c r="T53" s="863">
        <v>19.069643835616439</v>
      </c>
      <c r="U53" s="863">
        <v>16.65004383561644</v>
      </c>
      <c r="V53" s="863">
        <v>15.079136612021861</v>
      </c>
      <c r="W53" s="864">
        <v>15.429950698025991</v>
      </c>
      <c r="X53" s="134">
        <v>2.3264865557650172E-2</v>
      </c>
      <c r="Y53" s="134">
        <v>-2.899636204319378E-2</v>
      </c>
      <c r="Z53" s="134">
        <v>1.2808250299009838E-3</v>
      </c>
    </row>
    <row r="54" spans="1:26">
      <c r="A54" s="127" t="s">
        <v>275</v>
      </c>
      <c r="B54" s="863">
        <v>0</v>
      </c>
      <c r="C54" s="863">
        <v>0</v>
      </c>
      <c r="D54" s="863">
        <v>0</v>
      </c>
      <c r="E54" s="863">
        <v>0</v>
      </c>
      <c r="F54" s="863">
        <v>0</v>
      </c>
      <c r="G54" s="863">
        <v>0</v>
      </c>
      <c r="H54" s="863">
        <v>0</v>
      </c>
      <c r="I54" s="863">
        <v>0</v>
      </c>
      <c r="J54" s="863">
        <v>0</v>
      </c>
      <c r="K54" s="863">
        <v>0</v>
      </c>
      <c r="L54" s="863">
        <v>0</v>
      </c>
      <c r="M54" s="863">
        <v>0</v>
      </c>
      <c r="N54" s="863">
        <v>0</v>
      </c>
      <c r="O54" s="863">
        <v>0</v>
      </c>
      <c r="P54" s="863">
        <v>0</v>
      </c>
      <c r="Q54" s="863">
        <v>0</v>
      </c>
      <c r="R54" s="863">
        <v>0</v>
      </c>
      <c r="S54" s="863">
        <v>0</v>
      </c>
      <c r="T54" s="863">
        <v>0</v>
      </c>
      <c r="U54" s="863">
        <v>0</v>
      </c>
      <c r="V54" s="863">
        <v>0</v>
      </c>
      <c r="W54" s="864">
        <v>0</v>
      </c>
      <c r="X54" s="134" t="s">
        <v>151</v>
      </c>
      <c r="Y54" s="134" t="s">
        <v>151</v>
      </c>
      <c r="Z54" s="134">
        <v>0</v>
      </c>
    </row>
    <row r="55" spans="1:26">
      <c r="A55" s="127" t="s">
        <v>234</v>
      </c>
      <c r="B55" s="863">
        <v>60</v>
      </c>
      <c r="C55" s="863">
        <v>60</v>
      </c>
      <c r="D55" s="863">
        <v>59.96087</v>
      </c>
      <c r="E55" s="863">
        <v>60.000000000000007</v>
      </c>
      <c r="F55" s="863">
        <v>56.892590000000006</v>
      </c>
      <c r="G55" s="863">
        <v>70.209961064243998</v>
      </c>
      <c r="H55" s="863">
        <v>62.069406537704992</v>
      </c>
      <c r="I55" s="863">
        <v>65.554133600799886</v>
      </c>
      <c r="J55" s="863">
        <v>67.489089620565295</v>
      </c>
      <c r="K55" s="863">
        <v>51.49590000000002</v>
      </c>
      <c r="L55" s="863">
        <v>50.495899999999999</v>
      </c>
      <c r="M55" s="863">
        <v>8.4944999999999986</v>
      </c>
      <c r="N55" s="863">
        <v>39.999999999999993</v>
      </c>
      <c r="O55" s="863">
        <v>22.356200000000005</v>
      </c>
      <c r="P55" s="863">
        <v>7.5342000000000002</v>
      </c>
      <c r="Q55" s="863">
        <v>15.000000000000004</v>
      </c>
      <c r="R55" s="863">
        <v>15.000000000000002</v>
      </c>
      <c r="S55" s="863">
        <v>20.0411</v>
      </c>
      <c r="T55" s="863">
        <v>21.232800000000001</v>
      </c>
      <c r="U55" s="863">
        <v>27.123298645019531</v>
      </c>
      <c r="V55" s="863">
        <v>15.276000000000003</v>
      </c>
      <c r="W55" s="864">
        <v>39.575405120849609</v>
      </c>
      <c r="X55" s="134">
        <v>1.5906916156617963</v>
      </c>
      <c r="Y55" s="134">
        <v>0.1663496271340219</v>
      </c>
      <c r="Z55" s="134">
        <v>3.28511545106496E-3</v>
      </c>
    </row>
    <row r="56" spans="1:26">
      <c r="A56" s="127" t="s">
        <v>235</v>
      </c>
      <c r="B56" s="863">
        <v>32.422950819672124</v>
      </c>
      <c r="C56" s="863">
        <v>37.278904109589043</v>
      </c>
      <c r="D56" s="863">
        <v>43.38082191780822</v>
      </c>
      <c r="E56" s="863">
        <v>44.143561643835618</v>
      </c>
      <c r="F56" s="863">
        <v>45.005464480874309</v>
      </c>
      <c r="G56" s="863">
        <v>51.484931506849314</v>
      </c>
      <c r="H56" s="863">
        <v>56.379178082191778</v>
      </c>
      <c r="I56" s="863">
        <v>69.123287671232873</v>
      </c>
      <c r="J56" s="863">
        <v>70.170491803278679</v>
      </c>
      <c r="K56" s="863">
        <v>71.189041095890417</v>
      </c>
      <c r="L56" s="863">
        <v>75.797260273972597</v>
      </c>
      <c r="M56" s="863">
        <v>85.553972602739734</v>
      </c>
      <c r="N56" s="863">
        <v>79.076502732240442</v>
      </c>
      <c r="O56" s="863">
        <v>82.88438356164383</v>
      </c>
      <c r="P56" s="863">
        <v>85.681095890410958</v>
      </c>
      <c r="Q56" s="863">
        <v>79.674520547945207</v>
      </c>
      <c r="R56" s="863">
        <v>76.445901639344257</v>
      </c>
      <c r="S56" s="863">
        <v>78.180821917808203</v>
      </c>
      <c r="T56" s="863">
        <v>83.456438356164384</v>
      </c>
      <c r="U56" s="863">
        <v>87.015890410958903</v>
      </c>
      <c r="V56" s="863">
        <v>62.532240437158471</v>
      </c>
      <c r="W56" s="864">
        <v>80.310136986301373</v>
      </c>
      <c r="X56" s="134">
        <v>0.28429968964583519</v>
      </c>
      <c r="Y56" s="134">
        <v>-6.3051966328001585E-3</v>
      </c>
      <c r="Z56" s="134">
        <v>6.6664654748372736E-3</v>
      </c>
    </row>
    <row r="57" spans="1:26">
      <c r="A57" s="127" t="s">
        <v>276</v>
      </c>
      <c r="B57" s="863">
        <v>0</v>
      </c>
      <c r="C57" s="863">
        <v>0</v>
      </c>
      <c r="D57" s="863">
        <v>0</v>
      </c>
      <c r="E57" s="863">
        <v>0</v>
      </c>
      <c r="F57" s="863">
        <v>0</v>
      </c>
      <c r="G57" s="863">
        <v>0</v>
      </c>
      <c r="H57" s="863">
        <v>0</v>
      </c>
      <c r="I57" s="863">
        <v>0</v>
      </c>
      <c r="J57" s="863">
        <v>0</v>
      </c>
      <c r="K57" s="863">
        <v>0</v>
      </c>
      <c r="L57" s="863">
        <v>0</v>
      </c>
      <c r="M57" s="863">
        <v>0</v>
      </c>
      <c r="N57" s="863">
        <v>0</v>
      </c>
      <c r="O57" s="863">
        <v>0</v>
      </c>
      <c r="P57" s="863">
        <v>0</v>
      </c>
      <c r="Q57" s="863">
        <v>0</v>
      </c>
      <c r="R57" s="863">
        <v>0</v>
      </c>
      <c r="S57" s="863">
        <v>0</v>
      </c>
      <c r="T57" s="863">
        <v>0</v>
      </c>
      <c r="U57" s="863">
        <v>0</v>
      </c>
      <c r="V57" s="863">
        <v>0</v>
      </c>
      <c r="W57" s="864">
        <v>0</v>
      </c>
      <c r="X57" s="134" t="s">
        <v>151</v>
      </c>
      <c r="Y57" s="134" t="s">
        <v>151</v>
      </c>
      <c r="Z57" s="134">
        <v>0</v>
      </c>
    </row>
    <row r="58" spans="1:26">
      <c r="A58" s="127" t="s">
        <v>278</v>
      </c>
      <c r="B58" s="863">
        <v>0</v>
      </c>
      <c r="C58" s="863">
        <v>0</v>
      </c>
      <c r="D58" s="863">
        <v>0</v>
      </c>
      <c r="E58" s="863">
        <v>0</v>
      </c>
      <c r="F58" s="863">
        <v>0</v>
      </c>
      <c r="G58" s="863">
        <v>0</v>
      </c>
      <c r="H58" s="863">
        <v>0</v>
      </c>
      <c r="I58" s="863">
        <v>0</v>
      </c>
      <c r="J58" s="863">
        <v>0</v>
      </c>
      <c r="K58" s="863">
        <v>0</v>
      </c>
      <c r="L58" s="863">
        <v>0</v>
      </c>
      <c r="M58" s="863">
        <v>0</v>
      </c>
      <c r="N58" s="863">
        <v>0</v>
      </c>
      <c r="O58" s="863">
        <v>0</v>
      </c>
      <c r="P58" s="863">
        <v>0</v>
      </c>
      <c r="Q58" s="863">
        <v>0</v>
      </c>
      <c r="R58" s="863">
        <v>0</v>
      </c>
      <c r="S58" s="863">
        <v>0</v>
      </c>
      <c r="T58" s="863">
        <v>0</v>
      </c>
      <c r="U58" s="863">
        <v>0</v>
      </c>
      <c r="V58" s="863">
        <v>0</v>
      </c>
      <c r="W58" s="864">
        <v>0</v>
      </c>
      <c r="X58" s="134" t="s">
        <v>151</v>
      </c>
      <c r="Y58" s="134" t="s">
        <v>151</v>
      </c>
      <c r="Z58" s="134">
        <v>0</v>
      </c>
    </row>
    <row r="59" spans="1:26">
      <c r="A59" s="127" t="s">
        <v>279</v>
      </c>
      <c r="B59" s="863">
        <v>0</v>
      </c>
      <c r="C59" s="863">
        <v>0</v>
      </c>
      <c r="D59" s="863">
        <v>0</v>
      </c>
      <c r="E59" s="863">
        <v>0</v>
      </c>
      <c r="F59" s="863">
        <v>0</v>
      </c>
      <c r="G59" s="863">
        <v>0</v>
      </c>
      <c r="H59" s="863">
        <v>0</v>
      </c>
      <c r="I59" s="863">
        <v>0</v>
      </c>
      <c r="J59" s="863">
        <v>0</v>
      </c>
      <c r="K59" s="863">
        <v>0</v>
      </c>
      <c r="L59" s="863">
        <v>2.3457106849315075</v>
      </c>
      <c r="M59" s="863">
        <v>3.6182465753424653</v>
      </c>
      <c r="N59" s="863">
        <v>4.690266666666667</v>
      </c>
      <c r="O59" s="863">
        <v>6.0061621917808221</v>
      </c>
      <c r="P59" s="863">
        <v>5.1714706849315064</v>
      </c>
      <c r="Q59" s="863">
        <v>4.6677029532048886</v>
      </c>
      <c r="R59" s="863">
        <v>4.9019565366497888</v>
      </c>
      <c r="S59" s="863">
        <v>4.4518257534246573</v>
      </c>
      <c r="T59" s="863">
        <v>3.8805336986301371</v>
      </c>
      <c r="U59" s="863">
        <v>3.1184613698630144</v>
      </c>
      <c r="V59" s="863">
        <v>2.9988852459016391</v>
      </c>
      <c r="W59" s="864">
        <v>2.4157139835616444</v>
      </c>
      <c r="X59" s="134">
        <v>-0.19446268013655177</v>
      </c>
      <c r="Y59" s="134">
        <v>-3.9594285786628269E-2</v>
      </c>
      <c r="Z59" s="134">
        <v>2.00526041578565E-4</v>
      </c>
    </row>
    <row r="60" spans="1:26">
      <c r="A60" s="127" t="s">
        <v>214</v>
      </c>
      <c r="B60" s="863">
        <v>0</v>
      </c>
      <c r="C60" s="863">
        <v>0</v>
      </c>
      <c r="D60" s="863">
        <v>0</v>
      </c>
      <c r="E60" s="863">
        <v>0</v>
      </c>
      <c r="F60" s="863">
        <v>0</v>
      </c>
      <c r="G60" s="863">
        <v>0</v>
      </c>
      <c r="H60" s="863">
        <v>0</v>
      </c>
      <c r="I60" s="863">
        <v>0</v>
      </c>
      <c r="J60" s="863">
        <v>0</v>
      </c>
      <c r="K60" s="863">
        <v>0</v>
      </c>
      <c r="L60" s="863">
        <v>0</v>
      </c>
      <c r="M60" s="863">
        <v>0</v>
      </c>
      <c r="N60" s="863">
        <v>0</v>
      </c>
      <c r="O60" s="863">
        <v>0</v>
      </c>
      <c r="P60" s="863">
        <v>0</v>
      </c>
      <c r="Q60" s="863">
        <v>0</v>
      </c>
      <c r="R60" s="863">
        <v>0</v>
      </c>
      <c r="S60" s="863">
        <v>0</v>
      </c>
      <c r="T60" s="863">
        <v>0.50531506849315067</v>
      </c>
      <c r="U60" s="863">
        <v>1.0304758812556858</v>
      </c>
      <c r="V60" s="863">
        <v>2.7970877406815493</v>
      </c>
      <c r="W60" s="864">
        <v>6.9284583327417941</v>
      </c>
      <c r="X60" s="134">
        <v>1.4770257407275964</v>
      </c>
      <c r="Y60" s="134" t="s">
        <v>151</v>
      </c>
      <c r="Z60" s="134">
        <v>5.7512451108071463E-4</v>
      </c>
    </row>
    <row r="61" spans="1:26" s="128" customFormat="1">
      <c r="A61" s="135" t="s">
        <v>174</v>
      </c>
      <c r="B61" s="867">
        <v>405.36721311475407</v>
      </c>
      <c r="C61" s="867">
        <v>435.49369863013703</v>
      </c>
      <c r="D61" s="867">
        <v>463.59539054794527</v>
      </c>
      <c r="E61" s="867">
        <v>465.74027397260272</v>
      </c>
      <c r="F61" s="867">
        <v>488.52237142076507</v>
      </c>
      <c r="G61" s="867">
        <v>545.2208802423263</v>
      </c>
      <c r="H61" s="867">
        <v>505.19140379797898</v>
      </c>
      <c r="I61" s="867">
        <v>547.3492733268273</v>
      </c>
      <c r="J61" s="867">
        <v>554.20724830471841</v>
      </c>
      <c r="K61" s="867">
        <v>494.91178219178079</v>
      </c>
      <c r="L61" s="867">
        <v>464.26560233026538</v>
      </c>
      <c r="M61" s="867">
        <v>431.42317660743032</v>
      </c>
      <c r="N61" s="867">
        <v>457.66442084309131</v>
      </c>
      <c r="O61" s="867">
        <v>440.13497315068497</v>
      </c>
      <c r="P61" s="867">
        <v>462.18421698630141</v>
      </c>
      <c r="Q61" s="867">
        <v>471.8792393915611</v>
      </c>
      <c r="R61" s="867">
        <v>467.21317238364429</v>
      </c>
      <c r="S61" s="867">
        <v>480.78663753424655</v>
      </c>
      <c r="T61" s="867">
        <v>484.72182246575335</v>
      </c>
      <c r="U61" s="867">
        <v>492.14515245504236</v>
      </c>
      <c r="V61" s="867">
        <v>429.82924114569215</v>
      </c>
      <c r="W61" s="867">
        <v>486.84481142285023</v>
      </c>
      <c r="X61" s="137">
        <v>0.13264702542150331</v>
      </c>
      <c r="Y61" s="137">
        <v>1.2158921229140418E-2</v>
      </c>
      <c r="Z61" s="137">
        <v>4.0412508915377524E-2</v>
      </c>
    </row>
    <row r="62" spans="1:26">
      <c r="B62" s="863"/>
      <c r="C62" s="863"/>
      <c r="D62" s="863"/>
      <c r="E62" s="863"/>
      <c r="F62" s="863"/>
      <c r="G62" s="863"/>
      <c r="H62" s="863"/>
      <c r="I62" s="863"/>
      <c r="J62" s="863"/>
      <c r="K62" s="863"/>
      <c r="L62" s="863"/>
      <c r="M62" s="863"/>
      <c r="N62" s="863"/>
      <c r="O62" s="863"/>
      <c r="P62" s="863"/>
      <c r="Q62" s="863"/>
      <c r="R62" s="863"/>
      <c r="S62" s="863"/>
      <c r="T62" s="863"/>
      <c r="U62" s="863"/>
      <c r="V62" s="863"/>
      <c r="W62" s="864"/>
      <c r="X62" s="134"/>
      <c r="Y62" s="134"/>
      <c r="Z62" s="134"/>
    </row>
    <row r="63" spans="1:26">
      <c r="A63" s="127" t="s">
        <v>175</v>
      </c>
      <c r="B63" s="863">
        <v>95.846394155124827</v>
      </c>
      <c r="C63" s="863">
        <v>89.618329056503242</v>
      </c>
      <c r="D63" s="863">
        <v>98.088871301743708</v>
      </c>
      <c r="E63" s="863">
        <v>96.497398067830886</v>
      </c>
      <c r="F63" s="863">
        <v>92.783990386746865</v>
      </c>
      <c r="G63" s="863">
        <v>99.330604763443105</v>
      </c>
      <c r="H63" s="863">
        <v>99.304541397222849</v>
      </c>
      <c r="I63" s="863">
        <v>90.544263767581597</v>
      </c>
      <c r="J63" s="863">
        <v>82.379030131518988</v>
      </c>
      <c r="K63" s="863">
        <v>84.217563145860055</v>
      </c>
      <c r="L63" s="863">
        <v>77.078692796954229</v>
      </c>
      <c r="M63" s="863">
        <v>67.654170007060713</v>
      </c>
      <c r="N63" s="863">
        <v>66.932707423465729</v>
      </c>
      <c r="O63" s="863">
        <v>65.873370824591007</v>
      </c>
      <c r="P63" s="863">
        <v>66.957819738256859</v>
      </c>
      <c r="Q63" s="863">
        <v>56.233788126786841</v>
      </c>
      <c r="R63" s="863">
        <v>63.531059648483648</v>
      </c>
      <c r="S63" s="863">
        <v>58.860505936194883</v>
      </c>
      <c r="T63" s="863">
        <v>58.286456767126843</v>
      </c>
      <c r="U63" s="863">
        <v>91.81352258877115</v>
      </c>
      <c r="V63" s="863">
        <v>101.53544248306683</v>
      </c>
      <c r="W63" s="864">
        <v>100.35454114362605</v>
      </c>
      <c r="X63" s="134">
        <v>-1.1630434758165609E-2</v>
      </c>
      <c r="Y63" s="134">
        <v>4.0217715805486165E-2</v>
      </c>
      <c r="Z63" s="134">
        <v>8.3303317474260306E-3</v>
      </c>
    </row>
    <row r="64" spans="1:26">
      <c r="A64" s="127" t="s">
        <v>236</v>
      </c>
      <c r="B64" s="863">
        <v>15</v>
      </c>
      <c r="C64" s="863">
        <v>15</v>
      </c>
      <c r="D64" s="863">
        <v>15</v>
      </c>
      <c r="E64" s="863">
        <v>14.000000000000002</v>
      </c>
      <c r="F64" s="863">
        <v>16.511457798891762</v>
      </c>
      <c r="G64" s="863">
        <v>14.328502503409583</v>
      </c>
      <c r="H64" s="863">
        <v>15.731087218392625</v>
      </c>
      <c r="I64" s="863">
        <v>14.850160709395851</v>
      </c>
      <c r="J64" s="863">
        <v>14.256473861581489</v>
      </c>
      <c r="K64" s="863">
        <v>13.683134173240267</v>
      </c>
      <c r="L64" s="863">
        <v>12.713424916504803</v>
      </c>
      <c r="M64" s="863">
        <v>12.768539830672129</v>
      </c>
      <c r="N64" s="863">
        <v>12.862012852210301</v>
      </c>
      <c r="O64" s="863">
        <v>13.134213573550021</v>
      </c>
      <c r="P64" s="863">
        <v>12.067050162679191</v>
      </c>
      <c r="Q64" s="863">
        <v>11.434162857336887</v>
      </c>
      <c r="R64" s="863">
        <v>11.829524608154086</v>
      </c>
      <c r="S64" s="863">
        <v>12.58431110166118</v>
      </c>
      <c r="T64" s="863">
        <v>11.982995544428526</v>
      </c>
      <c r="U64" s="863">
        <v>11.721912738041759</v>
      </c>
      <c r="V64" s="863">
        <v>9.5584198515367795</v>
      </c>
      <c r="W64" s="864">
        <v>8.4434867466755641</v>
      </c>
      <c r="X64" s="134">
        <v>-0.11664408157190953</v>
      </c>
      <c r="Y64" s="134">
        <v>-4.051528850326036E-2</v>
      </c>
      <c r="Z64" s="134">
        <v>7.0088552947630898E-4</v>
      </c>
    </row>
    <row r="65" spans="1:26">
      <c r="A65" s="127" t="s">
        <v>177</v>
      </c>
      <c r="B65" s="863">
        <v>0</v>
      </c>
      <c r="C65" s="863">
        <v>0</v>
      </c>
      <c r="D65" s="863">
        <v>0</v>
      </c>
      <c r="E65" s="863">
        <v>0</v>
      </c>
      <c r="F65" s="863">
        <v>0</v>
      </c>
      <c r="G65" s="863">
        <v>0</v>
      </c>
      <c r="H65" s="863">
        <v>0</v>
      </c>
      <c r="I65" s="863">
        <v>0</v>
      </c>
      <c r="J65" s="863">
        <v>0</v>
      </c>
      <c r="K65" s="863">
        <v>0</v>
      </c>
      <c r="L65" s="863">
        <v>0</v>
      </c>
      <c r="M65" s="863">
        <v>0</v>
      </c>
      <c r="N65" s="863">
        <v>0</v>
      </c>
      <c r="O65" s="863">
        <v>0</v>
      </c>
      <c r="P65" s="863">
        <v>0</v>
      </c>
      <c r="Q65" s="863">
        <v>0</v>
      </c>
      <c r="R65" s="863">
        <v>0</v>
      </c>
      <c r="S65" s="863">
        <v>0</v>
      </c>
      <c r="T65" s="863">
        <v>0</v>
      </c>
      <c r="U65" s="863">
        <v>0</v>
      </c>
      <c r="V65" s="863">
        <v>0</v>
      </c>
      <c r="W65" s="864">
        <v>0</v>
      </c>
      <c r="X65" s="134" t="s">
        <v>151</v>
      </c>
      <c r="Y65" s="134" t="s">
        <v>151</v>
      </c>
      <c r="Z65" s="134">
        <v>0</v>
      </c>
    </row>
    <row r="66" spans="1:26">
      <c r="A66" s="127" t="s">
        <v>179</v>
      </c>
      <c r="B66" s="863">
        <v>64.655737704918025</v>
      </c>
      <c r="C66" s="863">
        <v>70.07671232876713</v>
      </c>
      <c r="D66" s="863">
        <v>74.68493150684931</v>
      </c>
      <c r="E66" s="863">
        <v>75.193424657534237</v>
      </c>
      <c r="F66" s="863">
        <v>71.501639344262301</v>
      </c>
      <c r="G66" s="863">
        <v>81.215342465753423</v>
      </c>
      <c r="H66" s="863">
        <v>79.43424657534247</v>
      </c>
      <c r="I66" s="863">
        <v>78.276575342465748</v>
      </c>
      <c r="J66" s="863">
        <v>114.60478142076502</v>
      </c>
      <c r="K66" s="863">
        <v>147.50876712328767</v>
      </c>
      <c r="L66" s="863">
        <v>139.62049643835616</v>
      </c>
      <c r="M66" s="863">
        <v>143.66664219178082</v>
      </c>
      <c r="N66" s="863">
        <v>139.60008524590165</v>
      </c>
      <c r="O66" s="863">
        <v>136.43678465753425</v>
      </c>
      <c r="P66" s="863">
        <v>127.53224873802137</v>
      </c>
      <c r="Q66" s="863">
        <v>122.30673040642655</v>
      </c>
      <c r="R66" s="863">
        <v>129.54889174754481</v>
      </c>
      <c r="S66" s="863">
        <v>140.87001819667879</v>
      </c>
      <c r="T66" s="863">
        <v>150.42799680449133</v>
      </c>
      <c r="U66" s="863">
        <v>149.8338297000455</v>
      </c>
      <c r="V66" s="863">
        <v>134.84002990399233</v>
      </c>
      <c r="W66" s="864">
        <v>127.30733323256456</v>
      </c>
      <c r="X66" s="134">
        <v>-5.5863949872980156E-2</v>
      </c>
      <c r="Y66" s="134">
        <v>-1.2016371905464562E-2</v>
      </c>
      <c r="Z66" s="134">
        <v>1.0567656506839952E-2</v>
      </c>
    </row>
    <row r="67" spans="1:26">
      <c r="A67" s="127" t="s">
        <v>180</v>
      </c>
      <c r="B67" s="863">
        <v>41.868932240437161</v>
      </c>
      <c r="C67" s="863">
        <v>44.986833972602732</v>
      </c>
      <c r="D67" s="863">
        <v>40.856757260273973</v>
      </c>
      <c r="E67" s="863">
        <v>36.334219178082193</v>
      </c>
      <c r="F67" s="863">
        <v>35.484780327868854</v>
      </c>
      <c r="G67" s="863">
        <v>33.62410958904109</v>
      </c>
      <c r="H67" s="863">
        <v>12.144868526027397</v>
      </c>
      <c r="I67" s="863">
        <v>17.375652712328765</v>
      </c>
      <c r="J67" s="863">
        <v>28.862543169398908</v>
      </c>
      <c r="K67" s="863">
        <v>45.46790027397261</v>
      </c>
      <c r="L67" s="863">
        <v>58.118955616438356</v>
      </c>
      <c r="M67" s="863">
        <v>50.232703561643831</v>
      </c>
      <c r="N67" s="863">
        <v>57.819249180327866</v>
      </c>
      <c r="O67" s="863">
        <v>45.988597260273984</v>
      </c>
      <c r="P67" s="863">
        <v>58.212391232876712</v>
      </c>
      <c r="Q67" s="863">
        <v>51.853557260273973</v>
      </c>
      <c r="R67" s="863">
        <v>44.206902732240437</v>
      </c>
      <c r="S67" s="863">
        <v>36.279460821917809</v>
      </c>
      <c r="T67" s="863">
        <v>35.564296986301365</v>
      </c>
      <c r="U67" s="863">
        <v>35.387150684931505</v>
      </c>
      <c r="V67" s="863">
        <v>33.706525683060114</v>
      </c>
      <c r="W67" s="864">
        <v>33.012328767123286</v>
      </c>
      <c r="X67" s="134">
        <v>-2.0595326924652824E-2</v>
      </c>
      <c r="Y67" s="134">
        <v>-4.1109621653394046E-2</v>
      </c>
      <c r="Z67" s="134">
        <v>2.7403209386573871E-3</v>
      </c>
    </row>
    <row r="68" spans="1:26">
      <c r="A68" s="127" t="s">
        <v>182</v>
      </c>
      <c r="B68" s="863">
        <v>42.612362964673288</v>
      </c>
      <c r="C68" s="863">
        <v>37.769995280428617</v>
      </c>
      <c r="D68" s="863">
        <v>43.363414428827973</v>
      </c>
      <c r="E68" s="863">
        <v>22.777325398121075</v>
      </c>
      <c r="F68" s="863">
        <v>14.951706303394136</v>
      </c>
      <c r="G68" s="863">
        <v>38.029483797622412</v>
      </c>
      <c r="H68" s="863">
        <v>29.870011534751182</v>
      </c>
      <c r="I68" s="863">
        <v>42.757941222042483</v>
      </c>
      <c r="J68" s="863">
        <v>39.161969202351564</v>
      </c>
      <c r="K68" s="863">
        <v>29.178042155567756</v>
      </c>
      <c r="L68" s="863">
        <v>79.288158031434122</v>
      </c>
      <c r="M68" s="863">
        <v>76.347288169904559</v>
      </c>
      <c r="N68" s="863">
        <v>65.068675701117172</v>
      </c>
      <c r="O68" s="863">
        <v>38.807949349203767</v>
      </c>
      <c r="P68" s="863">
        <v>38.807949349203767</v>
      </c>
      <c r="Q68" s="863">
        <v>34.713797189035162</v>
      </c>
      <c r="R68" s="863">
        <v>59.260512867875597</v>
      </c>
      <c r="S68" s="863">
        <v>57.692946989418061</v>
      </c>
      <c r="T68" s="863">
        <v>59.826519241900307</v>
      </c>
      <c r="U68" s="863">
        <v>61.614106804790808</v>
      </c>
      <c r="V68" s="863">
        <v>60.305533317269507</v>
      </c>
      <c r="W68" s="864">
        <v>61.762153740874915</v>
      </c>
      <c r="X68" s="134">
        <v>2.415400948271329E-2</v>
      </c>
      <c r="Y68" s="134">
        <v>-2.097702947882274E-2</v>
      </c>
      <c r="Z68" s="134">
        <v>5.1268156302032549E-3</v>
      </c>
    </row>
    <row r="69" spans="1:26">
      <c r="A69" s="127" t="s">
        <v>190</v>
      </c>
      <c r="B69" s="863">
        <v>75.481392076502743</v>
      </c>
      <c r="C69" s="863">
        <v>91.837588630136992</v>
      </c>
      <c r="D69" s="863">
        <v>92.271534383561658</v>
      </c>
      <c r="E69" s="863">
        <v>95.742787945205478</v>
      </c>
      <c r="F69" s="863">
        <v>97.455642622950819</v>
      </c>
      <c r="G69" s="863">
        <v>126.19003178082193</v>
      </c>
      <c r="H69" s="863">
        <v>131.84023999999999</v>
      </c>
      <c r="I69" s="863">
        <v>140.34091068493152</v>
      </c>
      <c r="J69" s="863">
        <v>141.98340874316938</v>
      </c>
      <c r="K69" s="863">
        <v>147.33084164383564</v>
      </c>
      <c r="L69" s="863">
        <v>151.56517808219178</v>
      </c>
      <c r="M69" s="863">
        <v>204.87858739726028</v>
      </c>
      <c r="N69" s="863">
        <v>232.1481355191257</v>
      </c>
      <c r="O69" s="863">
        <v>224.93821589041096</v>
      </c>
      <c r="P69" s="863">
        <v>231.04417643835615</v>
      </c>
      <c r="Q69" s="863">
        <v>232.65010301369864</v>
      </c>
      <c r="R69" s="863">
        <v>230.97476393442622</v>
      </c>
      <c r="S69" s="863">
        <v>246.51915397260274</v>
      </c>
      <c r="T69" s="863">
        <v>247.0017605479452</v>
      </c>
      <c r="U69" s="863">
        <v>246.3866443835617</v>
      </c>
      <c r="V69" s="863">
        <v>218.65230505464487</v>
      </c>
      <c r="W69" s="864">
        <v>220.95247068493151</v>
      </c>
      <c r="X69" s="134">
        <v>1.0519741055150522E-2</v>
      </c>
      <c r="Y69" s="134">
        <v>7.5816025571775469E-3</v>
      </c>
      <c r="Z69" s="134">
        <v>1.8341047253503478E-2</v>
      </c>
    </row>
    <row r="70" spans="1:26">
      <c r="A70" s="127" t="s">
        <v>191</v>
      </c>
      <c r="B70" s="863">
        <v>8.1453551912568294</v>
      </c>
      <c r="C70" s="863">
        <v>8.3901369863013695</v>
      </c>
      <c r="D70" s="863">
        <v>11.091506849315069</v>
      </c>
      <c r="E70" s="863">
        <v>11.282191780821915</v>
      </c>
      <c r="F70" s="863">
        <v>11.504918032786886</v>
      </c>
      <c r="G70" s="863">
        <v>11.758904109589041</v>
      </c>
      <c r="H70" s="863">
        <v>10.964383561643835</v>
      </c>
      <c r="I70" s="863">
        <v>8.9304109589041101</v>
      </c>
      <c r="J70" s="863">
        <v>8.2404371584699447</v>
      </c>
      <c r="K70" s="863">
        <v>8.19945205479452</v>
      </c>
      <c r="L70" s="863">
        <v>7.6909589041095883</v>
      </c>
      <c r="M70" s="863">
        <v>7.754520547945206</v>
      </c>
      <c r="N70" s="863">
        <v>8.1770491803278684</v>
      </c>
      <c r="O70" s="863">
        <v>9.5024657534246586</v>
      </c>
      <c r="P70" s="863">
        <v>9.6295890410958904</v>
      </c>
      <c r="Q70" s="863">
        <v>9.1846575342465737</v>
      </c>
      <c r="R70" s="863">
        <v>9.8568306010928968</v>
      </c>
      <c r="S70" s="863">
        <v>9.3117808219178073</v>
      </c>
      <c r="T70" s="863">
        <v>13.379726027397259</v>
      </c>
      <c r="U70" s="863">
        <v>11.82882191780822</v>
      </c>
      <c r="V70" s="863">
        <v>11.745792349726775</v>
      </c>
      <c r="W70" s="864">
        <v>7.722099330518077</v>
      </c>
      <c r="X70" s="134">
        <v>-0.34256463075496946</v>
      </c>
      <c r="Y70" s="134">
        <v>-4.1888311883542251E-4</v>
      </c>
      <c r="Z70" s="134">
        <v>6.4100386964778381E-4</v>
      </c>
    </row>
    <row r="71" spans="1:26">
      <c r="A71" s="127" t="s">
        <v>192</v>
      </c>
      <c r="B71" s="863">
        <v>16.090000519996153</v>
      </c>
      <c r="C71" s="863">
        <v>18.821910731743383</v>
      </c>
      <c r="D71" s="863">
        <v>18.104574268120896</v>
      </c>
      <c r="E71" s="863">
        <v>15.42343660177886</v>
      </c>
      <c r="F71" s="863">
        <v>29.47363031917692</v>
      </c>
      <c r="G71" s="863">
        <v>44.836875015474355</v>
      </c>
      <c r="H71" s="863">
        <v>53.158344623093001</v>
      </c>
      <c r="I71" s="863">
        <v>46.960617927478083</v>
      </c>
      <c r="J71" s="863">
        <v>51.269476397342736</v>
      </c>
      <c r="K71" s="863">
        <v>50.7327516664879</v>
      </c>
      <c r="L71" s="863">
        <v>48.151283626580806</v>
      </c>
      <c r="M71" s="863">
        <v>46.067654573183304</v>
      </c>
      <c r="N71" s="863">
        <v>45.001383758279061</v>
      </c>
      <c r="O71" s="863">
        <v>37.585759787013664</v>
      </c>
      <c r="P71" s="863">
        <v>35.563783094581581</v>
      </c>
      <c r="Q71" s="863">
        <v>32.719683451700554</v>
      </c>
      <c r="R71" s="863">
        <v>30.700315659978802</v>
      </c>
      <c r="S71" s="863">
        <v>31.964256159071923</v>
      </c>
      <c r="T71" s="863">
        <v>25.919315795771119</v>
      </c>
      <c r="U71" s="863">
        <v>25.579118098382889</v>
      </c>
      <c r="V71" s="863">
        <v>20.646031155702723</v>
      </c>
      <c r="W71" s="864">
        <v>18.801227141348342</v>
      </c>
      <c r="X71" s="134">
        <v>-8.9353929597496551E-2</v>
      </c>
      <c r="Y71" s="134">
        <v>-8.5720442448361411E-2</v>
      </c>
      <c r="Z71" s="134">
        <v>1.5606713713332511E-3</v>
      </c>
    </row>
    <row r="72" spans="1:26" s="128" customFormat="1">
      <c r="A72" s="135" t="s">
        <v>193</v>
      </c>
      <c r="B72" s="867">
        <v>359.70017485290907</v>
      </c>
      <c r="C72" s="867">
        <v>376.50150698648343</v>
      </c>
      <c r="D72" s="867">
        <v>393.4615899986926</v>
      </c>
      <c r="E72" s="867">
        <v>367.25078362937461</v>
      </c>
      <c r="F72" s="867">
        <v>369.66776513607851</v>
      </c>
      <c r="G72" s="867">
        <v>449.31385402515502</v>
      </c>
      <c r="H72" s="867">
        <v>432.44772343647338</v>
      </c>
      <c r="I72" s="867">
        <v>440.03653332512812</v>
      </c>
      <c r="J72" s="867">
        <v>480.75812008459798</v>
      </c>
      <c r="K72" s="867">
        <v>526.31845223704636</v>
      </c>
      <c r="L72" s="867">
        <v>574.22714841256993</v>
      </c>
      <c r="M72" s="867">
        <v>609.37010627945085</v>
      </c>
      <c r="N72" s="867">
        <v>627.60929886075553</v>
      </c>
      <c r="O72" s="867">
        <v>572.26735709600234</v>
      </c>
      <c r="P72" s="867">
        <v>579.81500779507155</v>
      </c>
      <c r="Q72" s="867">
        <v>551.09647983950515</v>
      </c>
      <c r="R72" s="867">
        <v>579.90880179979661</v>
      </c>
      <c r="S72" s="867">
        <v>594.08243399946321</v>
      </c>
      <c r="T72" s="867">
        <v>602.38906771536199</v>
      </c>
      <c r="U72" s="867">
        <v>634.16510691633346</v>
      </c>
      <c r="V72" s="867">
        <v>590.99007979899989</v>
      </c>
      <c r="W72" s="867">
        <v>578.35564078766242</v>
      </c>
      <c r="X72" s="137">
        <v>-2.137842823966607E-2</v>
      </c>
      <c r="Y72" s="137">
        <v>-5.2100638964142076E-3</v>
      </c>
      <c r="Z72" s="137">
        <v>4.8008732847087454E-2</v>
      </c>
    </row>
    <row r="73" spans="1:26">
      <c r="B73" s="863"/>
      <c r="C73" s="863"/>
      <c r="D73" s="863"/>
      <c r="E73" s="863"/>
      <c r="F73" s="863"/>
      <c r="G73" s="863"/>
      <c r="H73" s="863"/>
      <c r="I73" s="863"/>
      <c r="J73" s="863"/>
      <c r="K73" s="863"/>
      <c r="L73" s="863"/>
      <c r="M73" s="863"/>
      <c r="N73" s="863"/>
      <c r="O73" s="863"/>
      <c r="P73" s="863"/>
      <c r="Q73" s="863"/>
      <c r="R73" s="863"/>
      <c r="S73" s="863"/>
      <c r="T73" s="863"/>
      <c r="U73" s="863"/>
      <c r="V73" s="863"/>
      <c r="W73" s="864"/>
      <c r="X73" s="134"/>
      <c r="Y73" s="134"/>
      <c r="Z73" s="134"/>
    </row>
    <row r="74" spans="1:26">
      <c r="A74" s="873" t="s">
        <v>194</v>
      </c>
      <c r="B74" s="869">
        <v>6112.2841164394958</v>
      </c>
      <c r="C74" s="869">
        <v>6270.5292879510062</v>
      </c>
      <c r="D74" s="869">
        <v>6441.3764914882204</v>
      </c>
      <c r="E74" s="869">
        <v>6351.0457001656405</v>
      </c>
      <c r="F74" s="869">
        <v>6669.7767860475715</v>
      </c>
      <c r="G74" s="869">
        <v>6834.48258179804</v>
      </c>
      <c r="H74" s="869">
        <v>6928.1637979913721</v>
      </c>
      <c r="I74" s="869">
        <v>7010.5419232344975</v>
      </c>
      <c r="J74" s="869">
        <v>7118.5089612757574</v>
      </c>
      <c r="K74" s="869">
        <v>7442.8723069016351</v>
      </c>
      <c r="L74" s="869">
        <v>7932.3793312694252</v>
      </c>
      <c r="M74" s="869">
        <v>8400.3937056988307</v>
      </c>
      <c r="N74" s="869">
        <v>8782.0805020328353</v>
      </c>
      <c r="O74" s="869">
        <v>8874.2056551135956</v>
      </c>
      <c r="P74" s="869">
        <v>9615.9778920760982</v>
      </c>
      <c r="Q74" s="869">
        <v>10057.958104088724</v>
      </c>
      <c r="R74" s="869">
        <v>10541.11308068624</v>
      </c>
      <c r="S74" s="869">
        <v>10721.300730369201</v>
      </c>
      <c r="T74" s="869">
        <v>11281.683054975458</v>
      </c>
      <c r="U74" s="869">
        <v>11794.160102659676</v>
      </c>
      <c r="V74" s="869">
        <v>11703.485342030832</v>
      </c>
      <c r="W74" s="869">
        <v>12046.884108143036</v>
      </c>
      <c r="X74" s="870">
        <v>2.9341581253488069E-2</v>
      </c>
      <c r="Y74" s="870">
        <v>3.6710528604049442E-2</v>
      </c>
      <c r="Z74" s="870">
        <v>1</v>
      </c>
    </row>
    <row r="75" spans="1:26">
      <c r="A75" s="127" t="s">
        <v>195</v>
      </c>
      <c r="B75" s="863">
        <v>3348.1148021308854</v>
      </c>
      <c r="C75" s="863">
        <v>3359.0556382358486</v>
      </c>
      <c r="D75" s="863">
        <v>3364.9404425519278</v>
      </c>
      <c r="E75" s="863">
        <v>3224.0909909730672</v>
      </c>
      <c r="F75" s="863">
        <v>3340.7559600332088</v>
      </c>
      <c r="G75" s="863">
        <v>3260.5086282165644</v>
      </c>
      <c r="H75" s="863">
        <v>3312.1793341451257</v>
      </c>
      <c r="I75" s="863">
        <v>3288.976349131397</v>
      </c>
      <c r="J75" s="863">
        <v>3211.8349583028403</v>
      </c>
      <c r="K75" s="863">
        <v>3329.7419393370683</v>
      </c>
      <c r="L75" s="863">
        <v>3439.1643965034814</v>
      </c>
      <c r="M75" s="863">
        <v>3558.3672938211089</v>
      </c>
      <c r="N75" s="863">
        <v>3721.5015100708806</v>
      </c>
      <c r="O75" s="863">
        <v>3928.823092566191</v>
      </c>
      <c r="P75" s="863">
        <v>4364.3462195681286</v>
      </c>
      <c r="Q75" s="863">
        <v>4666.5213684024984</v>
      </c>
      <c r="R75" s="863">
        <v>4921.6640652295027</v>
      </c>
      <c r="S75" s="863">
        <v>5180.2206251450898</v>
      </c>
      <c r="T75" s="863">
        <v>5755.5762491803125</v>
      </c>
      <c r="U75" s="863">
        <v>6230.3964990122677</v>
      </c>
      <c r="V75" s="863">
        <v>6531.3411768402184</v>
      </c>
      <c r="W75" s="864">
        <v>6678.7184718241924</v>
      </c>
      <c r="X75" s="134">
        <v>2.2564629682271908E-2</v>
      </c>
      <c r="Y75" s="134">
        <v>6.4986827912528522E-2</v>
      </c>
      <c r="Z75" s="134">
        <v>0.5543938508804731</v>
      </c>
    </row>
    <row r="76" spans="1:26">
      <c r="A76" s="127" t="s">
        <v>196</v>
      </c>
      <c r="B76" s="863">
        <v>2764.1693143086118</v>
      </c>
      <c r="C76" s="863">
        <v>2911.4736497151589</v>
      </c>
      <c r="D76" s="863">
        <v>3076.4360489362944</v>
      </c>
      <c r="E76" s="863">
        <v>3126.954709192572</v>
      </c>
      <c r="F76" s="863">
        <v>3329.02082601436</v>
      </c>
      <c r="G76" s="863">
        <v>3573.9739535814756</v>
      </c>
      <c r="H76" s="863">
        <v>3615.9844638462469</v>
      </c>
      <c r="I76" s="863">
        <v>3721.5655741030992</v>
      </c>
      <c r="J76" s="863">
        <v>3906.6740029729172</v>
      </c>
      <c r="K76" s="863">
        <v>4113.1303675645668</v>
      </c>
      <c r="L76" s="863">
        <v>4493.2149347659442</v>
      </c>
      <c r="M76" s="863">
        <v>4842.0264118777195</v>
      </c>
      <c r="N76" s="863">
        <v>5060.5789919619538</v>
      </c>
      <c r="O76" s="863">
        <v>4945.3825625474019</v>
      </c>
      <c r="P76" s="863">
        <v>5251.631672507966</v>
      </c>
      <c r="Q76" s="863">
        <v>5391.4367356862222</v>
      </c>
      <c r="R76" s="863">
        <v>5619.4490154567357</v>
      </c>
      <c r="S76" s="863">
        <v>5541.0801052241095</v>
      </c>
      <c r="T76" s="863">
        <v>5526.1068057951452</v>
      </c>
      <c r="U76" s="863">
        <v>5563.7636036474078</v>
      </c>
      <c r="V76" s="863">
        <v>5172.1441651906161</v>
      </c>
      <c r="W76" s="864">
        <v>5368.1656363188467</v>
      </c>
      <c r="X76" s="134">
        <v>3.7899460043570921E-2</v>
      </c>
      <c r="Y76" s="134">
        <v>1.0368680272899722E-2</v>
      </c>
      <c r="Z76" s="134">
        <v>0.44560614911952706</v>
      </c>
    </row>
    <row r="77" spans="1:26">
      <c r="A77" s="127" t="s">
        <v>280</v>
      </c>
      <c r="B77" s="877">
        <v>2092.6798570901638</v>
      </c>
      <c r="C77" s="877">
        <v>2140.7969046180187</v>
      </c>
      <c r="D77" s="877">
        <v>2267.3848431111692</v>
      </c>
      <c r="E77" s="877">
        <v>2251.1918256612221</v>
      </c>
      <c r="F77" s="877">
        <v>2411.8398089009033</v>
      </c>
      <c r="G77" s="877">
        <v>2540.0053510583257</v>
      </c>
      <c r="H77" s="877">
        <v>2520.5421386067251</v>
      </c>
      <c r="I77" s="877">
        <v>2576.0183609163951</v>
      </c>
      <c r="J77" s="877">
        <v>2651.9404389163201</v>
      </c>
      <c r="K77" s="877">
        <v>2720.5772585932559</v>
      </c>
      <c r="L77" s="877">
        <v>2977.4510183629318</v>
      </c>
      <c r="M77" s="877">
        <v>3176.1441683364696</v>
      </c>
      <c r="N77" s="877">
        <v>3361.4671633938997</v>
      </c>
      <c r="O77" s="877">
        <v>3230.0353866104711</v>
      </c>
      <c r="P77" s="877">
        <v>3398.2994221326599</v>
      </c>
      <c r="Q77" s="877">
        <v>3500.5114003341391</v>
      </c>
      <c r="R77" s="877">
        <v>3704.1392730980533</v>
      </c>
      <c r="S77" s="877">
        <v>3604.066202803062</v>
      </c>
      <c r="T77" s="877">
        <v>3589.3306870453098</v>
      </c>
      <c r="U77" s="877">
        <v>3582.9475553166594</v>
      </c>
      <c r="V77" s="877">
        <v>3322.0895609508602</v>
      </c>
      <c r="W77" s="878">
        <v>3522.1869634446311</v>
      </c>
      <c r="X77" s="879">
        <v>6.0232392541668345E-2</v>
      </c>
      <c r="Y77" s="879">
        <v>1.0395073015595946E-2</v>
      </c>
      <c r="Z77" s="879">
        <v>0.29237327526574486</v>
      </c>
    </row>
    <row r="78" spans="1:26">
      <c r="A78" s="127" t="s">
        <v>281</v>
      </c>
      <c r="B78" s="877">
        <v>4019.6042593493326</v>
      </c>
      <c r="C78" s="877">
        <v>4129.7323833329874</v>
      </c>
      <c r="D78" s="877">
        <v>4173.9916483770521</v>
      </c>
      <c r="E78" s="877">
        <v>4099.853874504417</v>
      </c>
      <c r="F78" s="877">
        <v>4257.9369771466654</v>
      </c>
      <c r="G78" s="877">
        <v>4294.4772307397152</v>
      </c>
      <c r="H78" s="877">
        <v>4407.6216593846484</v>
      </c>
      <c r="I78" s="877">
        <v>4434.5235623181006</v>
      </c>
      <c r="J78" s="877">
        <v>4466.5685223594392</v>
      </c>
      <c r="K78" s="877">
        <v>4722.2950483083805</v>
      </c>
      <c r="L78" s="877">
        <v>4954.9283129064925</v>
      </c>
      <c r="M78" s="877">
        <v>5224.2495373623588</v>
      </c>
      <c r="N78" s="877">
        <v>5420.6133386389338</v>
      </c>
      <c r="O78" s="877">
        <v>5644.1702685031241</v>
      </c>
      <c r="P78" s="877">
        <v>6217.6784699434338</v>
      </c>
      <c r="Q78" s="877">
        <v>6557.4467037545819</v>
      </c>
      <c r="R78" s="877">
        <v>6836.9738075881814</v>
      </c>
      <c r="S78" s="877">
        <v>7117.2345275661373</v>
      </c>
      <c r="T78" s="877">
        <v>7692.3523679301461</v>
      </c>
      <c r="U78" s="877">
        <v>8211.2125473430187</v>
      </c>
      <c r="V78" s="877">
        <v>8381.3957810799711</v>
      </c>
      <c r="W78" s="878">
        <v>8524.697144698408</v>
      </c>
      <c r="X78" s="879">
        <v>1.709755360102716E-2</v>
      </c>
      <c r="Y78" s="879">
        <v>5.0184259347697546E-2</v>
      </c>
      <c r="Z78" s="879">
        <v>0.70762672473425536</v>
      </c>
    </row>
    <row r="79" spans="1:26">
      <c r="A79" s="142" t="s">
        <v>215</v>
      </c>
      <c r="B79" s="871">
        <v>32.982240437158467</v>
      </c>
      <c r="C79" s="871">
        <v>36.208219178082196</v>
      </c>
      <c r="D79" s="871">
        <v>38.12958904109589</v>
      </c>
      <c r="E79" s="871">
        <v>34.052054794520551</v>
      </c>
      <c r="F79" s="871">
        <v>34.611448087431697</v>
      </c>
      <c r="G79" s="871">
        <v>30.892547945205482</v>
      </c>
      <c r="H79" s="871">
        <v>28.736876712328769</v>
      </c>
      <c r="I79" s="871">
        <v>24.780630136986304</v>
      </c>
      <c r="J79" s="871">
        <v>24.755628415300542</v>
      </c>
      <c r="K79" s="871">
        <v>21.85482191780822</v>
      </c>
      <c r="L79" s="871">
        <v>19.805342465753426</v>
      </c>
      <c r="M79" s="871">
        <v>18.388575342465757</v>
      </c>
      <c r="N79" s="871">
        <v>16.590519125683063</v>
      </c>
      <c r="O79" s="871">
        <v>14.055753424657535</v>
      </c>
      <c r="P79" s="871">
        <v>12.609041095890413</v>
      </c>
      <c r="Q79" s="871">
        <v>12.561606446905346</v>
      </c>
      <c r="R79" s="871">
        <v>13.632147105527066</v>
      </c>
      <c r="S79" s="871">
        <v>13.770820424190322</v>
      </c>
      <c r="T79" s="871">
        <v>12.085830560716579</v>
      </c>
      <c r="U79" s="871">
        <v>11.146357808219179</v>
      </c>
      <c r="V79" s="871">
        <v>9.6787953551912587</v>
      </c>
      <c r="W79" s="867">
        <v>10.058408677232748</v>
      </c>
      <c r="X79" s="144">
        <v>3.9221133220662896E-2</v>
      </c>
      <c r="Y79" s="144">
        <v>-5.8548136595019562E-2</v>
      </c>
      <c r="Z79" s="144">
        <v>8.3493861042738954E-4</v>
      </c>
    </row>
    <row r="80" spans="1:26">
      <c r="Z80" s="147" t="s">
        <v>328</v>
      </c>
    </row>
    <row r="81" spans="1:1" ht="11.25" customHeight="1">
      <c r="A81" s="435" t="s">
        <v>329</v>
      </c>
    </row>
    <row r="82" spans="1:1" ht="11.25" customHeight="1">
      <c r="A82" s="435" t="s">
        <v>218</v>
      </c>
    </row>
    <row r="83" spans="1:1" ht="11.25" customHeight="1">
      <c r="A83" s="148" t="s">
        <v>238</v>
      </c>
    </row>
    <row r="84" spans="1:1" ht="11.25" customHeight="1">
      <c r="A84" s="173" t="s">
        <v>320</v>
      </c>
    </row>
  </sheetData>
  <mergeCells count="1">
    <mergeCell ref="X2:Y2"/>
  </mergeCells>
  <conditionalFormatting sqref="X5:Z79">
    <cfRule type="cellIs" dxfId="131" priority="1" operator="lessThanOrEqual">
      <formula>0</formula>
    </cfRule>
    <cfRule type="cellIs" dxfId="13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activeCell="L1" sqref="L1"/>
    </sheetView>
  </sheetViews>
  <sheetFormatPr defaultColWidth="11" defaultRowHeight="11.25"/>
  <cols>
    <col min="1" max="1" width="33.1640625" style="82" customWidth="1"/>
    <col min="2" max="43" width="7.6640625" style="82" customWidth="1"/>
    <col min="44" max="44" width="9" style="82" customWidth="1"/>
    <col min="45" max="45" width="8.6640625" style="82" customWidth="1"/>
    <col min="46" max="46" width="9" style="82" customWidth="1"/>
    <col min="47" max="47" width="8.6640625" style="82" customWidth="1"/>
    <col min="48" max="48" width="8.5" style="82" customWidth="1"/>
    <col min="49" max="49" width="9" style="82" customWidth="1"/>
    <col min="50" max="50" width="8.5" style="82" customWidth="1"/>
    <col min="51" max="52" width="9" style="82" customWidth="1"/>
    <col min="53" max="55" width="9.6640625" style="82" customWidth="1"/>
    <col min="56" max="57" width="9" style="82" customWidth="1"/>
    <col min="58" max="58" width="9.6640625" style="94" customWidth="1"/>
    <col min="59" max="60" width="11" style="82"/>
    <col min="61" max="61" width="7.6640625" style="82" customWidth="1"/>
    <col min="62" max="16384" width="11" style="82"/>
  </cols>
  <sheetData>
    <row r="1" spans="1:61" ht="12.75">
      <c r="A1" s="880" t="s">
        <v>330</v>
      </c>
      <c r="L1" s="14" t="s">
        <v>90</v>
      </c>
      <c r="BI1" s="205"/>
    </row>
    <row r="2" spans="1:61" ht="14.45" customHeight="1" thickBot="1">
      <c r="BF2" s="83"/>
      <c r="BG2" s="1097" t="s">
        <v>91</v>
      </c>
      <c r="BH2" s="1097"/>
      <c r="BI2" s="84" t="s">
        <v>92</v>
      </c>
    </row>
    <row r="3" spans="1:61" ht="12" thickBot="1">
      <c r="A3" s="1070" t="s">
        <v>998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220</v>
      </c>
      <c r="BI3" s="84">
        <v>2021</v>
      </c>
    </row>
    <row r="4" spans="1:61">
      <c r="B4" s="881"/>
      <c r="C4" s="881"/>
      <c r="D4" s="881"/>
      <c r="E4" s="881"/>
      <c r="F4" s="881"/>
      <c r="G4" s="881"/>
      <c r="H4" s="881"/>
      <c r="I4" s="881"/>
      <c r="J4" s="881"/>
      <c r="K4" s="881"/>
      <c r="L4" s="881"/>
      <c r="M4" s="881"/>
      <c r="N4" s="881"/>
      <c r="O4" s="881"/>
      <c r="P4" s="881"/>
      <c r="Q4" s="881"/>
      <c r="R4" s="881"/>
      <c r="S4" s="881"/>
      <c r="T4" s="881"/>
      <c r="U4" s="881"/>
      <c r="V4" s="881"/>
      <c r="W4" s="881"/>
      <c r="X4" s="881"/>
      <c r="Y4" s="881"/>
      <c r="Z4" s="881"/>
      <c r="AA4" s="881"/>
      <c r="AB4" s="881"/>
      <c r="AC4" s="881"/>
      <c r="AD4" s="881"/>
      <c r="AE4" s="881"/>
      <c r="AF4" s="881"/>
      <c r="AG4" s="881"/>
      <c r="AH4" s="881"/>
      <c r="AI4" s="881"/>
      <c r="AJ4" s="881"/>
      <c r="AK4" s="881"/>
      <c r="AL4" s="881"/>
      <c r="AM4" s="881"/>
      <c r="AN4" s="881"/>
      <c r="AO4" s="881"/>
      <c r="AP4" s="881"/>
      <c r="AQ4" s="881"/>
      <c r="AR4" s="881"/>
      <c r="AS4" s="881"/>
      <c r="AT4" s="881"/>
      <c r="AU4" s="881"/>
      <c r="AV4" s="881"/>
      <c r="AW4" s="881"/>
      <c r="AX4" s="881"/>
      <c r="AY4" s="881"/>
      <c r="AZ4" s="881"/>
      <c r="BA4" s="881"/>
      <c r="BB4" s="881"/>
      <c r="BC4" s="881"/>
      <c r="BD4" s="881"/>
      <c r="BE4" s="881"/>
      <c r="BF4" s="882"/>
      <c r="BG4" s="89"/>
      <c r="BH4" s="89"/>
      <c r="BI4" s="89"/>
    </row>
    <row r="5" spans="1:61">
      <c r="A5" s="82" t="s">
        <v>94</v>
      </c>
      <c r="B5" s="881">
        <v>1108.1163013698631</v>
      </c>
      <c r="C5" s="881">
        <v>1167.468794520548</v>
      </c>
      <c r="D5" s="881">
        <v>1245.5570684931508</v>
      </c>
      <c r="E5" s="881">
        <v>1322.1573497267759</v>
      </c>
      <c r="F5" s="881">
        <v>1380.1903287671232</v>
      </c>
      <c r="G5" s="881">
        <v>1471.5797534246574</v>
      </c>
      <c r="H5" s="881">
        <v>1512.1282465753425</v>
      </c>
      <c r="I5" s="881">
        <v>1588.909234972678</v>
      </c>
      <c r="J5" s="881">
        <v>1754.8856441852652</v>
      </c>
      <c r="K5" s="881">
        <v>1787.261868347505</v>
      </c>
      <c r="L5" s="881">
        <v>1775.0070095657491</v>
      </c>
      <c r="M5" s="881">
        <v>1814.3684548540141</v>
      </c>
      <c r="N5" s="881">
        <v>1835.7518269943771</v>
      </c>
      <c r="O5" s="881">
        <v>1904.8865397270467</v>
      </c>
      <c r="P5" s="881">
        <v>1985.7642254330729</v>
      </c>
      <c r="Q5" s="881">
        <v>1943.4865027644209</v>
      </c>
      <c r="R5" s="881">
        <v>1875.5920074787928</v>
      </c>
      <c r="S5" s="881">
        <v>1731.7502049968148</v>
      </c>
      <c r="T5" s="881">
        <v>1648.7565084230337</v>
      </c>
      <c r="U5" s="881">
        <v>1666.3767675991289</v>
      </c>
      <c r="V5" s="881">
        <v>1698.9857071191691</v>
      </c>
      <c r="W5" s="881">
        <v>1756.0664482388029</v>
      </c>
      <c r="X5" s="881">
        <v>1811.1994773638969</v>
      </c>
      <c r="Y5" s="881">
        <v>1906.4218829780648</v>
      </c>
      <c r="Z5" s="881">
        <v>1977.1051821926519</v>
      </c>
      <c r="AA5" s="881">
        <v>1754.7788360421089</v>
      </c>
      <c r="AB5" s="881">
        <v>1677.2980867581225</v>
      </c>
      <c r="AC5" s="881">
        <v>1720.9437090863662</v>
      </c>
      <c r="AD5" s="881">
        <v>1751.9790702473651</v>
      </c>
      <c r="AE5" s="881">
        <v>1793.057893410162</v>
      </c>
      <c r="AF5" s="881">
        <v>1898.8680150310113</v>
      </c>
      <c r="AG5" s="881">
        <v>1936.4832161366842</v>
      </c>
      <c r="AH5" s="881">
        <v>2002.6137043523117</v>
      </c>
      <c r="AI5" s="881">
        <v>2037.1749219629025</v>
      </c>
      <c r="AJ5" s="881">
        <v>2096.3387773789577</v>
      </c>
      <c r="AK5" s="881">
        <v>2067.1669232966105</v>
      </c>
      <c r="AL5" s="881">
        <v>2142.9936639759421</v>
      </c>
      <c r="AM5" s="881">
        <v>2236.13800653117</v>
      </c>
      <c r="AN5" s="881">
        <v>2306.6579860025599</v>
      </c>
      <c r="AO5" s="881">
        <v>2405.6051415589327</v>
      </c>
      <c r="AP5" s="881">
        <v>2348.4050969835216</v>
      </c>
      <c r="AQ5" s="881">
        <v>2379.02699750906</v>
      </c>
      <c r="AR5" s="881">
        <v>2453.5310981968296</v>
      </c>
      <c r="AS5" s="881">
        <v>2363.3740461438038</v>
      </c>
      <c r="AT5" s="881">
        <v>2311.448581582807</v>
      </c>
      <c r="AU5" s="881">
        <v>2414.2878488626648</v>
      </c>
      <c r="AV5" s="881">
        <v>2444.5495931017749</v>
      </c>
      <c r="AW5" s="881">
        <v>2483.8187663059553</v>
      </c>
      <c r="AX5" s="881">
        <v>2479.7046377760175</v>
      </c>
      <c r="AY5" s="881">
        <v>2479.3565441403302</v>
      </c>
      <c r="AZ5" s="881">
        <v>2499.1737560730085</v>
      </c>
      <c r="BA5" s="881">
        <v>2508.0991543047417</v>
      </c>
      <c r="BB5" s="881">
        <v>2487.2582696704258</v>
      </c>
      <c r="BC5" s="881">
        <v>2565.7240895089099</v>
      </c>
      <c r="BD5" s="881">
        <v>2557.7420611895914</v>
      </c>
      <c r="BE5" s="881">
        <v>2250.5956772735426</v>
      </c>
      <c r="BF5" s="882">
        <v>2291.9364472659827</v>
      </c>
      <c r="BG5" s="89">
        <v>1.8368812492576048E-2</v>
      </c>
      <c r="BH5" s="89">
        <v>-6.4256486608936791E-3</v>
      </c>
      <c r="BI5" s="89">
        <v>2.3650717102126923E-2</v>
      </c>
    </row>
    <row r="6" spans="1:61">
      <c r="A6" s="82" t="s">
        <v>95</v>
      </c>
      <c r="B6" s="881">
        <v>315.87108772763031</v>
      </c>
      <c r="C6" s="881">
        <v>333.04848368185941</v>
      </c>
      <c r="D6" s="881">
        <v>357.30595710829789</v>
      </c>
      <c r="E6" s="881">
        <v>386.14476235724561</v>
      </c>
      <c r="F6" s="881">
        <v>410.02190563825525</v>
      </c>
      <c r="G6" s="881">
        <v>440.73598723637929</v>
      </c>
      <c r="H6" s="881">
        <v>467.28485151159856</v>
      </c>
      <c r="I6" s="881">
        <v>523.35316614271596</v>
      </c>
      <c r="J6" s="881">
        <v>564.17780545867413</v>
      </c>
      <c r="K6" s="881">
        <v>629.45706926490448</v>
      </c>
      <c r="L6" s="881">
        <v>690.24884432835165</v>
      </c>
      <c r="M6" s="881">
        <v>753.82705921531715</v>
      </c>
      <c r="N6" s="881">
        <v>780.15630006381798</v>
      </c>
      <c r="O6" s="881">
        <v>888.94844242271324</v>
      </c>
      <c r="P6" s="881">
        <v>961.92247167515097</v>
      </c>
      <c r="Q6" s="881">
        <v>1071.6892298101345</v>
      </c>
      <c r="R6" s="881">
        <v>1195.7025334896632</v>
      </c>
      <c r="S6" s="881">
        <v>1254.6380253343029</v>
      </c>
      <c r="T6" s="881">
        <v>1227.6879883198028</v>
      </c>
      <c r="U6" s="881">
        <v>1293.3178525833437</v>
      </c>
      <c r="V6" s="881">
        <v>1356.8727348580414</v>
      </c>
      <c r="W6" s="881">
        <v>1393.8297207438518</v>
      </c>
      <c r="X6" s="881">
        <v>1448.3223554074714</v>
      </c>
      <c r="Y6" s="881">
        <v>1434.9980005209904</v>
      </c>
      <c r="Z6" s="881">
        <v>1537.5411403553035</v>
      </c>
      <c r="AA6" s="881">
        <v>1610.785803974532</v>
      </c>
      <c r="AB6" s="881">
        <v>1686.5303258285226</v>
      </c>
      <c r="AC6" s="881">
        <v>1708.3388500020721</v>
      </c>
      <c r="AD6" s="881">
        <v>1714.927472565636</v>
      </c>
      <c r="AE6" s="881">
        <v>1824.3367854375995</v>
      </c>
      <c r="AF6" s="881">
        <v>1722.4216625654878</v>
      </c>
      <c r="AG6" s="881">
        <v>1744.8585409007217</v>
      </c>
      <c r="AH6" s="881">
        <v>1783.8836461805606</v>
      </c>
      <c r="AI6" s="881">
        <v>1881.0340605233084</v>
      </c>
      <c r="AJ6" s="881">
        <v>1874.4423784680687</v>
      </c>
      <c r="AK6" s="881">
        <v>1954.5709850822323</v>
      </c>
      <c r="AL6" s="881">
        <v>1927.7314920375718</v>
      </c>
      <c r="AM6" s="881">
        <v>1850.4894234273572</v>
      </c>
      <c r="AN6" s="881">
        <v>1903.1741193512983</v>
      </c>
      <c r="AO6" s="881">
        <v>1977.7855579968323</v>
      </c>
      <c r="AP6" s="881">
        <v>2020.2041209479853</v>
      </c>
      <c r="AQ6" s="881">
        <v>2010.970558140604</v>
      </c>
      <c r="AR6" s="881">
        <v>2091.6418280711109</v>
      </c>
      <c r="AS6" s="881">
        <v>2083.2932094749735</v>
      </c>
      <c r="AT6" s="881">
        <v>2024.4144172561757</v>
      </c>
      <c r="AU6" s="881">
        <v>2042.9763513322459</v>
      </c>
      <c r="AV6" s="881">
        <v>2068.1354603237487</v>
      </c>
      <c r="AW6" s="881">
        <v>2086.4588482310378</v>
      </c>
      <c r="AX6" s="881">
        <v>2037.6275066442352</v>
      </c>
      <c r="AY6" s="881">
        <v>1965.0496314214909</v>
      </c>
      <c r="AZ6" s="881">
        <v>1944.9831604020005</v>
      </c>
      <c r="BA6" s="881">
        <v>1956.1964775688677</v>
      </c>
      <c r="BB6" s="881">
        <v>1889.6016295361726</v>
      </c>
      <c r="BC6" s="881">
        <v>1842.7868542212516</v>
      </c>
      <c r="BD6" s="881">
        <v>1705.4800750407037</v>
      </c>
      <c r="BE6" s="881">
        <v>1320.7167072048908</v>
      </c>
      <c r="BF6" s="882">
        <v>1357.8289700756486</v>
      </c>
      <c r="BG6" s="89">
        <v>2.8100093432830597E-2</v>
      </c>
      <c r="BH6" s="89">
        <v>-4.120312708673568E-2</v>
      </c>
      <c r="BI6" s="89">
        <v>1.4011570383044174E-2</v>
      </c>
    </row>
    <row r="7" spans="1:61">
      <c r="A7" s="82" t="s">
        <v>96</v>
      </c>
      <c r="B7" s="881">
        <v>11512.436000000002</v>
      </c>
      <c r="C7" s="881">
        <v>12084.373000000001</v>
      </c>
      <c r="D7" s="881">
        <v>12560.345000000001</v>
      </c>
      <c r="E7" s="881">
        <v>13392.866000000002</v>
      </c>
      <c r="F7" s="881">
        <v>14136.795000000002</v>
      </c>
      <c r="G7" s="881">
        <v>14697.186</v>
      </c>
      <c r="H7" s="881">
        <v>15212.493</v>
      </c>
      <c r="I7" s="881">
        <v>16366.984000000002</v>
      </c>
      <c r="J7" s="881">
        <v>17307.679000000004</v>
      </c>
      <c r="K7" s="881">
        <v>16652.709999999995</v>
      </c>
      <c r="L7" s="881">
        <v>16321.959000000001</v>
      </c>
      <c r="M7" s="881">
        <v>17461.065999999999</v>
      </c>
      <c r="N7" s="881">
        <v>18431.419000000002</v>
      </c>
      <c r="O7" s="881">
        <v>18846.621999999996</v>
      </c>
      <c r="P7" s="881">
        <v>18512.540000000005</v>
      </c>
      <c r="Q7" s="881">
        <v>17055.861000000004</v>
      </c>
      <c r="R7" s="881">
        <v>16057.694657534246</v>
      </c>
      <c r="S7" s="881">
        <v>15295.719767123288</v>
      </c>
      <c r="T7" s="881">
        <v>15231.134616438352</v>
      </c>
      <c r="U7" s="881">
        <v>15725.614234972676</v>
      </c>
      <c r="V7" s="881">
        <v>15726.417315068498</v>
      </c>
      <c r="W7" s="881">
        <v>16280.626931506849</v>
      </c>
      <c r="X7" s="881">
        <v>16665.050013698627</v>
      </c>
      <c r="Y7" s="881">
        <v>17283.313005464479</v>
      </c>
      <c r="Z7" s="881">
        <v>17325.152328767123</v>
      </c>
      <c r="AA7" s="881">
        <v>16988.497131506847</v>
      </c>
      <c r="AB7" s="881">
        <v>16713.838252054793</v>
      </c>
      <c r="AC7" s="881">
        <v>17032.860297814208</v>
      </c>
      <c r="AD7" s="881">
        <v>17236.733520547943</v>
      </c>
      <c r="AE7" s="881">
        <v>17718.159369863013</v>
      </c>
      <c r="AF7" s="881">
        <v>17724.589123287671</v>
      </c>
      <c r="AG7" s="881">
        <v>18308.910284153</v>
      </c>
      <c r="AH7" s="881">
        <v>18620.304342465755</v>
      </c>
      <c r="AI7" s="881">
        <v>18917.144958904108</v>
      </c>
      <c r="AJ7" s="881">
        <v>19519.339246575342</v>
      </c>
      <c r="AK7" s="881">
        <v>19701.079081967211</v>
      </c>
      <c r="AL7" s="881">
        <v>19648.705106849313</v>
      </c>
      <c r="AM7" s="881">
        <v>19761.309276712327</v>
      </c>
      <c r="AN7" s="881">
        <v>20033.507967123289</v>
      </c>
      <c r="AO7" s="881">
        <v>20731.152521857926</v>
      </c>
      <c r="AP7" s="881">
        <v>20802.157120547945</v>
      </c>
      <c r="AQ7" s="881">
        <v>20687.418328767126</v>
      </c>
      <c r="AR7" s="881">
        <v>20680.380526027398</v>
      </c>
      <c r="AS7" s="881">
        <v>19497.966571038254</v>
      </c>
      <c r="AT7" s="881">
        <v>18771.398224657532</v>
      </c>
      <c r="AU7" s="881">
        <v>19177.539410958911</v>
      </c>
      <c r="AV7" s="881">
        <v>18895.507383561646</v>
      </c>
      <c r="AW7" s="881">
        <v>18482.354311475407</v>
      </c>
      <c r="AX7" s="881">
        <v>18966.515808219185</v>
      </c>
      <c r="AY7" s="881">
        <v>19100.464986301376</v>
      </c>
      <c r="AZ7" s="881">
        <v>19531.636520547945</v>
      </c>
      <c r="BA7" s="881">
        <v>19691.896398907105</v>
      </c>
      <c r="BB7" s="881">
        <v>19951.923945205475</v>
      </c>
      <c r="BC7" s="881">
        <v>20511.592342465752</v>
      </c>
      <c r="BD7" s="881">
        <v>20542.857972602742</v>
      </c>
      <c r="BE7" s="881">
        <v>18185.909677595628</v>
      </c>
      <c r="BF7" s="882">
        <v>19782.015315068493</v>
      </c>
      <c r="BG7" s="89">
        <v>8.776605986552366E-2</v>
      </c>
      <c r="BH7" s="89">
        <v>4.5954285716180987E-3</v>
      </c>
      <c r="BI7" s="89">
        <v>0.20413255720276582</v>
      </c>
    </row>
    <row r="8" spans="1:61">
      <c r="A8" s="90" t="s">
        <v>97</v>
      </c>
      <c r="B8" s="883">
        <v>12936.423389097494</v>
      </c>
      <c r="C8" s="883">
        <v>13584.890278202409</v>
      </c>
      <c r="D8" s="883">
        <v>14163.208025601451</v>
      </c>
      <c r="E8" s="883">
        <v>15101.168112084024</v>
      </c>
      <c r="F8" s="883">
        <v>15927.007234405381</v>
      </c>
      <c r="G8" s="883">
        <v>16609.501740661035</v>
      </c>
      <c r="H8" s="883">
        <v>17191.90609808694</v>
      </c>
      <c r="I8" s="883">
        <v>18479.246401115397</v>
      </c>
      <c r="J8" s="883">
        <v>19626.742449643942</v>
      </c>
      <c r="K8" s="883">
        <v>19069.428937612403</v>
      </c>
      <c r="L8" s="883">
        <v>18787.214853894104</v>
      </c>
      <c r="M8" s="883">
        <v>20029.261514069331</v>
      </c>
      <c r="N8" s="883">
        <v>21047.327127058197</v>
      </c>
      <c r="O8" s="883">
        <v>21640.456982149753</v>
      </c>
      <c r="P8" s="883">
        <v>21460.226697108228</v>
      </c>
      <c r="Q8" s="883">
        <v>20071.036732574561</v>
      </c>
      <c r="R8" s="883">
        <v>19128.989198502702</v>
      </c>
      <c r="S8" s="883">
        <v>18282.107997454405</v>
      </c>
      <c r="T8" s="883">
        <v>18107.579113181189</v>
      </c>
      <c r="U8" s="883">
        <v>18685.308855155148</v>
      </c>
      <c r="V8" s="883">
        <v>18782.275757045711</v>
      </c>
      <c r="W8" s="883">
        <v>19430.523100489503</v>
      </c>
      <c r="X8" s="883">
        <v>19924.571846469997</v>
      </c>
      <c r="Y8" s="883">
        <v>20624.732888963536</v>
      </c>
      <c r="Z8" s="883">
        <v>20839.798651315079</v>
      </c>
      <c r="AA8" s="883">
        <v>20354.061771523488</v>
      </c>
      <c r="AB8" s="883">
        <v>20077.666664641438</v>
      </c>
      <c r="AC8" s="883">
        <v>20462.142856902647</v>
      </c>
      <c r="AD8" s="883">
        <v>20703.640063360945</v>
      </c>
      <c r="AE8" s="883">
        <v>21335.554048710776</v>
      </c>
      <c r="AF8" s="883">
        <v>21345.878800884169</v>
      </c>
      <c r="AG8" s="883">
        <v>21990.252041190404</v>
      </c>
      <c r="AH8" s="883">
        <v>22406.801692998626</v>
      </c>
      <c r="AI8" s="883">
        <v>22835.35394139032</v>
      </c>
      <c r="AJ8" s="883">
        <v>23490.12040242237</v>
      </c>
      <c r="AK8" s="883">
        <v>23722.816990346055</v>
      </c>
      <c r="AL8" s="883">
        <v>23719.430262862828</v>
      </c>
      <c r="AM8" s="883">
        <v>23847.936706670855</v>
      </c>
      <c r="AN8" s="883">
        <v>24243.340072477145</v>
      </c>
      <c r="AO8" s="883">
        <v>25114.543221413689</v>
      </c>
      <c r="AP8" s="883">
        <v>25170.766338479454</v>
      </c>
      <c r="AQ8" s="883">
        <v>25077.415884416791</v>
      </c>
      <c r="AR8" s="883">
        <v>25225.553452295339</v>
      </c>
      <c r="AS8" s="883">
        <v>23944.633826657031</v>
      </c>
      <c r="AT8" s="883">
        <v>23107.261223496516</v>
      </c>
      <c r="AU8" s="883">
        <v>23634.80361115382</v>
      </c>
      <c r="AV8" s="883">
        <v>23408.19243698717</v>
      </c>
      <c r="AW8" s="883">
        <v>23052.6319260124</v>
      </c>
      <c r="AX8" s="883">
        <v>23483.847952639437</v>
      </c>
      <c r="AY8" s="883">
        <v>23544.871161863197</v>
      </c>
      <c r="AZ8" s="883">
        <v>23975.793437022952</v>
      </c>
      <c r="BA8" s="883">
        <v>24156.192030780716</v>
      </c>
      <c r="BB8" s="883">
        <v>24328.783844412075</v>
      </c>
      <c r="BC8" s="883">
        <v>24920.103286195914</v>
      </c>
      <c r="BD8" s="883">
        <v>24806.080108833037</v>
      </c>
      <c r="BE8" s="883">
        <v>21757.222062074063</v>
      </c>
      <c r="BF8" s="883">
        <v>23431.780732410127</v>
      </c>
      <c r="BG8" s="884">
        <v>7.6965646880768679E-2</v>
      </c>
      <c r="BH8" s="884">
        <v>1.0072373552594271E-4</v>
      </c>
      <c r="BI8" s="884">
        <v>0.24179484468793697</v>
      </c>
    </row>
    <row r="9" spans="1:61">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89"/>
      <c r="BH9" s="89"/>
      <c r="BI9" s="89"/>
    </row>
    <row r="10" spans="1:61">
      <c r="A10" s="82" t="s">
        <v>98</v>
      </c>
      <c r="B10" s="881">
        <v>455.85325289079645</v>
      </c>
      <c r="C10" s="881">
        <v>471.11442889667717</v>
      </c>
      <c r="D10" s="881">
        <v>484.08755415064877</v>
      </c>
      <c r="E10" s="881">
        <v>493.50905229188072</v>
      </c>
      <c r="F10" s="881">
        <v>516.70832559570749</v>
      </c>
      <c r="G10" s="881">
        <v>473.12600597227686</v>
      </c>
      <c r="H10" s="881">
        <v>505.3338082191782</v>
      </c>
      <c r="I10" s="881">
        <v>501.60724043715851</v>
      </c>
      <c r="J10" s="881">
        <v>507.44317808219171</v>
      </c>
      <c r="K10" s="881">
        <v>505.9257534246575</v>
      </c>
      <c r="L10" s="881">
        <v>481.83260273972598</v>
      </c>
      <c r="M10" s="881">
        <v>494.38183060109293</v>
      </c>
      <c r="N10" s="881">
        <v>520.36558904109597</v>
      </c>
      <c r="O10" s="881">
        <v>509.29550684931507</v>
      </c>
      <c r="P10" s="881">
        <v>546.84778082191769</v>
      </c>
      <c r="Q10" s="881">
        <v>503.70248633879783</v>
      </c>
      <c r="R10" s="881">
        <v>475.94093150684932</v>
      </c>
      <c r="S10" s="881">
        <v>454.56052054794515</v>
      </c>
      <c r="T10" s="881">
        <v>463.00068493150684</v>
      </c>
      <c r="U10" s="881">
        <v>441.89319672131137</v>
      </c>
      <c r="V10" s="881">
        <v>412.3772328767123</v>
      </c>
      <c r="W10" s="881">
        <v>439.3469863013699</v>
      </c>
      <c r="X10" s="881">
        <v>466.99871232876711</v>
      </c>
      <c r="Y10" s="881">
        <v>469.17021857923498</v>
      </c>
      <c r="Z10" s="881">
        <v>434.14356164383571</v>
      </c>
      <c r="AA10" s="881">
        <v>406.84504109589045</v>
      </c>
      <c r="AB10" s="881">
        <v>425.54816438356158</v>
      </c>
      <c r="AC10" s="881">
        <v>446.83142076502725</v>
      </c>
      <c r="AD10" s="881">
        <v>440.77917808219178</v>
      </c>
      <c r="AE10" s="881">
        <v>461.3934246575343</v>
      </c>
      <c r="AF10" s="881">
        <v>458.97978082191781</v>
      </c>
      <c r="AG10" s="881">
        <v>460.44341530054646</v>
      </c>
      <c r="AH10" s="881">
        <v>486.97109589041099</v>
      </c>
      <c r="AI10" s="881">
        <v>499.50301369863013</v>
      </c>
      <c r="AJ10" s="881">
        <v>504.4642191780822</v>
      </c>
      <c r="AK10" s="881">
        <v>467.26338797814213</v>
      </c>
      <c r="AL10" s="881">
        <v>445.53224657534247</v>
      </c>
      <c r="AM10" s="881">
        <v>422.879698630137</v>
      </c>
      <c r="AN10" s="881">
        <v>432.23610958904112</v>
      </c>
      <c r="AO10" s="881">
        <v>461.3293169398907</v>
      </c>
      <c r="AP10" s="881">
        <v>481.5699520547945</v>
      </c>
      <c r="AQ10" s="881">
        <v>507.18493617406523</v>
      </c>
      <c r="AR10" s="881">
        <v>566.68761278752208</v>
      </c>
      <c r="AS10" s="881">
        <v>571.32161925191247</v>
      </c>
      <c r="AT10" s="881">
        <v>551.29028845822404</v>
      </c>
      <c r="AU10" s="881">
        <v>596.59176618813035</v>
      </c>
      <c r="AV10" s="881">
        <v>629.42983779609881</v>
      </c>
      <c r="AW10" s="881">
        <v>669.08100658868409</v>
      </c>
      <c r="AX10" s="881">
        <v>713.48718701203541</v>
      </c>
      <c r="AY10" s="881">
        <v>708.65002370519619</v>
      </c>
      <c r="AZ10" s="881">
        <v>726.97779719432754</v>
      </c>
      <c r="BA10" s="881">
        <v>710.92305538584628</v>
      </c>
      <c r="BB10" s="881">
        <v>710.88229208382313</v>
      </c>
      <c r="BC10" s="881">
        <v>680.11662509985536</v>
      </c>
      <c r="BD10" s="881">
        <v>612.32508194529021</v>
      </c>
      <c r="BE10" s="881">
        <v>540.74993722458248</v>
      </c>
      <c r="BF10" s="882">
        <v>623.54013407178195</v>
      </c>
      <c r="BG10" s="89">
        <v>0.15310255470786172</v>
      </c>
      <c r="BH10" s="89">
        <v>-9.3968403898325725E-4</v>
      </c>
      <c r="BI10" s="89">
        <v>6.4343718301376517E-3</v>
      </c>
    </row>
    <row r="11" spans="1:61">
      <c r="A11" s="82" t="s">
        <v>99</v>
      </c>
      <c r="B11" s="881">
        <v>305.67380821917817</v>
      </c>
      <c r="C11" s="881">
        <v>334.60257534246574</v>
      </c>
      <c r="D11" s="881">
        <v>344.54016438356166</v>
      </c>
      <c r="E11" s="881">
        <v>412.43237704918033</v>
      </c>
      <c r="F11" s="881">
        <v>456.56490410958895</v>
      </c>
      <c r="G11" s="881">
        <v>516.0549424537345</v>
      </c>
      <c r="H11" s="881">
        <v>569.08490194886429</v>
      </c>
      <c r="I11" s="881">
        <v>655.95128685977568</v>
      </c>
      <c r="J11" s="881">
        <v>803.05389360697507</v>
      </c>
      <c r="K11" s="881">
        <v>863.09101725977507</v>
      </c>
      <c r="L11" s="881">
        <v>891.24429373569569</v>
      </c>
      <c r="M11" s="881">
        <v>960.99043548416262</v>
      </c>
      <c r="N11" s="881">
        <v>993.11702163783195</v>
      </c>
      <c r="O11" s="881">
        <v>1095.2902277931489</v>
      </c>
      <c r="P11" s="881">
        <v>1163.7189976139271</v>
      </c>
      <c r="Q11" s="881">
        <v>1127.8850812612027</v>
      </c>
      <c r="R11" s="881">
        <v>1085.6621175139569</v>
      </c>
      <c r="S11" s="881">
        <v>1132.0789223285601</v>
      </c>
      <c r="T11" s="881">
        <v>1108.3432594893779</v>
      </c>
      <c r="U11" s="881">
        <v>1147.7135972204323</v>
      </c>
      <c r="V11" s="881">
        <v>1195.8312777850322</v>
      </c>
      <c r="W11" s="881">
        <v>1356.9235742042029</v>
      </c>
      <c r="X11" s="881">
        <v>1400.0807191538252</v>
      </c>
      <c r="Y11" s="881">
        <v>1427.5871466160916</v>
      </c>
      <c r="Z11" s="881">
        <v>1456.7303322615753</v>
      </c>
      <c r="AA11" s="881">
        <v>1427.4605689244991</v>
      </c>
      <c r="AB11" s="881">
        <v>1449.0658445832191</v>
      </c>
      <c r="AC11" s="881">
        <v>1530.661618665891</v>
      </c>
      <c r="AD11" s="881">
        <v>1599.9572904300958</v>
      </c>
      <c r="AE11" s="881">
        <v>1709.6017748157433</v>
      </c>
      <c r="AF11" s="881">
        <v>1785.5002577995624</v>
      </c>
      <c r="AG11" s="881">
        <v>1877.319044597527</v>
      </c>
      <c r="AH11" s="881">
        <v>1998.1934612526484</v>
      </c>
      <c r="AI11" s="881">
        <v>2068.7029527651539</v>
      </c>
      <c r="AJ11" s="881">
        <v>2120.3915938943419</v>
      </c>
      <c r="AK11" s="881">
        <v>2042.3794187147168</v>
      </c>
      <c r="AL11" s="881">
        <v>2065.5987474750996</v>
      </c>
      <c r="AM11" s="881">
        <v>2050.3378588370406</v>
      </c>
      <c r="AN11" s="881">
        <v>1988.1224472578097</v>
      </c>
      <c r="AO11" s="881">
        <v>2066.157537430543</v>
      </c>
      <c r="AP11" s="881">
        <v>2124.5758056310756</v>
      </c>
      <c r="AQ11" s="881">
        <v>2153.8607004868359</v>
      </c>
      <c r="AR11" s="881">
        <v>2310.088350187481</v>
      </c>
      <c r="AS11" s="881">
        <v>2480.7376788244196</v>
      </c>
      <c r="AT11" s="881">
        <v>2499.4112793287977</v>
      </c>
      <c r="AU11" s="881">
        <v>2719.6332359117609</v>
      </c>
      <c r="AV11" s="881">
        <v>2834.199420259547</v>
      </c>
      <c r="AW11" s="881">
        <v>2893.6631639563793</v>
      </c>
      <c r="AX11" s="881">
        <v>3100.2647112404384</v>
      </c>
      <c r="AY11" s="881">
        <v>3217.6072306108995</v>
      </c>
      <c r="AZ11" s="881">
        <v>3068.2577136275031</v>
      </c>
      <c r="BA11" s="881">
        <v>2894.2886658804737</v>
      </c>
      <c r="BB11" s="881">
        <v>2955.6067142315242</v>
      </c>
      <c r="BC11" s="881">
        <v>2926.9483718640072</v>
      </c>
      <c r="BD11" s="881">
        <v>3007.2083258110356</v>
      </c>
      <c r="BE11" s="881">
        <v>2778.3787512807376</v>
      </c>
      <c r="BF11" s="882">
        <v>2932.1354299671975</v>
      </c>
      <c r="BG11" s="89">
        <v>5.5340431399276691E-2</v>
      </c>
      <c r="BH11" s="89">
        <v>3.4029235830648208E-3</v>
      </c>
      <c r="BI11" s="89">
        <v>3.0256993225968642E-2</v>
      </c>
    </row>
    <row r="12" spans="1:61">
      <c r="A12" s="82" t="s">
        <v>100</v>
      </c>
      <c r="B12" s="881">
        <v>70.516940454443812</v>
      </c>
      <c r="C12" s="881">
        <v>77.453144432393884</v>
      </c>
      <c r="D12" s="881">
        <v>81.568630817591</v>
      </c>
      <c r="E12" s="881">
        <v>86.063510017555259</v>
      </c>
      <c r="F12" s="881">
        <v>92.454944023671942</v>
      </c>
      <c r="G12" s="881">
        <v>97.837721290962236</v>
      </c>
      <c r="H12" s="881">
        <v>108.04353424657535</v>
      </c>
      <c r="I12" s="881">
        <v>114.29131147540984</v>
      </c>
      <c r="J12" s="881">
        <v>109.55873972602741</v>
      </c>
      <c r="K12" s="881">
        <v>105.07109589041094</v>
      </c>
      <c r="L12" s="881">
        <v>92.020657534246567</v>
      </c>
      <c r="M12" s="881">
        <v>97.105300546448092</v>
      </c>
      <c r="N12" s="881">
        <v>100.02356164383562</v>
      </c>
      <c r="O12" s="881">
        <v>108.82997260273973</v>
      </c>
      <c r="P12" s="881">
        <v>109.88660273972603</v>
      </c>
      <c r="Q12" s="881">
        <v>111.30177595628416</v>
      </c>
      <c r="R12" s="881">
        <v>115.53317808219178</v>
      </c>
      <c r="S12" s="881">
        <v>103.84602739726026</v>
      </c>
      <c r="T12" s="881">
        <v>100.35991780821918</v>
      </c>
      <c r="U12" s="881">
        <v>100.210956284153</v>
      </c>
      <c r="V12" s="881">
        <v>97.676383561643831</v>
      </c>
      <c r="W12" s="881">
        <v>104.42158904109587</v>
      </c>
      <c r="X12" s="881">
        <v>109.38887671232875</v>
      </c>
      <c r="Y12" s="881">
        <v>120.13877049180329</v>
      </c>
      <c r="Z12" s="881">
        <v>132.93095890410956</v>
      </c>
      <c r="AA12" s="881">
        <v>140.18158904109586</v>
      </c>
      <c r="AB12" s="881">
        <v>156.3612092354611</v>
      </c>
      <c r="AC12" s="881">
        <v>169.05438556462855</v>
      </c>
      <c r="AD12" s="881">
        <v>184.81426704230222</v>
      </c>
      <c r="AE12" s="881">
        <v>198.17370804079664</v>
      </c>
      <c r="AF12" s="881">
        <v>217.73869862475121</v>
      </c>
      <c r="AG12" s="881">
        <v>231.14984684995949</v>
      </c>
      <c r="AH12" s="881">
        <v>249.52508718076297</v>
      </c>
      <c r="AI12" s="881">
        <v>255.77163942416888</v>
      </c>
      <c r="AJ12" s="881">
        <v>259.48068833816581</v>
      </c>
      <c r="AK12" s="881">
        <v>253.12626863785988</v>
      </c>
      <c r="AL12" s="881">
        <v>242.3139761878509</v>
      </c>
      <c r="AM12" s="881">
        <v>251.97382034780426</v>
      </c>
      <c r="AN12" s="881">
        <v>243.93935134479918</v>
      </c>
      <c r="AO12" s="881">
        <v>257.40655025555054</v>
      </c>
      <c r="AP12" s="881">
        <v>266.13020813969126</v>
      </c>
      <c r="AQ12" s="881">
        <v>293.48980004734972</v>
      </c>
      <c r="AR12" s="881">
        <v>377.10265617624833</v>
      </c>
      <c r="AS12" s="881">
        <v>389.93318237733615</v>
      </c>
      <c r="AT12" s="881">
        <v>383.49173846953659</v>
      </c>
      <c r="AU12" s="881">
        <v>342.63949974840011</v>
      </c>
      <c r="AV12" s="881">
        <v>371.00992071820218</v>
      </c>
      <c r="AW12" s="881">
        <v>375.60493071434115</v>
      </c>
      <c r="AX12" s="881">
        <v>362.47615477732603</v>
      </c>
      <c r="AY12" s="881">
        <v>353.0863675204032</v>
      </c>
      <c r="AZ12" s="881">
        <v>355.47313519703283</v>
      </c>
      <c r="BA12" s="881">
        <v>377.02296364867362</v>
      </c>
      <c r="BB12" s="881">
        <v>363.74145391052951</v>
      </c>
      <c r="BC12" s="881">
        <v>378.95514498737953</v>
      </c>
      <c r="BD12" s="881">
        <v>382.52501254556381</v>
      </c>
      <c r="BE12" s="881">
        <v>349.49751722628105</v>
      </c>
      <c r="BF12" s="882">
        <v>364.7632760506325</v>
      </c>
      <c r="BG12" s="89">
        <v>4.3679162431553564E-2</v>
      </c>
      <c r="BH12" s="89">
        <v>-1.6965810083969801E-3</v>
      </c>
      <c r="BI12" s="89">
        <v>3.7640280390014548E-3</v>
      </c>
    </row>
    <row r="13" spans="1:61">
      <c r="A13" s="82" t="s">
        <v>101</v>
      </c>
      <c r="B13" s="881">
        <v>81.432291290215133</v>
      </c>
      <c r="C13" s="881">
        <v>92.39368029818084</v>
      </c>
      <c r="D13" s="881">
        <v>93.369314963161699</v>
      </c>
      <c r="E13" s="881">
        <v>103.89654224386315</v>
      </c>
      <c r="F13" s="881">
        <v>100.4919487934126</v>
      </c>
      <c r="G13" s="881">
        <v>116.06589275958822</v>
      </c>
      <c r="H13" s="881">
        <v>119.95295890410959</v>
      </c>
      <c r="I13" s="881">
        <v>134.95265027322404</v>
      </c>
      <c r="J13" s="881">
        <v>131.22712328767122</v>
      </c>
      <c r="K13" s="881">
        <v>144.79786301369865</v>
      </c>
      <c r="L13" s="881">
        <v>144.8206301369863</v>
      </c>
      <c r="M13" s="881">
        <v>152.09262295081967</v>
      </c>
      <c r="N13" s="881">
        <v>153.11501369863015</v>
      </c>
      <c r="O13" s="881">
        <v>156.63687671232876</v>
      </c>
      <c r="P13" s="881">
        <v>165.69027397260271</v>
      </c>
      <c r="Q13" s="881">
        <v>157.05881967213116</v>
      </c>
      <c r="R13" s="881">
        <v>161.4944794520548</v>
      </c>
      <c r="S13" s="881">
        <v>165.90605479452057</v>
      </c>
      <c r="T13" s="881">
        <v>171.87026027397263</v>
      </c>
      <c r="U13" s="881">
        <v>171.38659016393444</v>
      </c>
      <c r="V13" s="881">
        <v>178.59495890410963</v>
      </c>
      <c r="W13" s="881">
        <v>177.61073972602739</v>
      </c>
      <c r="X13" s="881">
        <v>187.03650684931509</v>
      </c>
      <c r="Y13" s="881">
        <v>196.38637158469945</v>
      </c>
      <c r="Z13" s="881">
        <v>202.67205479452053</v>
      </c>
      <c r="AA13" s="881">
        <v>205.80561643835622</v>
      </c>
      <c r="AB13" s="881">
        <v>211.11534246575343</v>
      </c>
      <c r="AC13" s="881">
        <v>230.95505464480871</v>
      </c>
      <c r="AD13" s="881">
        <v>245.59232876712326</v>
      </c>
      <c r="AE13" s="881">
        <v>253.68547945205478</v>
      </c>
      <c r="AF13" s="881">
        <v>266.2215890410958</v>
      </c>
      <c r="AG13" s="881">
        <v>274.49842076502728</v>
      </c>
      <c r="AH13" s="881">
        <v>281.48199602739726</v>
      </c>
      <c r="AI13" s="881">
        <v>275.18405561643834</v>
      </c>
      <c r="AJ13" s="881">
        <v>245.53862000000004</v>
      </c>
      <c r="AK13" s="881">
        <v>238.96280327868851</v>
      </c>
      <c r="AL13" s="881">
        <v>225.42008219178081</v>
      </c>
      <c r="AM13" s="881">
        <v>221.28661643835613</v>
      </c>
      <c r="AN13" s="881">
        <v>229.42995013698632</v>
      </c>
      <c r="AO13" s="881">
        <v>228.21385546448087</v>
      </c>
      <c r="AP13" s="881">
        <v>237.37452260273975</v>
      </c>
      <c r="AQ13" s="881">
        <v>234.57149999999999</v>
      </c>
      <c r="AR13" s="881">
        <v>232.1155515068493</v>
      </c>
      <c r="AS13" s="881">
        <v>249.50025650273221</v>
      </c>
      <c r="AT13" s="881">
        <v>250.97984366575045</v>
      </c>
      <c r="AU13" s="881">
        <v>266.17697702778429</v>
      </c>
      <c r="AV13" s="881">
        <v>275.14921259143807</v>
      </c>
      <c r="AW13" s="881">
        <v>295.84355524422841</v>
      </c>
      <c r="AX13" s="881">
        <v>294.24229910314261</v>
      </c>
      <c r="AY13" s="881">
        <v>309.75431190339788</v>
      </c>
      <c r="AZ13" s="881">
        <v>330.40348664763735</v>
      </c>
      <c r="BA13" s="881">
        <v>337.46866202765068</v>
      </c>
      <c r="BB13" s="881">
        <v>331.76630717826839</v>
      </c>
      <c r="BC13" s="881">
        <v>343.72853785364441</v>
      </c>
      <c r="BD13" s="881">
        <v>358.76684852828083</v>
      </c>
      <c r="BE13" s="881">
        <v>293.68939517969932</v>
      </c>
      <c r="BF13" s="882">
        <v>370.27896727095583</v>
      </c>
      <c r="BG13" s="89">
        <v>0.26078426170067792</v>
      </c>
      <c r="BH13" s="89">
        <v>3.0139587123785061E-2</v>
      </c>
      <c r="BI13" s="89">
        <v>3.8209449979468759E-3</v>
      </c>
    </row>
    <row r="14" spans="1:61">
      <c r="A14" s="82" t="s">
        <v>102</v>
      </c>
      <c r="B14" s="881">
        <v>13.394794520547945</v>
      </c>
      <c r="C14" s="881">
        <v>13.969342465753426</v>
      </c>
      <c r="D14" s="881">
        <v>15.110301369863016</v>
      </c>
      <c r="E14" s="881">
        <v>18.008934426229505</v>
      </c>
      <c r="F14" s="881">
        <v>18.951095890410961</v>
      </c>
      <c r="G14" s="881">
        <v>21.513561643835615</v>
      </c>
      <c r="H14" s="881">
        <v>23.876849315068494</v>
      </c>
      <c r="I14" s="881">
        <v>24.656830601092892</v>
      </c>
      <c r="J14" s="881">
        <v>27.438712328767124</v>
      </c>
      <c r="K14" s="881">
        <v>31.346931506849316</v>
      </c>
      <c r="L14" s="881">
        <v>30.72605479452055</v>
      </c>
      <c r="M14" s="881">
        <v>34.701803278688523</v>
      </c>
      <c r="N14" s="881">
        <v>43.558082191780819</v>
      </c>
      <c r="O14" s="881">
        <v>44.839561643835623</v>
      </c>
      <c r="P14" s="881">
        <v>47.77531506849315</v>
      </c>
      <c r="Q14" s="881">
        <v>61.925327868852463</v>
      </c>
      <c r="R14" s="881">
        <v>69.010301369863015</v>
      </c>
      <c r="S14" s="881">
        <v>75.161835616438339</v>
      </c>
      <c r="T14" s="881">
        <v>68.864986301369854</v>
      </c>
      <c r="U14" s="881">
        <v>69.142978142076501</v>
      </c>
      <c r="V14" s="881">
        <v>85.162575342465743</v>
      </c>
      <c r="W14" s="881">
        <v>86.521232876712332</v>
      </c>
      <c r="X14" s="881">
        <v>87.641780821917806</v>
      </c>
      <c r="Y14" s="881">
        <v>103.01959016393444</v>
      </c>
      <c r="Z14" s="881">
        <v>108.27660273972604</v>
      </c>
      <c r="AA14" s="881">
        <v>111.39386301369865</v>
      </c>
      <c r="AB14" s="881">
        <v>124.30350684931507</v>
      </c>
      <c r="AC14" s="881">
        <v>123.4964480874317</v>
      </c>
      <c r="AD14" s="881">
        <v>124.78306849315068</v>
      </c>
      <c r="AE14" s="881">
        <v>135.32671232876712</v>
      </c>
      <c r="AF14" s="881">
        <v>134.19739726027396</v>
      </c>
      <c r="AG14" s="881">
        <v>149.43035519125684</v>
      </c>
      <c r="AH14" s="881">
        <v>170.01838356164382</v>
      </c>
      <c r="AI14" s="881">
        <v>171.58931506849314</v>
      </c>
      <c r="AJ14" s="881">
        <v>150.90778082191778</v>
      </c>
      <c r="AK14" s="881">
        <v>138.77568306010929</v>
      </c>
      <c r="AL14" s="881">
        <v>144.0738630136986</v>
      </c>
      <c r="AM14" s="881">
        <v>143.2959178082192</v>
      </c>
      <c r="AN14" s="881">
        <v>147.51271232876709</v>
      </c>
      <c r="AO14" s="881">
        <v>154.56460545144546</v>
      </c>
      <c r="AP14" s="881">
        <v>169.15414442267351</v>
      </c>
      <c r="AQ14" s="881">
        <v>179.65388277883619</v>
      </c>
      <c r="AR14" s="881">
        <v>182.74945433787028</v>
      </c>
      <c r="AS14" s="881">
        <v>188.07439246679269</v>
      </c>
      <c r="AT14" s="881">
        <v>190.66661604693624</v>
      </c>
      <c r="AU14" s="881">
        <v>220.41987397260277</v>
      </c>
      <c r="AV14" s="881">
        <v>226.11709589041092</v>
      </c>
      <c r="AW14" s="881">
        <v>232.97557923497268</v>
      </c>
      <c r="AX14" s="881">
        <v>247.41898630136981</v>
      </c>
      <c r="AY14" s="881">
        <v>260.37183013698626</v>
      </c>
      <c r="AZ14" s="881">
        <v>254.21316986301372</v>
      </c>
      <c r="BA14" s="881">
        <v>239.75854918032786</v>
      </c>
      <c r="BB14" s="881">
        <v>237.15062191780822</v>
      </c>
      <c r="BC14" s="881">
        <v>255.28866575342468</v>
      </c>
      <c r="BD14" s="881">
        <v>249.31477260273974</v>
      </c>
      <c r="BE14" s="881">
        <v>203.06567759562836</v>
      </c>
      <c r="BF14" s="882">
        <v>248.6767890410959</v>
      </c>
      <c r="BG14" s="89">
        <v>0.22461260802672189</v>
      </c>
      <c r="BH14" s="89">
        <v>9.5554676025972896E-3</v>
      </c>
      <c r="BI14" s="89">
        <v>2.5661201882329994E-3</v>
      </c>
    </row>
    <row r="15" spans="1:61">
      <c r="A15" s="82" t="s">
        <v>103</v>
      </c>
      <c r="B15" s="881">
        <v>74.438270282135335</v>
      </c>
      <c r="C15" s="881">
        <v>94.675921852345397</v>
      </c>
      <c r="D15" s="881">
        <v>95.448505490489694</v>
      </c>
      <c r="E15" s="881">
        <v>95.270988935335197</v>
      </c>
      <c r="F15" s="881">
        <v>93.610038863247951</v>
      </c>
      <c r="G15" s="881">
        <v>98.036672640098672</v>
      </c>
      <c r="H15" s="881">
        <v>97.996328767123288</v>
      </c>
      <c r="I15" s="881">
        <v>84.195792349726773</v>
      </c>
      <c r="J15" s="881">
        <v>99.888301369863015</v>
      </c>
      <c r="K15" s="881">
        <v>118.08816438356165</v>
      </c>
      <c r="L15" s="881">
        <v>120.06720547945206</v>
      </c>
      <c r="M15" s="881">
        <v>120.61759562841526</v>
      </c>
      <c r="N15" s="881">
        <v>120.07684931506849</v>
      </c>
      <c r="O15" s="881">
        <v>118.24052054794521</v>
      </c>
      <c r="P15" s="881">
        <v>123.11767123287669</v>
      </c>
      <c r="Q15" s="881">
        <v>132.44702185792346</v>
      </c>
      <c r="R15" s="881">
        <v>135.85410958904112</v>
      </c>
      <c r="S15" s="881">
        <v>133.10630136986302</v>
      </c>
      <c r="T15" s="881">
        <v>118.01936986301372</v>
      </c>
      <c r="U15" s="881">
        <v>121.26937158469946</v>
      </c>
      <c r="V15" s="881">
        <v>118.67841095890412</v>
      </c>
      <c r="W15" s="881">
        <v>126.79449315068491</v>
      </c>
      <c r="X15" s="881">
        <v>136.98476712328767</v>
      </c>
      <c r="Y15" s="881">
        <v>134.83483606557377</v>
      </c>
      <c r="Z15" s="881">
        <v>119.47449315068491</v>
      </c>
      <c r="AA15" s="881">
        <v>119.33109589041096</v>
      </c>
      <c r="AB15" s="881">
        <v>111.01838356164384</v>
      </c>
      <c r="AC15" s="881">
        <v>116.20286885245901</v>
      </c>
      <c r="AD15" s="881">
        <v>121.13465753424656</v>
      </c>
      <c r="AE15" s="881">
        <v>131.6004383561644</v>
      </c>
      <c r="AF15" s="881">
        <v>148.88561643835618</v>
      </c>
      <c r="AG15" s="881">
        <v>153.98994535519125</v>
      </c>
      <c r="AH15" s="881">
        <v>159.25150684931506</v>
      </c>
      <c r="AI15" s="881">
        <v>154.63065753424658</v>
      </c>
      <c r="AJ15" s="881">
        <v>159.23531506849315</v>
      </c>
      <c r="AK15" s="881">
        <v>154.98909836065573</v>
      </c>
      <c r="AL15" s="881">
        <v>147.28901369863013</v>
      </c>
      <c r="AM15" s="881">
        <v>146.98583561597474</v>
      </c>
      <c r="AN15" s="881">
        <v>139.82854794554106</v>
      </c>
      <c r="AO15" s="881">
        <v>153.00519125581496</v>
      </c>
      <c r="AP15" s="881">
        <v>154.35488610657461</v>
      </c>
      <c r="AQ15" s="881">
        <v>148.53761160208055</v>
      </c>
      <c r="AR15" s="881">
        <v>157.38983201408919</v>
      </c>
      <c r="AS15" s="881">
        <v>175.0207630481074</v>
      </c>
      <c r="AT15" s="881">
        <v>182.18784991894489</v>
      </c>
      <c r="AU15" s="881">
        <v>194.97916395775673</v>
      </c>
      <c r="AV15" s="881">
        <v>215.85191780959971</v>
      </c>
      <c r="AW15" s="881">
        <v>219.34426229263161</v>
      </c>
      <c r="AX15" s="881">
        <v>231.44487122196659</v>
      </c>
      <c r="AY15" s="881">
        <v>229.31736033355259</v>
      </c>
      <c r="AZ15" s="881">
        <v>244.61070255989935</v>
      </c>
      <c r="BA15" s="881">
        <v>260.03635476499676</v>
      </c>
      <c r="BB15" s="881">
        <v>270.77780634759102</v>
      </c>
      <c r="BC15" s="881">
        <v>277.94810689001571</v>
      </c>
      <c r="BD15" s="881">
        <v>288.02623988465945</v>
      </c>
      <c r="BE15" s="881">
        <v>219.48966312131185</v>
      </c>
      <c r="BF15" s="882">
        <v>275.5731913596394</v>
      </c>
      <c r="BG15" s="89">
        <v>0.25551785647112779</v>
      </c>
      <c r="BH15" s="89">
        <v>2.4726825517576989E-2</v>
      </c>
      <c r="BI15" s="89">
        <v>2.8436668030441042E-3</v>
      </c>
    </row>
    <row r="16" spans="1:61">
      <c r="A16" s="82" t="s">
        <v>104</v>
      </c>
      <c r="B16" s="881">
        <v>35.171330072382496</v>
      </c>
      <c r="C16" s="881">
        <v>35.418007941574089</v>
      </c>
      <c r="D16" s="881">
        <v>36.954166061794659</v>
      </c>
      <c r="E16" s="881">
        <v>37.560230179567895</v>
      </c>
      <c r="F16" s="881">
        <v>39.486989970980986</v>
      </c>
      <c r="G16" s="881">
        <v>40.506248793930958</v>
      </c>
      <c r="H16" s="881">
        <v>41.858630136986307</v>
      </c>
      <c r="I16" s="881">
        <v>67.287185792349717</v>
      </c>
      <c r="J16" s="881">
        <v>68.266164383561645</v>
      </c>
      <c r="K16" s="881">
        <v>67.35405479452055</v>
      </c>
      <c r="L16" s="881">
        <v>52.187315068493149</v>
      </c>
      <c r="M16" s="881">
        <v>58.261475409836066</v>
      </c>
      <c r="N16" s="881">
        <v>57.167205479452051</v>
      </c>
      <c r="O16" s="881">
        <v>52.173890410958904</v>
      </c>
      <c r="P16" s="881">
        <v>40.483643835616441</v>
      </c>
      <c r="Q16" s="881">
        <v>32.448060109289614</v>
      </c>
      <c r="R16" s="881">
        <v>32.34646575342466</v>
      </c>
      <c r="S16" s="881">
        <v>35.625561643835617</v>
      </c>
      <c r="T16" s="881">
        <v>31.454027397260269</v>
      </c>
      <c r="U16" s="881">
        <v>27.540601092896171</v>
      </c>
      <c r="V16" s="881">
        <v>28.979863013698626</v>
      </c>
      <c r="W16" s="881">
        <v>30.977561643835624</v>
      </c>
      <c r="X16" s="881">
        <v>21.457013698630142</v>
      </c>
      <c r="Y16" s="881">
        <v>19.839726775956283</v>
      </c>
      <c r="Z16" s="881">
        <v>17.693506849315067</v>
      </c>
      <c r="AA16" s="881">
        <v>25.36180821917808</v>
      </c>
      <c r="AB16" s="881">
        <v>24.080109589041093</v>
      </c>
      <c r="AC16" s="881">
        <v>33.18341530054645</v>
      </c>
      <c r="AD16" s="881">
        <v>29.058876712328765</v>
      </c>
      <c r="AE16" s="881">
        <v>22.629999999999995</v>
      </c>
      <c r="AF16" s="881">
        <v>25.680630136986299</v>
      </c>
      <c r="AG16" s="881">
        <v>29.294480874316939</v>
      </c>
      <c r="AH16" s="881">
        <v>18.489780821917808</v>
      </c>
      <c r="AI16" s="881">
        <v>20.994794520547945</v>
      </c>
      <c r="AJ16" s="881">
        <v>35.235479452054797</v>
      </c>
      <c r="AK16" s="881">
        <v>35.082114754098356</v>
      </c>
      <c r="AL16" s="881">
        <v>32.878331506849314</v>
      </c>
      <c r="AM16" s="881">
        <v>36.586775342465749</v>
      </c>
      <c r="AN16" s="881">
        <v>35.094019178082192</v>
      </c>
      <c r="AO16" s="881">
        <v>38.20635519125684</v>
      </c>
      <c r="AP16" s="881">
        <v>34.514298630136985</v>
      </c>
      <c r="AQ16" s="881">
        <v>37.703180821917805</v>
      </c>
      <c r="AR16" s="881">
        <v>42.515079452054792</v>
      </c>
      <c r="AS16" s="881">
        <v>45.140505464480874</v>
      </c>
      <c r="AT16" s="881">
        <v>43.523180821917812</v>
      </c>
      <c r="AU16" s="881">
        <v>45.034342465753426</v>
      </c>
      <c r="AV16" s="881">
        <v>42.227167123287671</v>
      </c>
      <c r="AW16" s="881">
        <v>39.984040983606555</v>
      </c>
      <c r="AX16" s="881">
        <v>45.204545205479448</v>
      </c>
      <c r="AY16" s="881">
        <v>40.863304109589045</v>
      </c>
      <c r="AZ16" s="881">
        <v>44.902265753424672</v>
      </c>
      <c r="BA16" s="881">
        <v>47.346346994535516</v>
      </c>
      <c r="BB16" s="881">
        <v>43.914049157907151</v>
      </c>
      <c r="BC16" s="881">
        <v>41.461270936752612</v>
      </c>
      <c r="BD16" s="881">
        <v>31.68566137409298</v>
      </c>
      <c r="BE16" s="881">
        <v>28.220865783308259</v>
      </c>
      <c r="BF16" s="882">
        <v>25.299709361659623</v>
      </c>
      <c r="BG16" s="89">
        <v>-0.10351051750426477</v>
      </c>
      <c r="BH16" s="89">
        <v>-4.9937101528453987E-2</v>
      </c>
      <c r="BI16" s="89">
        <v>2.610701835089774E-4</v>
      </c>
    </row>
    <row r="17" spans="1:61">
      <c r="A17" s="82" t="s">
        <v>105</v>
      </c>
      <c r="B17" s="881">
        <v>183.87995342465757</v>
      </c>
      <c r="C17" s="881">
        <v>181.46939452054795</v>
      </c>
      <c r="D17" s="881">
        <v>185.72887123287671</v>
      </c>
      <c r="E17" s="881">
        <v>201.42559016393443</v>
      </c>
      <c r="F17" s="881">
        <v>200.37061643835617</v>
      </c>
      <c r="G17" s="881">
        <v>209.87436438356167</v>
      </c>
      <c r="H17" s="881">
        <v>212.34175342465753</v>
      </c>
      <c r="I17" s="881">
        <v>230.82160109289617</v>
      </c>
      <c r="J17" s="881">
        <v>257.25873972602739</v>
      </c>
      <c r="K17" s="881">
        <v>259.42460273972603</v>
      </c>
      <c r="L17" s="881">
        <v>275.92171780821923</v>
      </c>
      <c r="M17" s="881">
        <v>280.30215027322402</v>
      </c>
      <c r="N17" s="881">
        <v>314.78855890410961</v>
      </c>
      <c r="O17" s="881">
        <v>330.87236986301372</v>
      </c>
      <c r="P17" s="881">
        <v>354.42964931506856</v>
      </c>
      <c r="Q17" s="881">
        <v>423.401349726776</v>
      </c>
      <c r="R17" s="881">
        <v>448.33816712328763</v>
      </c>
      <c r="S17" s="881">
        <v>444.53905753424658</v>
      </c>
      <c r="T17" s="881">
        <v>435.24065205479457</v>
      </c>
      <c r="U17" s="881">
        <v>408.38464754098362</v>
      </c>
      <c r="V17" s="881">
        <v>418.09434794520541</v>
      </c>
      <c r="W17" s="881">
        <v>435.20238904109578</v>
      </c>
      <c r="X17" s="881">
        <v>418.91504383561636</v>
      </c>
      <c r="Y17" s="881">
        <v>433.39149999999995</v>
      </c>
      <c r="Z17" s="881">
        <v>422.64955068493157</v>
      </c>
      <c r="AA17" s="881">
        <v>427.92507945205477</v>
      </c>
      <c r="AB17" s="881">
        <v>412.72949315068502</v>
      </c>
      <c r="AC17" s="881">
        <v>488.09987704918041</v>
      </c>
      <c r="AD17" s="881">
        <v>450.23927671232877</v>
      </c>
      <c r="AE17" s="881">
        <v>498.64068493150677</v>
      </c>
      <c r="AF17" s="881">
        <v>484.03287671232886</v>
      </c>
      <c r="AG17" s="881">
        <v>403.33071038251364</v>
      </c>
      <c r="AH17" s="881">
        <v>432.10884931506848</v>
      </c>
      <c r="AI17" s="881">
        <v>474.19643835616449</v>
      </c>
      <c r="AJ17" s="881">
        <v>550.03199999999993</v>
      </c>
      <c r="AK17" s="881">
        <v>565.3003551912567</v>
      </c>
      <c r="AL17" s="881">
        <v>605.71997260273986</v>
      </c>
      <c r="AM17" s="881">
        <v>654.71769863013719</v>
      </c>
      <c r="AN17" s="881">
        <v>600.78473972602728</v>
      </c>
      <c r="AO17" s="881">
        <v>613.47396174863388</v>
      </c>
      <c r="AP17" s="881">
        <v>659.2572876712328</v>
      </c>
      <c r="AQ17" s="881">
        <v>648.99520547945201</v>
      </c>
      <c r="AR17" s="881">
        <v>695.84063013698619</v>
      </c>
      <c r="AS17" s="881">
        <v>692.11461748633883</v>
      </c>
      <c r="AT17" s="881">
        <v>705.68750684931501</v>
      </c>
      <c r="AU17" s="881">
        <v>739.29432876712326</v>
      </c>
      <c r="AV17" s="881">
        <v>720.63956164383569</v>
      </c>
      <c r="AW17" s="881">
        <v>784.80161202185786</v>
      </c>
      <c r="AX17" s="881">
        <v>834.85987747336344</v>
      </c>
      <c r="AY17" s="881">
        <v>746.40392497421408</v>
      </c>
      <c r="AZ17" s="881">
        <v>696.90165921106279</v>
      </c>
      <c r="BA17" s="881">
        <v>537.38370747227555</v>
      </c>
      <c r="BB17" s="881">
        <v>492.82694569549329</v>
      </c>
      <c r="BC17" s="881">
        <v>409.76668558959113</v>
      </c>
      <c r="BD17" s="881">
        <v>339.10809471240276</v>
      </c>
      <c r="BE17" s="881">
        <v>277.04349258791251</v>
      </c>
      <c r="BF17" s="882">
        <v>288.93371879075141</v>
      </c>
      <c r="BG17" s="89">
        <v>4.2918265618766993E-2</v>
      </c>
      <c r="BH17" s="89">
        <v>-8.7342109922895594E-2</v>
      </c>
      <c r="BI17" s="89">
        <v>2.9815353966455419E-3</v>
      </c>
    </row>
    <row r="18" spans="1:61">
      <c r="A18" s="82" t="s">
        <v>106</v>
      </c>
      <c r="B18" s="881">
        <v>69.189685667341863</v>
      </c>
      <c r="C18" s="881">
        <v>68.693131736013356</v>
      </c>
      <c r="D18" s="881">
        <v>71.370687996866948</v>
      </c>
      <c r="E18" s="881">
        <v>73.42797056681971</v>
      </c>
      <c r="F18" s="881">
        <v>76.47157732314767</v>
      </c>
      <c r="G18" s="881">
        <v>79.425371238523027</v>
      </c>
      <c r="H18" s="881">
        <v>82.436311269149428</v>
      </c>
      <c r="I18" s="881">
        <v>87.030359175515159</v>
      </c>
      <c r="J18" s="881">
        <v>96.124697376015391</v>
      </c>
      <c r="K18" s="881">
        <v>101.33145385209073</v>
      </c>
      <c r="L18" s="881">
        <v>113.58022998410515</v>
      </c>
      <c r="M18" s="881">
        <v>118.40770601518713</v>
      </c>
      <c r="N18" s="881">
        <v>126.96163773875834</v>
      </c>
      <c r="O18" s="881">
        <v>128.91376065116273</v>
      </c>
      <c r="P18" s="881">
        <v>129.9347819573417</v>
      </c>
      <c r="Q18" s="881">
        <v>121.31068271674893</v>
      </c>
      <c r="R18" s="881">
        <v>117.36704952602362</v>
      </c>
      <c r="S18" s="881">
        <v>117.02320090908299</v>
      </c>
      <c r="T18" s="881">
        <v>115.75252776745685</v>
      </c>
      <c r="U18" s="881">
        <v>117.81422887800359</v>
      </c>
      <c r="V18" s="881">
        <v>120.63406458951951</v>
      </c>
      <c r="W18" s="881">
        <v>120.67895995719178</v>
      </c>
      <c r="X18" s="881">
        <v>129.6377614196762</v>
      </c>
      <c r="Y18" s="881">
        <v>125.83854725751367</v>
      </c>
      <c r="Z18" s="881">
        <v>131.82882780821916</v>
      </c>
      <c r="AA18" s="881">
        <v>135.89954273972603</v>
      </c>
      <c r="AB18" s="881">
        <v>147.94234095890408</v>
      </c>
      <c r="AC18" s="881">
        <v>167.47383546448089</v>
      </c>
      <c r="AD18" s="881">
        <v>179.65743328767124</v>
      </c>
      <c r="AE18" s="881">
        <v>197.05055657534248</v>
      </c>
      <c r="AF18" s="881">
        <v>218.41272095890409</v>
      </c>
      <c r="AG18" s="881">
        <v>212.59834994535521</v>
      </c>
      <c r="AH18" s="881">
        <v>231.30181616438355</v>
      </c>
      <c r="AI18" s="881">
        <v>264.79226657534241</v>
      </c>
      <c r="AJ18" s="881">
        <v>262.18619178082196</v>
      </c>
      <c r="AK18" s="881">
        <v>269.13085172677597</v>
      </c>
      <c r="AL18" s="881">
        <v>288.36790454246574</v>
      </c>
      <c r="AM18" s="881">
        <v>288.21338761643835</v>
      </c>
      <c r="AN18" s="881">
        <v>301.29639240651858</v>
      </c>
      <c r="AO18" s="881">
        <v>308.32674999348905</v>
      </c>
      <c r="AP18" s="881">
        <v>307.31387245334338</v>
      </c>
      <c r="AQ18" s="881">
        <v>323.76790025607056</v>
      </c>
      <c r="AR18" s="881">
        <v>343.40158502465874</v>
      </c>
      <c r="AS18" s="881">
        <v>342.77402386837565</v>
      </c>
      <c r="AT18" s="881">
        <v>341.90102258819451</v>
      </c>
      <c r="AU18" s="881">
        <v>346.72947805474143</v>
      </c>
      <c r="AV18" s="881">
        <v>366.11011434328049</v>
      </c>
      <c r="AW18" s="881">
        <v>369.16947076675802</v>
      </c>
      <c r="AX18" s="881">
        <v>372.58527281103341</v>
      </c>
      <c r="AY18" s="881">
        <v>387.55117878929525</v>
      </c>
      <c r="AZ18" s="881">
        <v>419.74731806948807</v>
      </c>
      <c r="BA18" s="881">
        <v>434.83881620730745</v>
      </c>
      <c r="BB18" s="881">
        <v>444.19103680481004</v>
      </c>
      <c r="BC18" s="881">
        <v>422.99984028208286</v>
      </c>
      <c r="BD18" s="881">
        <v>453.70806469048637</v>
      </c>
      <c r="BE18" s="881">
        <v>381.75266205159869</v>
      </c>
      <c r="BF18" s="882">
        <v>433.17617058063524</v>
      </c>
      <c r="BG18" s="89">
        <v>0.13470373265422309</v>
      </c>
      <c r="BH18" s="89">
        <v>1.6963306085907348E-2</v>
      </c>
      <c r="BI18" s="89">
        <v>4.4699874108666071E-3</v>
      </c>
    </row>
    <row r="19" spans="1:61">
      <c r="A19" s="82" t="s">
        <v>107</v>
      </c>
      <c r="B19" s="881">
        <v>371.59877938576517</v>
      </c>
      <c r="C19" s="881">
        <v>384.3403424624014</v>
      </c>
      <c r="D19" s="881">
        <v>400.24345743389159</v>
      </c>
      <c r="E19" s="881">
        <v>407.90727730286488</v>
      </c>
      <c r="F19" s="881">
        <v>420.33957731768163</v>
      </c>
      <c r="G19" s="881">
        <v>473.8918262244743</v>
      </c>
      <c r="H19" s="881">
        <v>484.63456629145668</v>
      </c>
      <c r="I19" s="881">
        <v>516.3760793939897</v>
      </c>
      <c r="J19" s="881">
        <v>557.00261582474536</v>
      </c>
      <c r="K19" s="881">
        <v>554.97188117428539</v>
      </c>
      <c r="L19" s="881">
        <v>541.5215521875233</v>
      </c>
      <c r="M19" s="881">
        <v>548.99864939877978</v>
      </c>
      <c r="N19" s="881">
        <v>579.28978024277365</v>
      </c>
      <c r="O19" s="881">
        <v>593.03371252353304</v>
      </c>
      <c r="P19" s="881">
        <v>611.5036491121399</v>
      </c>
      <c r="Q19" s="881">
        <v>695.0895650631328</v>
      </c>
      <c r="R19" s="881">
        <v>700.11607941720979</v>
      </c>
      <c r="S19" s="881">
        <v>611.65694219583111</v>
      </c>
      <c r="T19" s="881">
        <v>586.42403283532428</v>
      </c>
      <c r="U19" s="881">
        <v>621.74514655788869</v>
      </c>
      <c r="V19" s="881">
        <v>586.41152523364804</v>
      </c>
      <c r="W19" s="881">
        <v>575.62312224825064</v>
      </c>
      <c r="X19" s="881">
        <v>595.8323920126528</v>
      </c>
      <c r="Y19" s="881">
        <v>601.18495064077808</v>
      </c>
      <c r="Z19" s="881">
        <v>634.83213431057106</v>
      </c>
      <c r="AA19" s="881">
        <v>628.67354076432616</v>
      </c>
      <c r="AB19" s="881">
        <v>616.51334458698352</v>
      </c>
      <c r="AC19" s="881">
        <v>575.08610233348827</v>
      </c>
      <c r="AD19" s="881">
        <v>572.45960860636376</v>
      </c>
      <c r="AE19" s="881">
        <v>603.40846426181758</v>
      </c>
      <c r="AF19" s="881">
        <v>608.72765021423959</v>
      </c>
      <c r="AG19" s="881">
        <v>630.44854158935721</v>
      </c>
      <c r="AH19" s="881">
        <v>671.6623571633163</v>
      </c>
      <c r="AI19" s="881">
        <v>693.5332472305156</v>
      </c>
      <c r="AJ19" s="881">
        <v>668.99540702559113</v>
      </c>
      <c r="AK19" s="881">
        <v>752.35944872788195</v>
      </c>
      <c r="AL19" s="881">
        <v>756.0741511431205</v>
      </c>
      <c r="AM19" s="881">
        <v>762.16872433492813</v>
      </c>
      <c r="AN19" s="881">
        <v>753.06726785814567</v>
      </c>
      <c r="AO19" s="881">
        <v>748.15286527778107</v>
      </c>
      <c r="AP19" s="881">
        <v>754.3556694293228</v>
      </c>
      <c r="AQ19" s="881">
        <v>752.97590441115813</v>
      </c>
      <c r="AR19" s="881">
        <v>719.17567096992036</v>
      </c>
      <c r="AS19" s="881">
        <v>692.72244891950515</v>
      </c>
      <c r="AT19" s="881">
        <v>654.393194509208</v>
      </c>
      <c r="AU19" s="881">
        <v>642.75324749891979</v>
      </c>
      <c r="AV19" s="881">
        <v>647.51614939856745</v>
      </c>
      <c r="AW19" s="881">
        <v>626.49756161646542</v>
      </c>
      <c r="AX19" s="881">
        <v>600.96096822584582</v>
      </c>
      <c r="AY19" s="881">
        <v>590.00215314106526</v>
      </c>
      <c r="AZ19" s="881">
        <v>613.14527998799917</v>
      </c>
      <c r="BA19" s="881">
        <v>633.09487850921039</v>
      </c>
      <c r="BB19" s="881">
        <v>620.10593419031511</v>
      </c>
      <c r="BC19" s="881">
        <v>631.6514282943125</v>
      </c>
      <c r="BD19" s="881">
        <v>625.98131448129698</v>
      </c>
      <c r="BE19" s="881">
        <v>518.42511954342319</v>
      </c>
      <c r="BF19" s="882">
        <v>576.9684826724872</v>
      </c>
      <c r="BG19" s="89">
        <v>0.11292539833066573</v>
      </c>
      <c r="BH19" s="89">
        <v>-1.1469329180403331E-2</v>
      </c>
      <c r="BI19" s="89">
        <v>5.9537943893724415E-3</v>
      </c>
    </row>
    <row r="20" spans="1:61">
      <c r="A20" s="82" t="s">
        <v>108</v>
      </c>
      <c r="B20" s="881">
        <v>61.226185217034967</v>
      </c>
      <c r="C20" s="881">
        <v>62.653734726827054</v>
      </c>
      <c r="D20" s="881">
        <v>62.831844634134242</v>
      </c>
      <c r="E20" s="881">
        <v>64.461470377185179</v>
      </c>
      <c r="F20" s="881">
        <v>68.73230428605504</v>
      </c>
      <c r="G20" s="881">
        <v>71.254214734084627</v>
      </c>
      <c r="H20" s="881">
        <v>72.233484050318779</v>
      </c>
      <c r="I20" s="881">
        <v>75.445451205916314</v>
      </c>
      <c r="J20" s="881">
        <v>77.668683514037028</v>
      </c>
      <c r="K20" s="881">
        <v>75.310826117678189</v>
      </c>
      <c r="L20" s="881">
        <v>84.10156020924309</v>
      </c>
      <c r="M20" s="881">
        <v>86.879961054892291</v>
      </c>
      <c r="N20" s="881">
        <v>89.322976800565712</v>
      </c>
      <c r="O20" s="881">
        <v>98.507861007184843</v>
      </c>
      <c r="P20" s="881">
        <v>103.01390453245718</v>
      </c>
      <c r="Q20" s="881">
        <v>98.224278838471889</v>
      </c>
      <c r="R20" s="881">
        <v>98.348705133092238</v>
      </c>
      <c r="S20" s="881">
        <v>90.299371123732541</v>
      </c>
      <c r="T20" s="881">
        <v>81.736222454803368</v>
      </c>
      <c r="U20" s="881">
        <v>80.598854934245097</v>
      </c>
      <c r="V20" s="881">
        <v>81.633513051132525</v>
      </c>
      <c r="W20" s="881">
        <v>81.164902995954066</v>
      </c>
      <c r="X20" s="881">
        <v>83.603075337279378</v>
      </c>
      <c r="Y20" s="881">
        <v>91.039348028518972</v>
      </c>
      <c r="Z20" s="881">
        <v>91.758229787610375</v>
      </c>
      <c r="AA20" s="881">
        <v>87.605812121497252</v>
      </c>
      <c r="AB20" s="881">
        <v>91.001297410280998</v>
      </c>
      <c r="AC20" s="881">
        <v>94.904239720360593</v>
      </c>
      <c r="AD20" s="881">
        <v>99.192894232402793</v>
      </c>
      <c r="AE20" s="881">
        <v>109.46771125397017</v>
      </c>
      <c r="AF20" s="881">
        <v>123.51120859432298</v>
      </c>
      <c r="AG20" s="881">
        <v>127.57503421091293</v>
      </c>
      <c r="AH20" s="881">
        <v>130.27903518890338</v>
      </c>
      <c r="AI20" s="881">
        <v>133.50138561807714</v>
      </c>
      <c r="AJ20" s="881">
        <v>144.24832342015418</v>
      </c>
      <c r="AK20" s="881">
        <v>123.44561773470275</v>
      </c>
      <c r="AL20" s="881">
        <v>120.75585262842291</v>
      </c>
      <c r="AM20" s="881">
        <v>119.72114571847558</v>
      </c>
      <c r="AN20" s="881">
        <v>127.36936309062908</v>
      </c>
      <c r="AO20" s="881">
        <v>136.95167457055359</v>
      </c>
      <c r="AP20" s="881">
        <v>135.35159904335544</v>
      </c>
      <c r="AQ20" s="881">
        <v>134.14839515476638</v>
      </c>
      <c r="AR20" s="881">
        <v>145.3564931902315</v>
      </c>
      <c r="AS20" s="881">
        <v>160.19865400092834</v>
      </c>
      <c r="AT20" s="881">
        <v>171.87652846428165</v>
      </c>
      <c r="AU20" s="881">
        <v>184.27550565231471</v>
      </c>
      <c r="AV20" s="881">
        <v>189.65364597866781</v>
      </c>
      <c r="AW20" s="881">
        <v>192.07570508947407</v>
      </c>
      <c r="AX20" s="881">
        <v>197.34109224105998</v>
      </c>
      <c r="AY20" s="881">
        <v>198.16036526088865</v>
      </c>
      <c r="AZ20" s="881">
        <v>204.34387232864918</v>
      </c>
      <c r="BA20" s="881">
        <v>217.64701901047869</v>
      </c>
      <c r="BB20" s="881">
        <v>222.91253474090271</v>
      </c>
      <c r="BC20" s="881">
        <v>230.74188018453134</v>
      </c>
      <c r="BD20" s="881">
        <v>233.86041034679485</v>
      </c>
      <c r="BE20" s="881">
        <v>219.11534024932288</v>
      </c>
      <c r="BF20" s="882">
        <v>237.55276281277159</v>
      </c>
      <c r="BG20" s="89">
        <v>8.4144827753590778E-2</v>
      </c>
      <c r="BH20" s="89">
        <v>2.2774493827588893E-2</v>
      </c>
      <c r="BI20" s="89">
        <v>2.4513302700061761E-3</v>
      </c>
    </row>
    <row r="21" spans="1:61">
      <c r="A21" s="90" t="s">
        <v>109</v>
      </c>
      <c r="B21" s="883">
        <v>1722.3752914244988</v>
      </c>
      <c r="C21" s="883">
        <v>1816.7837046751806</v>
      </c>
      <c r="D21" s="883">
        <v>1871.25349853488</v>
      </c>
      <c r="E21" s="883">
        <v>1993.9639435544159</v>
      </c>
      <c r="F21" s="883">
        <v>2084.1823226122615</v>
      </c>
      <c r="G21" s="883">
        <v>2197.5868221350706</v>
      </c>
      <c r="H21" s="883">
        <v>2317.7931265734878</v>
      </c>
      <c r="I21" s="883">
        <v>2492.6157886570541</v>
      </c>
      <c r="J21" s="883">
        <v>2734.9308492258829</v>
      </c>
      <c r="K21" s="883">
        <v>2826.7136441572529</v>
      </c>
      <c r="L21" s="883">
        <v>2828.0238196782116</v>
      </c>
      <c r="M21" s="883">
        <v>2952.7395306415469</v>
      </c>
      <c r="N21" s="883">
        <v>3097.7862766939024</v>
      </c>
      <c r="O21" s="883">
        <v>3236.6342606051676</v>
      </c>
      <c r="P21" s="883">
        <v>3396.4022702021675</v>
      </c>
      <c r="Q21" s="883">
        <v>3464.7944494096114</v>
      </c>
      <c r="R21" s="883">
        <v>3440.0115844669958</v>
      </c>
      <c r="S21" s="883">
        <v>3363.8037954613173</v>
      </c>
      <c r="T21" s="883">
        <v>3281.0659411770998</v>
      </c>
      <c r="U21" s="883">
        <v>3307.7001691206242</v>
      </c>
      <c r="V21" s="883">
        <v>3324.0741532620732</v>
      </c>
      <c r="W21" s="883">
        <v>3535.2655511864205</v>
      </c>
      <c r="X21" s="883">
        <v>3637.5766492932967</v>
      </c>
      <c r="Y21" s="883">
        <v>3722.431006204105</v>
      </c>
      <c r="Z21" s="883">
        <v>3752.9902529350989</v>
      </c>
      <c r="AA21" s="883">
        <v>3716.4835577007325</v>
      </c>
      <c r="AB21" s="883">
        <v>3769.679036774849</v>
      </c>
      <c r="AC21" s="883">
        <v>3975.9492664483023</v>
      </c>
      <c r="AD21" s="883">
        <v>4047.6688799002045</v>
      </c>
      <c r="AE21" s="883">
        <v>4320.9789546736974</v>
      </c>
      <c r="AF21" s="883">
        <v>4471.8884266027389</v>
      </c>
      <c r="AG21" s="883">
        <v>4550.0781450619643</v>
      </c>
      <c r="AH21" s="883">
        <v>4829.2833694157689</v>
      </c>
      <c r="AI21" s="883">
        <v>5012.3997664077797</v>
      </c>
      <c r="AJ21" s="883">
        <v>5100.7156189796224</v>
      </c>
      <c r="AK21" s="883">
        <v>5040.815048164889</v>
      </c>
      <c r="AL21" s="883">
        <v>5074.0241415660012</v>
      </c>
      <c r="AM21" s="883">
        <v>5098.1674793199772</v>
      </c>
      <c r="AN21" s="883">
        <v>4998.6809008623486</v>
      </c>
      <c r="AO21" s="883">
        <v>5165.7886635794393</v>
      </c>
      <c r="AP21" s="883">
        <v>5323.952246184941</v>
      </c>
      <c r="AQ21" s="883">
        <v>5414.8890172125348</v>
      </c>
      <c r="AR21" s="883">
        <v>5772.4229157839136</v>
      </c>
      <c r="AS21" s="883">
        <v>5987.5381422109294</v>
      </c>
      <c r="AT21" s="883">
        <v>5975.4090491211082</v>
      </c>
      <c r="AU21" s="883">
        <v>6298.5274192452889</v>
      </c>
      <c r="AV21" s="883">
        <v>6517.9040435529369</v>
      </c>
      <c r="AW21" s="883">
        <v>6699.0408885094021</v>
      </c>
      <c r="AX21" s="883">
        <v>7000.2859656130622</v>
      </c>
      <c r="AY21" s="883">
        <v>7041.768050485487</v>
      </c>
      <c r="AZ21" s="883">
        <v>6958.9764004400386</v>
      </c>
      <c r="BA21" s="883">
        <v>6689.8090190817747</v>
      </c>
      <c r="BB21" s="883">
        <v>6693.8756962589723</v>
      </c>
      <c r="BC21" s="883">
        <v>6599.6065577355976</v>
      </c>
      <c r="BD21" s="883">
        <v>6582.5098269226455</v>
      </c>
      <c r="BE21" s="883">
        <v>5809.4284218438042</v>
      </c>
      <c r="BF21" s="883">
        <v>6376.8986319796059</v>
      </c>
      <c r="BG21" s="884">
        <v>9.7680902307373252E-2</v>
      </c>
      <c r="BH21" s="884">
        <v>-2.1847087639512708E-3</v>
      </c>
      <c r="BI21" s="884">
        <v>6.5803842734731444E-2</v>
      </c>
    </row>
    <row r="22" spans="1:61">
      <c r="B22" s="881"/>
      <c r="C22" s="881"/>
      <c r="D22" s="881"/>
      <c r="E22" s="881"/>
      <c r="F22" s="881"/>
      <c r="G22" s="881"/>
      <c r="H22" s="881"/>
      <c r="I22" s="881"/>
      <c r="J22" s="881"/>
      <c r="K22" s="881"/>
      <c r="L22" s="881"/>
      <c r="M22" s="881"/>
      <c r="N22" s="881"/>
      <c r="O22" s="881"/>
      <c r="P22" s="881"/>
      <c r="Q22" s="881"/>
      <c r="R22" s="881"/>
      <c r="S22" s="881"/>
      <c r="T22" s="881"/>
      <c r="U22" s="881"/>
      <c r="V22" s="881"/>
      <c r="W22" s="881"/>
      <c r="X22" s="881"/>
      <c r="Y22" s="881"/>
      <c r="Z22" s="881"/>
      <c r="AA22" s="881"/>
      <c r="AB22" s="881"/>
      <c r="AC22" s="881"/>
      <c r="AD22" s="881"/>
      <c r="AE22" s="881"/>
      <c r="AF22" s="881"/>
      <c r="AG22" s="881"/>
      <c r="AH22" s="881"/>
      <c r="AI22" s="881"/>
      <c r="AJ22" s="881"/>
      <c r="AK22" s="881"/>
      <c r="AL22" s="881"/>
      <c r="AM22" s="881"/>
      <c r="AN22" s="881"/>
      <c r="AO22" s="881"/>
      <c r="AP22" s="881"/>
      <c r="AQ22" s="881"/>
      <c r="AR22" s="881"/>
      <c r="AS22" s="881"/>
      <c r="AT22" s="881"/>
      <c r="AU22" s="881"/>
      <c r="AV22" s="881"/>
      <c r="AW22" s="881"/>
      <c r="AX22" s="881"/>
      <c r="AY22" s="881"/>
      <c r="AZ22" s="881"/>
      <c r="BA22" s="881"/>
      <c r="BB22" s="881"/>
      <c r="BC22" s="881"/>
      <c r="BD22" s="881"/>
      <c r="BE22" s="881"/>
      <c r="BF22" s="882"/>
      <c r="BG22" s="89"/>
      <c r="BH22" s="89"/>
      <c r="BI22" s="89"/>
    </row>
    <row r="23" spans="1:61">
      <c r="A23" s="82" t="s">
        <v>110</v>
      </c>
      <c r="B23" s="881">
        <v>106.65284931506849</v>
      </c>
      <c r="C23" s="881">
        <v>118.20578082191778</v>
      </c>
      <c r="D23" s="881">
        <v>125.64857534246576</v>
      </c>
      <c r="E23" s="881">
        <v>144.3210382513661</v>
      </c>
      <c r="F23" s="881">
        <v>158.68693150684931</v>
      </c>
      <c r="G23" s="881">
        <v>175.70780821917805</v>
      </c>
      <c r="H23" s="881">
        <v>196.21323287671234</v>
      </c>
      <c r="I23" s="881">
        <v>211.85945355191251</v>
      </c>
      <c r="J23" s="881">
        <v>230.39624657534247</v>
      </c>
      <c r="K23" s="881">
        <v>207.13071232876715</v>
      </c>
      <c r="L23" s="881">
        <v>209.78019178082192</v>
      </c>
      <c r="M23" s="881">
        <v>225.92573770491802</v>
      </c>
      <c r="N23" s="881">
        <v>218.23356164383563</v>
      </c>
      <c r="O23" s="881">
        <v>236.52243835616437</v>
      </c>
      <c r="P23" s="881">
        <v>246.07772602739726</v>
      </c>
      <c r="Q23" s="881">
        <v>240.05751366120225</v>
      </c>
      <c r="R23" s="881">
        <v>219.21665753424656</v>
      </c>
      <c r="S23" s="881">
        <v>208.70172602739726</v>
      </c>
      <c r="T23" s="881">
        <v>204.02805479452056</v>
      </c>
      <c r="U23" s="881">
        <v>198.30836065573772</v>
      </c>
      <c r="V23" s="881">
        <v>200.05789041095889</v>
      </c>
      <c r="W23" s="881">
        <v>210.22112328767125</v>
      </c>
      <c r="X23" s="881">
        <v>216.68536986301368</v>
      </c>
      <c r="Y23" s="881">
        <v>215.31699453551911</v>
      </c>
      <c r="Z23" s="881">
        <v>213.57884931506854</v>
      </c>
      <c r="AA23" s="881">
        <v>221.99849424668315</v>
      </c>
      <c r="AB23" s="881">
        <v>240.04828110419712</v>
      </c>
      <c r="AC23" s="881">
        <v>233.34608842255</v>
      </c>
      <c r="AD23" s="881">
        <v>235.89036653104915</v>
      </c>
      <c r="AE23" s="881">
        <v>233.39611102262077</v>
      </c>
      <c r="AF23" s="881">
        <v>231.58285050664503</v>
      </c>
      <c r="AG23" s="881">
        <v>238.99925233487562</v>
      </c>
      <c r="AH23" s="881">
        <v>244.03286695476493</v>
      </c>
      <c r="AI23" s="881">
        <v>252.8080368005815</v>
      </c>
      <c r="AJ23" s="881">
        <v>249.01527590680229</v>
      </c>
      <c r="AK23" s="881">
        <v>242.28300200517523</v>
      </c>
      <c r="AL23" s="881">
        <v>262.62524243784162</v>
      </c>
      <c r="AM23" s="881">
        <v>268.87806959577063</v>
      </c>
      <c r="AN23" s="881">
        <v>290.81638019174324</v>
      </c>
      <c r="AO23" s="881">
        <v>282.50496961157222</v>
      </c>
      <c r="AP23" s="881">
        <v>282.51148767089848</v>
      </c>
      <c r="AQ23" s="881">
        <v>287.35886251605319</v>
      </c>
      <c r="AR23" s="881">
        <v>271.70381359995719</v>
      </c>
      <c r="AS23" s="881">
        <v>270.89766982840774</v>
      </c>
      <c r="AT23" s="881">
        <v>260.81819994812179</v>
      </c>
      <c r="AU23" s="881">
        <v>273.4583361969178</v>
      </c>
      <c r="AV23" s="881">
        <v>256.46429208280716</v>
      </c>
      <c r="AW23" s="881">
        <v>256.12589913159047</v>
      </c>
      <c r="AX23" s="881">
        <v>262.70243095935894</v>
      </c>
      <c r="AY23" s="881">
        <v>254.88322685089366</v>
      </c>
      <c r="AZ23" s="881">
        <v>256.43770759637204</v>
      </c>
      <c r="BA23" s="881">
        <v>261.44181740679966</v>
      </c>
      <c r="BB23" s="881">
        <v>263.45901407100479</v>
      </c>
      <c r="BC23" s="881">
        <v>267.0478003876284</v>
      </c>
      <c r="BD23" s="881">
        <v>276.24478023847274</v>
      </c>
      <c r="BE23" s="881">
        <v>239.41859591949111</v>
      </c>
      <c r="BF23" s="882">
        <v>245.87826065578565</v>
      </c>
      <c r="BG23" s="89">
        <v>2.6980630771332059E-2</v>
      </c>
      <c r="BH23" s="89">
        <v>-4.2064186042296559E-3</v>
      </c>
      <c r="BI23" s="89">
        <v>2.5372418992114175E-3</v>
      </c>
    </row>
    <row r="24" spans="1:61">
      <c r="A24" s="82" t="s">
        <v>111</v>
      </c>
      <c r="B24" s="881">
        <v>312.11271232876715</v>
      </c>
      <c r="C24" s="881">
        <v>318.66810958904102</v>
      </c>
      <c r="D24" s="881">
        <v>350.39512328767125</v>
      </c>
      <c r="E24" s="881">
        <v>405.10338797814211</v>
      </c>
      <c r="F24" s="881">
        <v>468.2878630136986</v>
      </c>
      <c r="G24" s="881">
        <v>511.70936986301376</v>
      </c>
      <c r="H24" s="881">
        <v>525.20786301369856</v>
      </c>
      <c r="I24" s="881">
        <v>566.88540983606561</v>
      </c>
      <c r="J24" s="881">
        <v>597.8955068493151</v>
      </c>
      <c r="K24" s="881">
        <v>529.36005479452047</v>
      </c>
      <c r="L24" s="881">
        <v>503.76594520547945</v>
      </c>
      <c r="M24" s="881">
        <v>523.6178961748634</v>
      </c>
      <c r="N24" s="881">
        <v>516.77695890410962</v>
      </c>
      <c r="O24" s="881">
        <v>551.43972602739723</v>
      </c>
      <c r="P24" s="881">
        <v>550.65909589041087</v>
      </c>
      <c r="Q24" s="881">
        <v>505.6165846994536</v>
      </c>
      <c r="R24" s="881">
        <v>465.80931506849311</v>
      </c>
      <c r="S24" s="881">
        <v>441.1832328767124</v>
      </c>
      <c r="T24" s="881">
        <v>403.8560821917809</v>
      </c>
      <c r="U24" s="881">
        <v>392.45442622950821</v>
      </c>
      <c r="V24" s="881">
        <v>400.18783561643829</v>
      </c>
      <c r="W24" s="881">
        <v>449.96835616438358</v>
      </c>
      <c r="X24" s="881">
        <v>454.61309589041099</v>
      </c>
      <c r="Y24" s="881">
        <v>466.33133879781428</v>
      </c>
      <c r="Z24" s="881">
        <v>459.99227397260273</v>
      </c>
      <c r="AA24" s="881">
        <v>473.07283647546376</v>
      </c>
      <c r="AB24" s="881">
        <v>506.90282156163045</v>
      </c>
      <c r="AC24" s="881">
        <v>517.25916035145349</v>
      </c>
      <c r="AD24" s="881">
        <v>509.2088888622049</v>
      </c>
      <c r="AE24" s="881">
        <v>559.54758170997923</v>
      </c>
      <c r="AF24" s="881">
        <v>559.48058928168314</v>
      </c>
      <c r="AG24" s="881">
        <v>602.48086020188259</v>
      </c>
      <c r="AH24" s="881">
        <v>618.08738586413381</v>
      </c>
      <c r="AI24" s="881">
        <v>625.70786097182315</v>
      </c>
      <c r="AJ24" s="881">
        <v>606.5577028390544</v>
      </c>
      <c r="AK24" s="881">
        <v>615.86532131815204</v>
      </c>
      <c r="AL24" s="881">
        <v>625.87237593616851</v>
      </c>
      <c r="AM24" s="881">
        <v>625.32498467427092</v>
      </c>
      <c r="AN24" s="881">
        <v>656.52432588262423</v>
      </c>
      <c r="AO24" s="881">
        <v>661.99584036461647</v>
      </c>
      <c r="AP24" s="881">
        <v>661.00921790541054</v>
      </c>
      <c r="AQ24" s="881">
        <v>655.67659935590677</v>
      </c>
      <c r="AR24" s="881">
        <v>660.97285406146648</v>
      </c>
      <c r="AS24" s="881">
        <v>695.38380521908482</v>
      </c>
      <c r="AT24" s="881">
        <v>642.68970271566468</v>
      </c>
      <c r="AU24" s="881">
        <v>671.05116369099801</v>
      </c>
      <c r="AV24" s="881">
        <v>632.21276182315125</v>
      </c>
      <c r="AW24" s="881">
        <v>610.54852601680602</v>
      </c>
      <c r="AX24" s="881">
        <v>632.54301854709092</v>
      </c>
      <c r="AY24" s="881">
        <v>629.21819608863427</v>
      </c>
      <c r="AZ24" s="881">
        <v>646.70756968132446</v>
      </c>
      <c r="BA24" s="881">
        <v>654.4688726724039</v>
      </c>
      <c r="BB24" s="881">
        <v>664.35675308074167</v>
      </c>
      <c r="BC24" s="881">
        <v>703.96195513131659</v>
      </c>
      <c r="BD24" s="881">
        <v>662.37856282191785</v>
      </c>
      <c r="BE24" s="881">
        <v>583.38679945355193</v>
      </c>
      <c r="BF24" s="882">
        <v>655.38816043705401</v>
      </c>
      <c r="BG24" s="89">
        <v>0.12341959237155264</v>
      </c>
      <c r="BH24" s="89">
        <v>3.606656942590547E-3</v>
      </c>
      <c r="BI24" s="89">
        <v>6.7630147393791555E-3</v>
      </c>
    </row>
    <row r="25" spans="1:61">
      <c r="A25" s="82" t="s">
        <v>112</v>
      </c>
      <c r="B25" s="881">
        <v>71.22095890410958</v>
      </c>
      <c r="C25" s="881">
        <v>81.128657534246585</v>
      </c>
      <c r="D25" s="881">
        <v>101.82736986301371</v>
      </c>
      <c r="E25" s="881">
        <v>120.45715846994534</v>
      </c>
      <c r="F25" s="881">
        <v>148.47169863013698</v>
      </c>
      <c r="G25" s="881">
        <v>172.55287671232875</v>
      </c>
      <c r="H25" s="881">
        <v>189.46882191780824</v>
      </c>
      <c r="I25" s="881">
        <v>196.51065573770492</v>
      </c>
      <c r="J25" s="881">
        <v>207.97816438356165</v>
      </c>
      <c r="K25" s="881">
        <v>216.24175342465756</v>
      </c>
      <c r="L25" s="881">
        <v>229.28246575342465</v>
      </c>
      <c r="M25" s="881">
        <v>238.03202185792352</v>
      </c>
      <c r="N25" s="881">
        <v>248.33775342465754</v>
      </c>
      <c r="O25" s="881">
        <v>255.43419178082192</v>
      </c>
      <c r="P25" s="881">
        <v>262.834301369863</v>
      </c>
      <c r="Q25" s="881">
        <v>271.33565573770494</v>
      </c>
      <c r="R25" s="881">
        <v>242.99013698630139</v>
      </c>
      <c r="S25" s="881">
        <v>236.08027397260273</v>
      </c>
      <c r="T25" s="881">
        <v>229.24799999999996</v>
      </c>
      <c r="U25" s="881">
        <v>220.34450819672131</v>
      </c>
      <c r="V25" s="881">
        <v>201.85312328767125</v>
      </c>
      <c r="W25" s="881">
        <v>212.82693150684932</v>
      </c>
      <c r="X25" s="881">
        <v>204.88350684931507</v>
      </c>
      <c r="Y25" s="881">
        <v>216.95639344262293</v>
      </c>
      <c r="Z25" s="881">
        <v>212.91306849315069</v>
      </c>
      <c r="AA25" s="881">
        <v>196.62553275999304</v>
      </c>
      <c r="AB25" s="881">
        <v>128.7128830503699</v>
      </c>
      <c r="AC25" s="881">
        <v>116.14932560988463</v>
      </c>
      <c r="AD25" s="881">
        <v>126.94406383441245</v>
      </c>
      <c r="AE25" s="881">
        <v>119.8069603003933</v>
      </c>
      <c r="AF25" s="881">
        <v>124.1684019190122</v>
      </c>
      <c r="AG25" s="881">
        <v>115.26239847026886</v>
      </c>
      <c r="AH25" s="881">
        <v>91.91978378839363</v>
      </c>
      <c r="AI25" s="881">
        <v>97.481786523688342</v>
      </c>
      <c r="AJ25" s="881">
        <v>88.501803857254657</v>
      </c>
      <c r="AK25" s="881">
        <v>89.353150425478404</v>
      </c>
      <c r="AL25" s="881">
        <v>93.298844777564469</v>
      </c>
      <c r="AM25" s="881">
        <v>96.12306274414064</v>
      </c>
      <c r="AN25" s="881">
        <v>104.64146125521724</v>
      </c>
      <c r="AO25" s="881">
        <v>101.57842609342983</v>
      </c>
      <c r="AP25" s="881">
        <v>110.71892618926586</v>
      </c>
      <c r="AQ25" s="881">
        <v>112.09983496846237</v>
      </c>
      <c r="AR25" s="881">
        <v>110.90937539401119</v>
      </c>
      <c r="AS25" s="881">
        <v>106.35647088381437</v>
      </c>
      <c r="AT25" s="881">
        <v>95.23283127392807</v>
      </c>
      <c r="AU25" s="881">
        <v>84.85595060160388</v>
      </c>
      <c r="AV25" s="881">
        <v>80.809562646421668</v>
      </c>
      <c r="AW25" s="881">
        <v>84.898032165329326</v>
      </c>
      <c r="AX25" s="881">
        <v>79.831035259821633</v>
      </c>
      <c r="AY25" s="881">
        <v>86.302010181322487</v>
      </c>
      <c r="AZ25" s="881">
        <v>97.07533479188892</v>
      </c>
      <c r="BA25" s="881">
        <v>98.470570006083946</v>
      </c>
      <c r="BB25" s="881">
        <v>102.66060517776698</v>
      </c>
      <c r="BC25" s="881">
        <v>102.28468558075703</v>
      </c>
      <c r="BD25" s="881">
        <v>106.34656430136987</v>
      </c>
      <c r="BE25" s="881">
        <v>95.385880792349738</v>
      </c>
      <c r="BF25" s="882">
        <v>102.49705142768059</v>
      </c>
      <c r="BG25" s="89">
        <v>7.4551606341105359E-2</v>
      </c>
      <c r="BH25" s="89">
        <v>2.4058723713698438E-2</v>
      </c>
      <c r="BI25" s="89">
        <v>1.0576771314972262E-3</v>
      </c>
    </row>
    <row r="26" spans="1:61">
      <c r="A26" s="82" t="s">
        <v>113</v>
      </c>
      <c r="B26" s="881">
        <v>0</v>
      </c>
      <c r="C26" s="881">
        <v>0</v>
      </c>
      <c r="D26" s="881">
        <v>0</v>
      </c>
      <c r="E26" s="881">
        <v>0</v>
      </c>
      <c r="F26" s="881">
        <v>0</v>
      </c>
      <c r="G26" s="881">
        <v>0</v>
      </c>
      <c r="H26" s="881">
        <v>0</v>
      </c>
      <c r="I26" s="881">
        <v>0</v>
      </c>
      <c r="J26" s="881">
        <v>0</v>
      </c>
      <c r="K26" s="881">
        <v>0</v>
      </c>
      <c r="L26" s="881">
        <v>0</v>
      </c>
      <c r="M26" s="881">
        <v>0</v>
      </c>
      <c r="N26" s="881">
        <v>0</v>
      </c>
      <c r="O26" s="881">
        <v>0</v>
      </c>
      <c r="P26" s="881">
        <v>0</v>
      </c>
      <c r="Q26" s="881">
        <v>0</v>
      </c>
      <c r="R26" s="881">
        <v>0</v>
      </c>
      <c r="S26" s="881">
        <v>0</v>
      </c>
      <c r="T26" s="881">
        <v>0</v>
      </c>
      <c r="U26" s="881">
        <v>0</v>
      </c>
      <c r="V26" s="881">
        <v>0</v>
      </c>
      <c r="W26" s="881">
        <v>0</v>
      </c>
      <c r="X26" s="881">
        <v>0</v>
      </c>
      <c r="Y26" s="881">
        <v>0</v>
      </c>
      <c r="Z26" s="881">
        <v>0</v>
      </c>
      <c r="AA26" s="881">
        <v>91.962931506849316</v>
      </c>
      <c r="AB26" s="881">
        <v>65.77134246575342</v>
      </c>
      <c r="AC26" s="881">
        <v>65.59163934426229</v>
      </c>
      <c r="AD26" s="881">
        <v>69.642630136986298</v>
      </c>
      <c r="AE26" s="881">
        <v>72.352493150684936</v>
      </c>
      <c r="AF26" s="881">
        <v>79.593232876712321</v>
      </c>
      <c r="AG26" s="881">
        <v>75.183989071038241</v>
      </c>
      <c r="AH26" s="881">
        <v>80.479287671232896</v>
      </c>
      <c r="AI26" s="881">
        <v>89.944246575342461</v>
      </c>
      <c r="AJ26" s="881">
        <v>88.950109589041091</v>
      </c>
      <c r="AK26" s="881">
        <v>79.551448087431694</v>
      </c>
      <c r="AL26" s="881">
        <v>80.823013698630135</v>
      </c>
      <c r="AM26" s="881">
        <v>84.607287671232882</v>
      </c>
      <c r="AN26" s="881">
        <v>93.128767123287659</v>
      </c>
      <c r="AO26" s="881">
        <v>88.030445355191247</v>
      </c>
      <c r="AP26" s="881">
        <v>91.440594520547933</v>
      </c>
      <c r="AQ26" s="881">
        <v>93.163052054794505</v>
      </c>
      <c r="AR26" s="881">
        <v>95.404558880792777</v>
      </c>
      <c r="AS26" s="881">
        <v>90.907344508284581</v>
      </c>
      <c r="AT26" s="881">
        <v>88.924380037335354</v>
      </c>
      <c r="AU26" s="881">
        <v>76.337936986301358</v>
      </c>
      <c r="AV26" s="881">
        <v>72.563054794520554</v>
      </c>
      <c r="AW26" s="881">
        <v>65.62643715846994</v>
      </c>
      <c r="AX26" s="881">
        <v>63.752630136986298</v>
      </c>
      <c r="AY26" s="881">
        <v>66.052799999999991</v>
      </c>
      <c r="AZ26" s="881">
        <v>68.43640000000002</v>
      </c>
      <c r="BA26" s="881">
        <v>68.232519125683055</v>
      </c>
      <c r="BB26" s="881">
        <v>72.914295890410955</v>
      </c>
      <c r="BC26" s="881">
        <v>71.353775342465738</v>
      </c>
      <c r="BD26" s="881">
        <v>70.5344349589041</v>
      </c>
      <c r="BE26" s="881">
        <v>60.40210464480873</v>
      </c>
      <c r="BF26" s="882">
        <v>66.279487361394956</v>
      </c>
      <c r="BG26" s="89">
        <v>9.7304270292365658E-2</v>
      </c>
      <c r="BH26" s="89">
        <v>-9.0166487161229547E-3</v>
      </c>
      <c r="BI26" s="89">
        <v>6.8394453394563588E-4</v>
      </c>
    </row>
    <row r="27" spans="1:61">
      <c r="A27" s="82" t="s">
        <v>114</v>
      </c>
      <c r="B27" s="881">
        <v>7.726465753424657</v>
      </c>
      <c r="C27" s="881">
        <v>8.8488767123287673</v>
      </c>
      <c r="D27" s="881">
        <v>9.6221369863013688</v>
      </c>
      <c r="E27" s="881">
        <v>10.595546448087433</v>
      </c>
      <c r="F27" s="881">
        <v>12.553671232876713</v>
      </c>
      <c r="G27" s="881">
        <v>13.261671232876711</v>
      </c>
      <c r="H27" s="881">
        <v>15.827972602739727</v>
      </c>
      <c r="I27" s="881">
        <v>17.665163934426232</v>
      </c>
      <c r="J27" s="881">
        <v>19.00698630136986</v>
      </c>
      <c r="K27" s="881">
        <v>16.943616438356162</v>
      </c>
      <c r="L27" s="881">
        <v>14.336082191780823</v>
      </c>
      <c r="M27" s="881">
        <v>14.535437158469945</v>
      </c>
      <c r="N27" s="881">
        <v>15.898849315068492</v>
      </c>
      <c r="O27" s="881">
        <v>16.571095890410959</v>
      </c>
      <c r="P27" s="881">
        <v>16.861753424657536</v>
      </c>
      <c r="Q27" s="881">
        <v>16.971448087431693</v>
      </c>
      <c r="R27" s="881">
        <v>16.380794520547944</v>
      </c>
      <c r="S27" s="881">
        <v>19.519150684931507</v>
      </c>
      <c r="T27" s="881">
        <v>20.360410958904112</v>
      </c>
      <c r="U27" s="881">
        <v>20.936202185792354</v>
      </c>
      <c r="V27" s="881">
        <v>20.896301369863014</v>
      </c>
      <c r="W27" s="881">
        <v>22.470575342465754</v>
      </c>
      <c r="X27" s="881">
        <v>26.288438356164384</v>
      </c>
      <c r="Y27" s="881">
        <v>28.086857923497263</v>
      </c>
      <c r="Z27" s="881">
        <v>29.138356164383559</v>
      </c>
      <c r="AA27" s="881">
        <v>30.871616438356167</v>
      </c>
      <c r="AB27" s="881">
        <v>31.538054794520548</v>
      </c>
      <c r="AC27" s="881">
        <v>36.194672131147541</v>
      </c>
      <c r="AD27" s="881">
        <v>37.844136986301372</v>
      </c>
      <c r="AE27" s="881">
        <v>37.497013698630127</v>
      </c>
      <c r="AF27" s="881">
        <v>39.796054794520551</v>
      </c>
      <c r="AG27" s="881">
        <v>40.46931693989071</v>
      </c>
      <c r="AH27" s="881">
        <v>41.511671232876708</v>
      </c>
      <c r="AI27" s="881">
        <v>45.117479452054795</v>
      </c>
      <c r="AJ27" s="881">
        <v>47.239178082191785</v>
      </c>
      <c r="AK27" s="881">
        <v>49.083087431693997</v>
      </c>
      <c r="AL27" s="881">
        <v>49.48328767123288</v>
      </c>
      <c r="AM27" s="881">
        <v>49.081890410958906</v>
      </c>
      <c r="AN27" s="881">
        <v>52.176821917808219</v>
      </c>
      <c r="AO27" s="881">
        <v>50.662103825136619</v>
      </c>
      <c r="AP27" s="881">
        <v>56.649589041095879</v>
      </c>
      <c r="AQ27" s="881">
        <v>56.048136986301358</v>
      </c>
      <c r="AR27" s="881">
        <v>57.063946952266981</v>
      </c>
      <c r="AS27" s="881">
        <v>58.322622586411867</v>
      </c>
      <c r="AT27" s="881">
        <v>57.403397727435156</v>
      </c>
      <c r="AU27" s="881">
        <v>55.768438356164388</v>
      </c>
      <c r="AV27" s="881">
        <v>54.973863013698626</v>
      </c>
      <c r="AW27" s="881">
        <v>51.408633879781426</v>
      </c>
      <c r="AX27" s="881">
        <v>46.00745205479452</v>
      </c>
      <c r="AY27" s="881">
        <v>45.686465753424656</v>
      </c>
      <c r="AZ27" s="881">
        <v>46.678547561643839</v>
      </c>
      <c r="BA27" s="881">
        <v>50.718843715846987</v>
      </c>
      <c r="BB27" s="881">
        <v>52.526357666936768</v>
      </c>
      <c r="BC27" s="881">
        <v>51.891864931506852</v>
      </c>
      <c r="BD27" s="881">
        <v>51.788431643835615</v>
      </c>
      <c r="BE27" s="881">
        <v>44.299810300546454</v>
      </c>
      <c r="BF27" s="882">
        <v>45.651185342465745</v>
      </c>
      <c r="BG27" s="89">
        <v>3.050521058106237E-2</v>
      </c>
      <c r="BH27" s="89">
        <v>-1.8411231982937259E-2</v>
      </c>
      <c r="BI27" s="89">
        <v>4.71079061201439E-4</v>
      </c>
    </row>
    <row r="28" spans="1:61">
      <c r="A28" s="82" t="s">
        <v>115</v>
      </c>
      <c r="B28" s="881">
        <v>78.083369863013687</v>
      </c>
      <c r="C28" s="881">
        <v>85.891999999999996</v>
      </c>
      <c r="D28" s="881">
        <v>95.498986301369868</v>
      </c>
      <c r="E28" s="881">
        <v>105.5605737704918</v>
      </c>
      <c r="F28" s="881">
        <v>113.45824657534247</v>
      </c>
      <c r="G28" s="881">
        <v>136.7287123287671</v>
      </c>
      <c r="H28" s="881">
        <v>151.18021917808221</v>
      </c>
      <c r="I28" s="881">
        <v>164.67434426229508</v>
      </c>
      <c r="J28" s="881">
        <v>184.89701369863013</v>
      </c>
      <c r="K28" s="881">
        <v>188.95512328767126</v>
      </c>
      <c r="L28" s="881">
        <v>208.07153424657531</v>
      </c>
      <c r="M28" s="881">
        <v>218.72407103825137</v>
      </c>
      <c r="N28" s="881">
        <v>229.68873972602742</v>
      </c>
      <c r="O28" s="881">
        <v>237.85046575342466</v>
      </c>
      <c r="P28" s="881">
        <v>241.89098630136988</v>
      </c>
      <c r="Q28" s="881">
        <v>224.64877049180328</v>
      </c>
      <c r="R28" s="881">
        <v>222.37854794520547</v>
      </c>
      <c r="S28" s="881">
        <v>206.05471232876715</v>
      </c>
      <c r="T28" s="881">
        <v>201.9241917808219</v>
      </c>
      <c r="U28" s="881">
        <v>215.62297814207648</v>
      </c>
      <c r="V28" s="881">
        <v>211.74397260273975</v>
      </c>
      <c r="W28" s="881">
        <v>205.10378082191781</v>
      </c>
      <c r="X28" s="881">
        <v>205.39347945205478</v>
      </c>
      <c r="Y28" s="881">
        <v>197.99450819672131</v>
      </c>
      <c r="Z28" s="881">
        <v>189.6198904109589</v>
      </c>
      <c r="AA28" s="881">
        <v>173.57706849315065</v>
      </c>
      <c r="AB28" s="881">
        <v>142.95197260273972</v>
      </c>
      <c r="AC28" s="881">
        <v>137.99269269524626</v>
      </c>
      <c r="AD28" s="881">
        <v>140.25197784817212</v>
      </c>
      <c r="AE28" s="881">
        <v>146.88279831793076</v>
      </c>
      <c r="AF28" s="881">
        <v>167.3706895665504</v>
      </c>
      <c r="AG28" s="881">
        <v>175.01371747749161</v>
      </c>
      <c r="AH28" s="881">
        <v>168.50661713773042</v>
      </c>
      <c r="AI28" s="881">
        <v>173.34219795566881</v>
      </c>
      <c r="AJ28" s="881">
        <v>172.80239047467552</v>
      </c>
      <c r="AK28" s="881">
        <v>167.23095197695935</v>
      </c>
      <c r="AL28" s="881">
        <v>177.19639185399544</v>
      </c>
      <c r="AM28" s="881">
        <v>172.38194368846501</v>
      </c>
      <c r="AN28" s="881">
        <v>184.21378039946441</v>
      </c>
      <c r="AO28" s="881">
        <v>201.78162141617136</v>
      </c>
      <c r="AP28" s="881">
        <v>210.16345228404163</v>
      </c>
      <c r="AQ28" s="881">
        <v>206.80840338984922</v>
      </c>
      <c r="AR28" s="881">
        <v>205.20901369863006</v>
      </c>
      <c r="AS28" s="881">
        <v>208.56634779549682</v>
      </c>
      <c r="AT28" s="881">
        <v>204.06609485532158</v>
      </c>
      <c r="AU28" s="881">
        <v>194.33141232508831</v>
      </c>
      <c r="AV28" s="881">
        <v>198.54726756370229</v>
      </c>
      <c r="AW28" s="881">
        <v>195.66024253053089</v>
      </c>
      <c r="AX28" s="881">
        <v>187.61568180868073</v>
      </c>
      <c r="AY28" s="881">
        <v>199.25785791757664</v>
      </c>
      <c r="AZ28" s="881">
        <v>191.34556481484188</v>
      </c>
      <c r="BA28" s="881">
        <v>179.21708264439488</v>
      </c>
      <c r="BB28" s="881">
        <v>212.96134443889252</v>
      </c>
      <c r="BC28" s="881">
        <v>214.20838356164384</v>
      </c>
      <c r="BD28" s="881">
        <v>217.786301369863</v>
      </c>
      <c r="BE28" s="881">
        <v>189.94349726775965</v>
      </c>
      <c r="BF28" s="882">
        <v>208.72127910555093</v>
      </c>
      <c r="BG28" s="89">
        <v>9.8859829938376942E-2</v>
      </c>
      <c r="BH28" s="89">
        <v>5.0097644771740502E-3</v>
      </c>
      <c r="BI28" s="89">
        <v>2.1538153604599413E-3</v>
      </c>
    </row>
    <row r="29" spans="1:61">
      <c r="A29" s="82" t="s">
        <v>116</v>
      </c>
      <c r="B29" s="881">
        <v>202.4471506849315</v>
      </c>
      <c r="C29" s="881">
        <v>230.12342465753426</v>
      </c>
      <c r="D29" s="881">
        <v>243.87265753424663</v>
      </c>
      <c r="E29" s="881">
        <v>263.77032786885246</v>
      </c>
      <c r="F29" s="881">
        <v>316.13854794520546</v>
      </c>
      <c r="G29" s="881">
        <v>350.73709589041096</v>
      </c>
      <c r="H29" s="881">
        <v>346.84180821917801</v>
      </c>
      <c r="I29" s="881">
        <v>365.70133879781423</v>
      </c>
      <c r="J29" s="881">
        <v>341.324602739726</v>
      </c>
      <c r="K29" s="881">
        <v>308.55227397260268</v>
      </c>
      <c r="L29" s="881">
        <v>305.66909589041097</v>
      </c>
      <c r="M29" s="881">
        <v>325.21579234972683</v>
      </c>
      <c r="N29" s="881">
        <v>325.6340273972603</v>
      </c>
      <c r="O29" s="881">
        <v>327.60194520547941</v>
      </c>
      <c r="P29" s="881">
        <v>314.03350684931502</v>
      </c>
      <c r="Q29" s="881">
        <v>268.57103825136608</v>
      </c>
      <c r="R29" s="881">
        <v>254.56986301369858</v>
      </c>
      <c r="S29" s="881">
        <v>220.53375342465753</v>
      </c>
      <c r="T29" s="881">
        <v>209.62846575342465</v>
      </c>
      <c r="U29" s="881">
        <v>206.90002732240438</v>
      </c>
      <c r="V29" s="881">
        <v>213.95799999999997</v>
      </c>
      <c r="W29" s="881">
        <v>211.220493150685</v>
      </c>
      <c r="X29" s="881">
        <v>195.84641095890407</v>
      </c>
      <c r="Y29" s="881">
        <v>193.11898907103827</v>
      </c>
      <c r="Z29" s="881">
        <v>186.90372602739725</v>
      </c>
      <c r="AA29" s="881">
        <v>183.65057534246577</v>
      </c>
      <c r="AB29" s="881">
        <v>186.47561643835616</v>
      </c>
      <c r="AC29" s="881">
        <v>184.6106830601093</v>
      </c>
      <c r="AD29" s="881">
        <v>193.41947945205482</v>
      </c>
      <c r="AE29" s="881">
        <v>205.1373698630137</v>
      </c>
      <c r="AF29" s="881">
        <v>214.88706849315071</v>
      </c>
      <c r="AG29" s="881">
        <v>233.53355191256833</v>
      </c>
      <c r="AH29" s="881">
        <v>226.56493150684932</v>
      </c>
      <c r="AI29" s="881">
        <v>219.59832876712329</v>
      </c>
      <c r="AJ29" s="881">
        <v>218.12309589041104</v>
      </c>
      <c r="AK29" s="881">
        <v>210.68480874316941</v>
      </c>
      <c r="AL29" s="881">
        <v>202.82150684931503</v>
      </c>
      <c r="AM29" s="881">
        <v>196.18816438356163</v>
      </c>
      <c r="AN29" s="881">
        <v>188.31950684931505</v>
      </c>
      <c r="AO29" s="881">
        <v>184.83158469945354</v>
      </c>
      <c r="AP29" s="881">
        <v>186.73187039938404</v>
      </c>
      <c r="AQ29" s="881">
        <v>189.66986848903915</v>
      </c>
      <c r="AR29" s="881">
        <v>190.82763498212401</v>
      </c>
      <c r="AS29" s="881">
        <v>186.65612927990077</v>
      </c>
      <c r="AT29" s="881">
        <v>169.34888084937137</v>
      </c>
      <c r="AU29" s="881">
        <v>171.21311817501666</v>
      </c>
      <c r="AV29" s="881">
        <v>168.14750122345603</v>
      </c>
      <c r="AW29" s="881">
        <v>158.18030032267893</v>
      </c>
      <c r="AX29" s="881">
        <v>157.72547750743865</v>
      </c>
      <c r="AY29" s="881">
        <v>158.68076440481664</v>
      </c>
      <c r="AZ29" s="881">
        <v>160.59755339845179</v>
      </c>
      <c r="BA29" s="881">
        <v>158.08603196989463</v>
      </c>
      <c r="BB29" s="881">
        <v>157.56748391550954</v>
      </c>
      <c r="BC29" s="881">
        <v>158.98821734967689</v>
      </c>
      <c r="BD29" s="881">
        <v>159.31442401201085</v>
      </c>
      <c r="BE29" s="881">
        <v>133.2287290248791</v>
      </c>
      <c r="BF29" s="882">
        <v>134.94851636213491</v>
      </c>
      <c r="BG29" s="89">
        <v>1.29085321900404E-2</v>
      </c>
      <c r="BH29" s="89">
        <v>-2.1754700806338678E-2</v>
      </c>
      <c r="BI29" s="89">
        <v>1.3925469825482493E-3</v>
      </c>
    </row>
    <row r="30" spans="1:61">
      <c r="A30" s="82" t="s">
        <v>117</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65.738132947216144</v>
      </c>
      <c r="W30" s="881">
        <v>64.96919543224854</v>
      </c>
      <c r="X30" s="881">
        <v>65.630494693349448</v>
      </c>
      <c r="Y30" s="881">
        <v>65.957072555500261</v>
      </c>
      <c r="Z30" s="881">
        <v>68.12521677914485</v>
      </c>
      <c r="AA30" s="881">
        <v>67.03641761882578</v>
      </c>
      <c r="AB30" s="881">
        <v>59.142332486746049</v>
      </c>
      <c r="AC30" s="881">
        <v>31.459426229508196</v>
      </c>
      <c r="AD30" s="881">
        <v>33.384657534246578</v>
      </c>
      <c r="AE30" s="881">
        <v>30.717479452054789</v>
      </c>
      <c r="AF30" s="881">
        <v>24.343013698630138</v>
      </c>
      <c r="AG30" s="881">
        <v>26.313551912568304</v>
      </c>
      <c r="AH30" s="881">
        <v>26.05123287671233</v>
      </c>
      <c r="AI30" s="881">
        <v>26.186082191780823</v>
      </c>
      <c r="AJ30" s="881">
        <v>24.577972602739724</v>
      </c>
      <c r="AK30" s="881">
        <v>22.298688524590165</v>
      </c>
      <c r="AL30" s="881">
        <v>25.913041095890414</v>
      </c>
      <c r="AM30" s="881">
        <v>28.866684931506853</v>
      </c>
      <c r="AN30" s="881">
        <v>27.166904109589041</v>
      </c>
      <c r="AO30" s="881">
        <v>27.414316939890718</v>
      </c>
      <c r="AP30" s="881">
        <v>28.098909315068489</v>
      </c>
      <c r="AQ30" s="881">
        <v>29.279081890410957</v>
      </c>
      <c r="AR30" s="881">
        <v>31.269135753424653</v>
      </c>
      <c r="AS30" s="881">
        <v>29.742199647799943</v>
      </c>
      <c r="AT30" s="881">
        <v>26.781483298745524</v>
      </c>
      <c r="AU30" s="881">
        <v>27.776920501784133</v>
      </c>
      <c r="AV30" s="881">
        <v>27.126041944094826</v>
      </c>
      <c r="AW30" s="881">
        <v>31.837250273224043</v>
      </c>
      <c r="AX30" s="881">
        <v>31.297361095890412</v>
      </c>
      <c r="AY30" s="881">
        <v>29.318502465753429</v>
      </c>
      <c r="AZ30" s="881">
        <v>29.39764635616438</v>
      </c>
      <c r="BA30" s="881">
        <v>28.781493224043714</v>
      </c>
      <c r="BB30" s="881">
        <v>30.11724871232877</v>
      </c>
      <c r="BC30" s="881">
        <v>30.251697534246571</v>
      </c>
      <c r="BD30" s="881">
        <v>27.445503068493149</v>
      </c>
      <c r="BE30" s="881">
        <v>28.530098626147023</v>
      </c>
      <c r="BF30" s="882">
        <v>29.560847207359494</v>
      </c>
      <c r="BG30" s="89">
        <v>3.6128461899806341E-2</v>
      </c>
      <c r="BH30" s="89">
        <v>8.6327019500560542E-3</v>
      </c>
      <c r="BI30" s="89">
        <v>3.0504128307503735E-4</v>
      </c>
    </row>
    <row r="31" spans="1:61">
      <c r="A31" s="82" t="s">
        <v>118</v>
      </c>
      <c r="B31" s="881">
        <v>110.56994520547944</v>
      </c>
      <c r="C31" s="881">
        <v>134.50301369863013</v>
      </c>
      <c r="D31" s="881">
        <v>141.24945205479449</v>
      </c>
      <c r="E31" s="881">
        <v>159.51060109289617</v>
      </c>
      <c r="F31" s="881">
        <v>184.59260273972603</v>
      </c>
      <c r="G31" s="881">
        <v>207.46052054794521</v>
      </c>
      <c r="H31" s="881">
        <v>215.13027397260271</v>
      </c>
      <c r="I31" s="881">
        <v>227.9210382513661</v>
      </c>
      <c r="J31" s="881">
        <v>254.96443835616438</v>
      </c>
      <c r="K31" s="881">
        <v>223.22202739726026</v>
      </c>
      <c r="L31" s="881">
        <v>231.32172602739723</v>
      </c>
      <c r="M31" s="881">
        <v>246.88560109289617</v>
      </c>
      <c r="N31" s="881">
        <v>244.57098630136986</v>
      </c>
      <c r="O31" s="881">
        <v>246.78361643835615</v>
      </c>
      <c r="P31" s="881">
        <v>260.63898630136987</v>
      </c>
      <c r="Q31" s="881">
        <v>251.46521857923497</v>
      </c>
      <c r="R31" s="881">
        <v>241.47353424657533</v>
      </c>
      <c r="S31" s="881">
        <v>224.32676712328765</v>
      </c>
      <c r="T31" s="881">
        <v>209.23460273972606</v>
      </c>
      <c r="U31" s="881">
        <v>211.63598360655737</v>
      </c>
      <c r="V31" s="881">
        <v>214.74591780821916</v>
      </c>
      <c r="W31" s="881">
        <v>225.11775342465751</v>
      </c>
      <c r="X31" s="881">
        <v>225.90983561643836</v>
      </c>
      <c r="Y31" s="881">
        <v>225.14459016393442</v>
      </c>
      <c r="Z31" s="881">
        <v>225.71158904109586</v>
      </c>
      <c r="AA31" s="881">
        <v>230.62059446739829</v>
      </c>
      <c r="AB31" s="881">
        <v>229.89812114010772</v>
      </c>
      <c r="AC31" s="881">
        <v>226.71829373390952</v>
      </c>
      <c r="AD31" s="881">
        <v>216.37071298978094</v>
      </c>
      <c r="AE31" s="881">
        <v>224.55490286602387</v>
      </c>
      <c r="AF31" s="881">
        <v>203.99974939359379</v>
      </c>
      <c r="AG31" s="881">
        <v>211.70782763087681</v>
      </c>
      <c r="AH31" s="881">
        <v>208.97567950201682</v>
      </c>
      <c r="AI31" s="881">
        <v>219.00485965067716</v>
      </c>
      <c r="AJ31" s="881">
        <v>221.45274110624237</v>
      </c>
      <c r="AK31" s="881">
        <v>217.77248633879782</v>
      </c>
      <c r="AL31" s="881">
        <v>214.28983561643838</v>
      </c>
      <c r="AM31" s="881">
        <v>217.26772602739732</v>
      </c>
      <c r="AN31" s="881">
        <v>226.28838356164385</v>
      </c>
      <c r="AO31" s="881">
        <v>212.54513661202188</v>
      </c>
      <c r="AP31" s="881">
        <v>220.35579197260276</v>
      </c>
      <c r="AQ31" s="881">
        <v>214.96028616438355</v>
      </c>
      <c r="AR31" s="881">
        <v>216.70926865753424</v>
      </c>
      <c r="AS31" s="881">
        <v>212.56151312724842</v>
      </c>
      <c r="AT31" s="881">
        <v>202.32036611928945</v>
      </c>
      <c r="AU31" s="881">
        <v>210.02853002223853</v>
      </c>
      <c r="AV31" s="881">
        <v>206.7279898288765</v>
      </c>
      <c r="AW31" s="881">
        <v>199.05564559437144</v>
      </c>
      <c r="AX31" s="881">
        <v>212.81138708915051</v>
      </c>
      <c r="AY31" s="881">
        <v>206.98023246681635</v>
      </c>
      <c r="AZ31" s="881">
        <v>206.78424277029794</v>
      </c>
      <c r="BA31" s="881">
        <v>210.37896907131727</v>
      </c>
      <c r="BB31" s="881">
        <v>208.45857494634717</v>
      </c>
      <c r="BC31" s="881">
        <v>208.13586416810142</v>
      </c>
      <c r="BD31" s="881">
        <v>208.14550684931507</v>
      </c>
      <c r="BE31" s="881">
        <v>187.25882513661202</v>
      </c>
      <c r="BF31" s="882">
        <v>187.90768039072478</v>
      </c>
      <c r="BG31" s="89">
        <v>3.4650182902695725E-3</v>
      </c>
      <c r="BH31" s="89">
        <v>-9.4998971298165813E-3</v>
      </c>
      <c r="BI31" s="89">
        <v>1.9390377929280182E-3</v>
      </c>
    </row>
    <row r="32" spans="1:61">
      <c r="A32" s="82" t="s">
        <v>119</v>
      </c>
      <c r="B32" s="881">
        <v>1065.4967671232878</v>
      </c>
      <c r="C32" s="881">
        <v>1145.2225205479451</v>
      </c>
      <c r="D32" s="881">
        <v>1315.1567123287671</v>
      </c>
      <c r="E32" s="881">
        <v>1418.6572677595627</v>
      </c>
      <c r="F32" s="881">
        <v>1641.9334794520548</v>
      </c>
      <c r="G32" s="881">
        <v>1860.0378356164383</v>
      </c>
      <c r="H32" s="881">
        <v>2022.4169315068491</v>
      </c>
      <c r="I32" s="881">
        <v>2237.7283333333335</v>
      </c>
      <c r="J32" s="881">
        <v>2499.0793698630137</v>
      </c>
      <c r="K32" s="881">
        <v>2374.834164383562</v>
      </c>
      <c r="L32" s="881">
        <v>2181.4788767123291</v>
      </c>
      <c r="M32" s="881">
        <v>2349.0204918032787</v>
      </c>
      <c r="N32" s="881">
        <v>2272.06698630137</v>
      </c>
      <c r="O32" s="881">
        <v>2398.8250410958899</v>
      </c>
      <c r="P32" s="881">
        <v>2388.3856438356165</v>
      </c>
      <c r="Q32" s="881">
        <v>2219.9893442622952</v>
      </c>
      <c r="R32" s="881">
        <v>2023.2968767123284</v>
      </c>
      <c r="S32" s="881">
        <v>1883.3158082191781</v>
      </c>
      <c r="T32" s="881">
        <v>1849.9806301369863</v>
      </c>
      <c r="U32" s="881">
        <v>1786.5480601092895</v>
      </c>
      <c r="V32" s="881">
        <v>1769.0617808219179</v>
      </c>
      <c r="W32" s="881">
        <v>1809.7049863013699</v>
      </c>
      <c r="X32" s="881">
        <v>1824.2017534246575</v>
      </c>
      <c r="Y32" s="881">
        <v>1807.4407923497265</v>
      </c>
      <c r="Z32" s="881">
        <v>1857.1613972602743</v>
      </c>
      <c r="AA32" s="881">
        <v>1894.606191780822</v>
      </c>
      <c r="AB32" s="881">
        <v>2001.1281917808219</v>
      </c>
      <c r="AC32" s="881">
        <v>1995.7075201934058</v>
      </c>
      <c r="AD32" s="881">
        <v>1925.463005258727</v>
      </c>
      <c r="AE32" s="881">
        <v>1864.1043300232291</v>
      </c>
      <c r="AF32" s="881">
        <v>1879.1029753067605</v>
      </c>
      <c r="AG32" s="881">
        <v>1916.1925403080536</v>
      </c>
      <c r="AH32" s="881">
        <v>1935.8953051516244</v>
      </c>
      <c r="AI32" s="881">
        <v>2002.1940903806308</v>
      </c>
      <c r="AJ32" s="881">
        <v>2029.8474489404575</v>
      </c>
      <c r="AK32" s="881">
        <v>1993.6807850046141</v>
      </c>
      <c r="AL32" s="881">
        <v>2009.4586308171408</v>
      </c>
      <c r="AM32" s="881">
        <v>1952.9646700616709</v>
      </c>
      <c r="AN32" s="881">
        <v>1951.1001658604009</v>
      </c>
      <c r="AO32" s="881">
        <v>1962.8420405056738</v>
      </c>
      <c r="AP32" s="881">
        <v>1945.4033469959559</v>
      </c>
      <c r="AQ32" s="881">
        <v>1941.3283781063808</v>
      </c>
      <c r="AR32" s="881">
        <v>1909.573577767032</v>
      </c>
      <c r="AS32" s="881">
        <v>1886.1723270097614</v>
      </c>
      <c r="AT32" s="881">
        <v>1819.1480615121261</v>
      </c>
      <c r="AU32" s="881">
        <v>1759.7265912997423</v>
      </c>
      <c r="AV32" s="881">
        <v>1721.3389180313131</v>
      </c>
      <c r="AW32" s="881">
        <v>1669.1137276298873</v>
      </c>
      <c r="AX32" s="881">
        <v>1657.3204771682847</v>
      </c>
      <c r="AY32" s="881">
        <v>1609.5936695429045</v>
      </c>
      <c r="AZ32" s="881">
        <v>1611.0468442257725</v>
      </c>
      <c r="BA32" s="881">
        <v>1595.6112194684429</v>
      </c>
      <c r="BB32" s="881">
        <v>1607.1708737190688</v>
      </c>
      <c r="BC32" s="881">
        <v>1605.2140121640543</v>
      </c>
      <c r="BD32" s="881">
        <v>1599.4875815790406</v>
      </c>
      <c r="BE32" s="881">
        <v>1371.7038315246446</v>
      </c>
      <c r="BF32" s="882">
        <v>1498.7135834669755</v>
      </c>
      <c r="BG32" s="89">
        <v>9.2592693133444204E-2</v>
      </c>
      <c r="BH32" s="89">
        <v>-1.3754066435035184E-2</v>
      </c>
      <c r="BI32" s="89">
        <v>1.5465372533333077E-2</v>
      </c>
    </row>
    <row r="33" spans="1:61">
      <c r="A33" s="82" t="s">
        <v>120</v>
      </c>
      <c r="B33" s="881">
        <v>1708.631506849315</v>
      </c>
      <c r="C33" s="881">
        <v>1915.9679452054793</v>
      </c>
      <c r="D33" s="881">
        <v>1997.30597260274</v>
      </c>
      <c r="E33" s="881">
        <v>2233.0233606557376</v>
      </c>
      <c r="F33" s="881">
        <v>2520.9282465753422</v>
      </c>
      <c r="G33" s="881">
        <v>2765.0503561643841</v>
      </c>
      <c r="H33" s="881">
        <v>2888.1091232876711</v>
      </c>
      <c r="I33" s="881">
        <v>3036.9309289617495</v>
      </c>
      <c r="J33" s="881">
        <v>3249.3259726027395</v>
      </c>
      <c r="K33" s="881">
        <v>2956.8066575342464</v>
      </c>
      <c r="L33" s="881">
        <v>2874.8489315068496</v>
      </c>
      <c r="M33" s="881">
        <v>3097.3940983606553</v>
      </c>
      <c r="N33" s="881">
        <v>3072.8450410958908</v>
      </c>
      <c r="O33" s="881">
        <v>3229.5904109589042</v>
      </c>
      <c r="P33" s="881">
        <v>3336.6006575342462</v>
      </c>
      <c r="Q33" s="881">
        <v>3014.4419945355194</v>
      </c>
      <c r="R33" s="881">
        <v>2753.7035616438352</v>
      </c>
      <c r="S33" s="881">
        <v>2608.4929863013695</v>
      </c>
      <c r="T33" s="881">
        <v>2564.0378904109593</v>
      </c>
      <c r="U33" s="881">
        <v>2555.1743715846987</v>
      </c>
      <c r="V33" s="881">
        <v>2643.4958356164389</v>
      </c>
      <c r="W33" s="881">
        <v>2778.5496164383562</v>
      </c>
      <c r="X33" s="881">
        <v>2719.6810410958901</v>
      </c>
      <c r="Y33" s="881">
        <v>2723.1808469945354</v>
      </c>
      <c r="Z33" s="881">
        <v>2571.5056986301365</v>
      </c>
      <c r="AA33" s="881">
        <v>2684.6247671232873</v>
      </c>
      <c r="AB33" s="881">
        <v>2810.1761917808217</v>
      </c>
      <c r="AC33" s="881">
        <v>2827.1292094882242</v>
      </c>
      <c r="AD33" s="881">
        <v>2881.4386043475261</v>
      </c>
      <c r="AE33" s="881">
        <v>2859.0429480177809</v>
      </c>
      <c r="AF33" s="881">
        <v>2860.265340190354</v>
      </c>
      <c r="AG33" s="881">
        <v>2900.2058022435781</v>
      </c>
      <c r="AH33" s="881">
        <v>2895.3727487390615</v>
      </c>
      <c r="AI33" s="881">
        <v>2897.8349468152196</v>
      </c>
      <c r="AJ33" s="881">
        <v>2805.7894710775431</v>
      </c>
      <c r="AK33" s="881">
        <v>2745.6285706723397</v>
      </c>
      <c r="AL33" s="881">
        <v>2786.4331966459258</v>
      </c>
      <c r="AM33" s="881">
        <v>2696.0155582371458</v>
      </c>
      <c r="AN33" s="881">
        <v>2647.3107136065773</v>
      </c>
      <c r="AO33" s="881">
        <v>2617.8754064725013</v>
      </c>
      <c r="AP33" s="881">
        <v>2589.3334404664674</v>
      </c>
      <c r="AQ33" s="881">
        <v>2605.6562993735097</v>
      </c>
      <c r="AR33" s="881">
        <v>2376.4728972137045</v>
      </c>
      <c r="AS33" s="881">
        <v>2498.5649503426498</v>
      </c>
      <c r="AT33" s="881">
        <v>2405.1180823424102</v>
      </c>
      <c r="AU33" s="881">
        <v>2441.109095890411</v>
      </c>
      <c r="AV33" s="881">
        <v>2364.8233972602739</v>
      </c>
      <c r="AW33" s="881">
        <v>2351.6453278688523</v>
      </c>
      <c r="AX33" s="881">
        <v>2404.3332876712325</v>
      </c>
      <c r="AY33" s="881">
        <v>2343.9038904109589</v>
      </c>
      <c r="AZ33" s="881">
        <v>2336.1294520547945</v>
      </c>
      <c r="BA33" s="881">
        <v>2374.4563934426228</v>
      </c>
      <c r="BB33" s="881">
        <v>2442.5088884737793</v>
      </c>
      <c r="BC33" s="881">
        <v>2325.4522570484614</v>
      </c>
      <c r="BD33" s="881">
        <v>2339.2524055254016</v>
      </c>
      <c r="BE33" s="881">
        <v>2131.5290218719906</v>
      </c>
      <c r="BF33" s="882">
        <v>2119.1669810154876</v>
      </c>
      <c r="BG33" s="89">
        <v>-5.7996117949387083E-3</v>
      </c>
      <c r="BH33" s="89">
        <v>-1.0908097268358841E-2</v>
      </c>
      <c r="BI33" s="89">
        <v>2.1867892026392298E-2</v>
      </c>
    </row>
    <row r="34" spans="1:61">
      <c r="A34" s="82" t="s">
        <v>121</v>
      </c>
      <c r="B34" s="881">
        <v>84.770630136986298</v>
      </c>
      <c r="C34" s="881">
        <v>92.821452054794534</v>
      </c>
      <c r="D34" s="881">
        <v>109.21298630136987</v>
      </c>
      <c r="E34" s="881">
        <v>112.2417213114754</v>
      </c>
      <c r="F34" s="881">
        <v>119.9482191780822</v>
      </c>
      <c r="G34" s="881">
        <v>129.85230136986303</v>
      </c>
      <c r="H34" s="881">
        <v>143.34208219178083</v>
      </c>
      <c r="I34" s="881">
        <v>164.9010655737705</v>
      </c>
      <c r="J34" s="881">
        <v>192.44087671232876</v>
      </c>
      <c r="K34" s="881">
        <v>179.70227397260274</v>
      </c>
      <c r="L34" s="881">
        <v>190.96857534246575</v>
      </c>
      <c r="M34" s="881">
        <v>203.19092896174863</v>
      </c>
      <c r="N34" s="881">
        <v>208.20945205479455</v>
      </c>
      <c r="O34" s="881">
        <v>228.01383561643831</v>
      </c>
      <c r="P34" s="881">
        <v>240.88323287671233</v>
      </c>
      <c r="Q34" s="881">
        <v>246.01008196721313</v>
      </c>
      <c r="R34" s="881">
        <v>231.49717808219171</v>
      </c>
      <c r="S34" s="881">
        <v>236.59246575342465</v>
      </c>
      <c r="T34" s="881">
        <v>226.77109589041098</v>
      </c>
      <c r="U34" s="881">
        <v>232.09049180327867</v>
      </c>
      <c r="V34" s="881">
        <v>241.9347397260274</v>
      </c>
      <c r="W34" s="881">
        <v>244.39463013698628</v>
      </c>
      <c r="X34" s="881">
        <v>265.42824657534248</v>
      </c>
      <c r="Y34" s="881">
        <v>273.28584699453546</v>
      </c>
      <c r="Z34" s="881">
        <v>297.58367123287667</v>
      </c>
      <c r="AA34" s="881">
        <v>313.71676087596319</v>
      </c>
      <c r="AB34" s="881">
        <v>320.57071672329829</v>
      </c>
      <c r="AC34" s="881">
        <v>326.71682941374229</v>
      </c>
      <c r="AD34" s="881">
        <v>334.00404296206131</v>
      </c>
      <c r="AE34" s="881">
        <v>341.57155605870082</v>
      </c>
      <c r="AF34" s="881">
        <v>356.16551868177442</v>
      </c>
      <c r="AG34" s="881">
        <v>369.67354753004395</v>
      </c>
      <c r="AH34" s="881">
        <v>374.92287671232867</v>
      </c>
      <c r="AI34" s="881">
        <v>391.8851170403467</v>
      </c>
      <c r="AJ34" s="881">
        <v>383.07081008534885</v>
      </c>
      <c r="AK34" s="881">
        <v>396.81266207335432</v>
      </c>
      <c r="AL34" s="881">
        <v>403.697545416845</v>
      </c>
      <c r="AM34" s="881">
        <v>406.34135429821271</v>
      </c>
      <c r="AN34" s="881">
        <v>427.40859090726667</v>
      </c>
      <c r="AO34" s="881">
        <v>417.73326250587013</v>
      </c>
      <c r="AP34" s="881">
        <v>421.80147945205471</v>
      </c>
      <c r="AQ34" s="881">
        <v>440.79870549586047</v>
      </c>
      <c r="AR34" s="881">
        <v>447.94311064795926</v>
      </c>
      <c r="AS34" s="881">
        <v>427.67703830489688</v>
      </c>
      <c r="AT34" s="881">
        <v>403.94272371788549</v>
      </c>
      <c r="AU34" s="881">
        <v>368.61639264459478</v>
      </c>
      <c r="AV34" s="881">
        <v>351.78389899956693</v>
      </c>
      <c r="AW34" s="881">
        <v>307.39511462560768</v>
      </c>
      <c r="AX34" s="881">
        <v>285.05619717670459</v>
      </c>
      <c r="AY34" s="881">
        <v>283.91328885347548</v>
      </c>
      <c r="AZ34" s="881">
        <v>297.11570927032056</v>
      </c>
      <c r="BA34" s="881">
        <v>296.91563074289115</v>
      </c>
      <c r="BB34" s="881">
        <v>301.34847161071963</v>
      </c>
      <c r="BC34" s="881">
        <v>298.0070987671233</v>
      </c>
      <c r="BD34" s="881">
        <v>308.0844621917808</v>
      </c>
      <c r="BE34" s="881">
        <v>250.88266136612023</v>
      </c>
      <c r="BF34" s="882">
        <v>254.28367237887761</v>
      </c>
      <c r="BG34" s="89">
        <v>1.3556181978610971E-2</v>
      </c>
      <c r="BH34" s="89">
        <v>-3.1935595122558391E-2</v>
      </c>
      <c r="BI34" s="89">
        <v>2.6239781675869598E-3</v>
      </c>
    </row>
    <row r="35" spans="1:61">
      <c r="A35" s="82" t="s">
        <v>122</v>
      </c>
      <c r="B35" s="881">
        <v>73.122465753424663</v>
      </c>
      <c r="C35" s="881">
        <v>80.924520547945207</v>
      </c>
      <c r="D35" s="881">
        <v>86.060657534246573</v>
      </c>
      <c r="E35" s="881">
        <v>90.228633879781427</v>
      </c>
      <c r="F35" s="881">
        <v>101.011698630137</v>
      </c>
      <c r="G35" s="881">
        <v>117.52627397260272</v>
      </c>
      <c r="H35" s="881">
        <v>132.6987123287671</v>
      </c>
      <c r="I35" s="881">
        <v>144.06877049180329</v>
      </c>
      <c r="J35" s="881">
        <v>163.10531506849316</v>
      </c>
      <c r="K35" s="881">
        <v>178.35378082191781</v>
      </c>
      <c r="L35" s="881">
        <v>202.53509589041093</v>
      </c>
      <c r="M35" s="881">
        <v>212.47114754098362</v>
      </c>
      <c r="N35" s="881">
        <v>225.91723287671232</v>
      </c>
      <c r="O35" s="881">
        <v>249.26156164383559</v>
      </c>
      <c r="P35" s="881">
        <v>236.21342465753423</v>
      </c>
      <c r="Q35" s="881">
        <v>230.51306010928965</v>
      </c>
      <c r="R35" s="881">
        <v>221.39547945205479</v>
      </c>
      <c r="S35" s="881">
        <v>210.48786301369864</v>
      </c>
      <c r="T35" s="881">
        <v>199.95668493150686</v>
      </c>
      <c r="U35" s="881">
        <v>207.73161202185793</v>
      </c>
      <c r="V35" s="881">
        <v>212.13501369863013</v>
      </c>
      <c r="W35" s="881">
        <v>197.39654794520547</v>
      </c>
      <c r="X35" s="881">
        <v>206.55487671232873</v>
      </c>
      <c r="Y35" s="881">
        <v>192.34431693989069</v>
      </c>
      <c r="Z35" s="881">
        <v>188.36547945205479</v>
      </c>
      <c r="AA35" s="881">
        <v>190.7494589726696</v>
      </c>
      <c r="AB35" s="881">
        <v>161.32101155738303</v>
      </c>
      <c r="AC35" s="881">
        <v>170.99693430582681</v>
      </c>
      <c r="AD35" s="881">
        <v>154.82807866783665</v>
      </c>
      <c r="AE35" s="881">
        <v>159.37761828048912</v>
      </c>
      <c r="AF35" s="881">
        <v>152.52585314084405</v>
      </c>
      <c r="AG35" s="881">
        <v>141.35891559308999</v>
      </c>
      <c r="AH35" s="881">
        <v>145.50152627918814</v>
      </c>
      <c r="AI35" s="881">
        <v>154.59726980507207</v>
      </c>
      <c r="AJ35" s="881">
        <v>146.92458491537013</v>
      </c>
      <c r="AK35" s="881">
        <v>142.58532706953787</v>
      </c>
      <c r="AL35" s="881">
        <v>138.20062778451998</v>
      </c>
      <c r="AM35" s="881">
        <v>138.35492415127689</v>
      </c>
      <c r="AN35" s="881">
        <v>128.3834134559109</v>
      </c>
      <c r="AO35" s="881">
        <v>136.16538196162446</v>
      </c>
      <c r="AP35" s="881">
        <v>157.54714269609326</v>
      </c>
      <c r="AQ35" s="881">
        <v>168.26246788432493</v>
      </c>
      <c r="AR35" s="881">
        <v>168.35090189438648</v>
      </c>
      <c r="AS35" s="881">
        <v>163.45745744851121</v>
      </c>
      <c r="AT35" s="881">
        <v>154.37189108642156</v>
      </c>
      <c r="AU35" s="881">
        <v>145.9894303825065</v>
      </c>
      <c r="AV35" s="881">
        <v>142.34035662291365</v>
      </c>
      <c r="AW35" s="881">
        <v>133.15990732780136</v>
      </c>
      <c r="AX35" s="881">
        <v>131.2287586610698</v>
      </c>
      <c r="AY35" s="881">
        <v>146.84805537630183</v>
      </c>
      <c r="AZ35" s="881">
        <v>157.0379539737489</v>
      </c>
      <c r="BA35" s="881">
        <v>155.03756164853525</v>
      </c>
      <c r="BB35" s="881">
        <v>168.03931183884458</v>
      </c>
      <c r="BC35" s="881">
        <v>180.03990864017351</v>
      </c>
      <c r="BD35" s="881">
        <v>181.43890765524509</v>
      </c>
      <c r="BE35" s="881">
        <v>168.224657859286</v>
      </c>
      <c r="BF35" s="882">
        <v>178.54457982196342</v>
      </c>
      <c r="BG35" s="89">
        <v>6.1346071937383062E-2</v>
      </c>
      <c r="BH35" s="89">
        <v>2.2920452561497218E-2</v>
      </c>
      <c r="BI35" s="89">
        <v>1.8424190393780688E-3</v>
      </c>
    </row>
    <row r="36" spans="1:61">
      <c r="A36" s="82" t="s">
        <v>123</v>
      </c>
      <c r="B36" s="881">
        <v>9.4030958904109596</v>
      </c>
      <c r="C36" s="881">
        <v>10.12427397260274</v>
      </c>
      <c r="D36" s="881">
        <v>9.8760821917808226</v>
      </c>
      <c r="E36" s="881">
        <v>10.5174043715847</v>
      </c>
      <c r="F36" s="881">
        <v>9.7117808219178094</v>
      </c>
      <c r="G36" s="881">
        <v>9.962657534246576</v>
      </c>
      <c r="H36" s="881">
        <v>10.83350684931507</v>
      </c>
      <c r="I36" s="881">
        <v>11.58120218579235</v>
      </c>
      <c r="J36" s="881">
        <v>13.464109589041099</v>
      </c>
      <c r="K36" s="881">
        <v>12.509643835616441</v>
      </c>
      <c r="L36" s="881">
        <v>11.817123287671233</v>
      </c>
      <c r="M36" s="881">
        <v>11.822349726775958</v>
      </c>
      <c r="N36" s="881">
        <v>12.387287671232876</v>
      </c>
      <c r="O36" s="881">
        <v>13.014794520547946</v>
      </c>
      <c r="P36" s="881">
        <v>12.562520547945205</v>
      </c>
      <c r="Q36" s="881">
        <v>11.586939890710383</v>
      </c>
      <c r="R36" s="881">
        <v>11.361698630136988</v>
      </c>
      <c r="S36" s="881">
        <v>10.436821917808219</v>
      </c>
      <c r="T36" s="881">
        <v>10.133534246575344</v>
      </c>
      <c r="U36" s="881">
        <v>10.553551912568304</v>
      </c>
      <c r="V36" s="881">
        <v>10.662739726027398</v>
      </c>
      <c r="W36" s="881">
        <v>10.800931506849317</v>
      </c>
      <c r="X36" s="881">
        <v>11.744410958904112</v>
      </c>
      <c r="Y36" s="881">
        <v>12.227295081967213</v>
      </c>
      <c r="Z36" s="881">
        <v>13.151534246575343</v>
      </c>
      <c r="AA36" s="881">
        <v>13.391890410958906</v>
      </c>
      <c r="AB36" s="881">
        <v>12.594465753424656</v>
      </c>
      <c r="AC36" s="881">
        <v>13.467267759562842</v>
      </c>
      <c r="AD36" s="881">
        <v>13.974547945205479</v>
      </c>
      <c r="AE36" s="881">
        <v>14.157561643835617</v>
      </c>
      <c r="AF36" s="881">
        <v>14.259260273972602</v>
      </c>
      <c r="AG36" s="881">
        <v>15.931803278688525</v>
      </c>
      <c r="AH36" s="881">
        <v>15.658410958904112</v>
      </c>
      <c r="AI36" s="881">
        <v>16.078849315068492</v>
      </c>
      <c r="AJ36" s="881">
        <v>16.148712328767122</v>
      </c>
      <c r="AK36" s="881">
        <v>16.426065573770494</v>
      </c>
      <c r="AL36" s="881">
        <v>15.418602739726028</v>
      </c>
      <c r="AM36" s="881">
        <v>16.022684931506848</v>
      </c>
      <c r="AN36" s="881">
        <v>16.228855510531506</v>
      </c>
      <c r="AO36" s="881">
        <v>16.996084835402321</v>
      </c>
      <c r="AP36" s="881">
        <v>17.362517721931368</v>
      </c>
      <c r="AQ36" s="881">
        <v>17.617749169368079</v>
      </c>
      <c r="AR36" s="881">
        <v>17.658903509436165</v>
      </c>
      <c r="AS36" s="881">
        <v>16.318172215622681</v>
      </c>
      <c r="AT36" s="881">
        <v>15.173226115157535</v>
      </c>
      <c r="AU36" s="881">
        <v>14.543337638618082</v>
      </c>
      <c r="AV36" s="881">
        <v>14.360287672579725</v>
      </c>
      <c r="AW36" s="881">
        <v>14.183290070898085</v>
      </c>
      <c r="AX36" s="881">
        <v>14.898237207504108</v>
      </c>
      <c r="AY36" s="881">
        <v>15.647775415945427</v>
      </c>
      <c r="AZ36" s="881">
        <v>17.244104036187672</v>
      </c>
      <c r="BA36" s="881">
        <v>19.042379541439345</v>
      </c>
      <c r="BB36" s="881">
        <v>21.295929258571231</v>
      </c>
      <c r="BC36" s="881">
        <v>23.032764619781641</v>
      </c>
      <c r="BD36" s="881">
        <v>19.639963978241646</v>
      </c>
      <c r="BE36" s="881">
        <v>13.047350174079391</v>
      </c>
      <c r="BF36" s="882">
        <v>13.343332129336504</v>
      </c>
      <c r="BG36" s="89">
        <v>2.2685215872041864E-2</v>
      </c>
      <c r="BH36" s="89">
        <v>-7.3180717761982539E-3</v>
      </c>
      <c r="BI36" s="89">
        <v>1.3769115359507831E-4</v>
      </c>
    </row>
    <row r="37" spans="1:61">
      <c r="A37" s="82" t="s">
        <v>124</v>
      </c>
      <c r="B37" s="881">
        <v>46.549260273972607</v>
      </c>
      <c r="C37" s="881">
        <v>52.169479452054802</v>
      </c>
      <c r="D37" s="881">
        <v>58.485013698630134</v>
      </c>
      <c r="E37" s="881">
        <v>64.806420765027326</v>
      </c>
      <c r="F37" s="881">
        <v>70.942575342465759</v>
      </c>
      <c r="G37" s="881">
        <v>79.345972602739721</v>
      </c>
      <c r="H37" s="881">
        <v>87.806739726027388</v>
      </c>
      <c r="I37" s="881">
        <v>96.223415300546449</v>
      </c>
      <c r="J37" s="881">
        <v>104.45610958904109</v>
      </c>
      <c r="K37" s="881">
        <v>103.46353424657534</v>
      </c>
      <c r="L37" s="881">
        <v>101.28128767123287</v>
      </c>
      <c r="M37" s="881">
        <v>102.66978142076502</v>
      </c>
      <c r="N37" s="881">
        <v>110.12945205479453</v>
      </c>
      <c r="O37" s="881">
        <v>119.86706849315068</v>
      </c>
      <c r="P37" s="881">
        <v>125.50071232876711</v>
      </c>
      <c r="Q37" s="881">
        <v>112.97644808743169</v>
      </c>
      <c r="R37" s="881">
        <v>101.44772602739724</v>
      </c>
      <c r="S37" s="881">
        <v>89.928383561643855</v>
      </c>
      <c r="T37" s="881">
        <v>81.788301369862992</v>
      </c>
      <c r="U37" s="881">
        <v>80.18978142076503</v>
      </c>
      <c r="V37" s="881">
        <v>80.242082191780824</v>
      </c>
      <c r="W37" s="881">
        <v>97.850164383561633</v>
      </c>
      <c r="X37" s="881">
        <v>86.667999999999978</v>
      </c>
      <c r="Y37" s="881">
        <v>79.503961748633884</v>
      </c>
      <c r="Z37" s="881">
        <v>82.129753424657537</v>
      </c>
      <c r="AA37" s="881">
        <v>90.396627344418874</v>
      </c>
      <c r="AB37" s="881">
        <v>98.698521944228915</v>
      </c>
      <c r="AC37" s="881">
        <v>102.97917475799393</v>
      </c>
      <c r="AD37" s="881">
        <v>104.64163406163046</v>
      </c>
      <c r="AE37" s="881">
        <v>113.81643556359697</v>
      </c>
      <c r="AF37" s="881">
        <v>116.19137824071598</v>
      </c>
      <c r="AG37" s="881">
        <v>122.01762295081966</v>
      </c>
      <c r="AH37" s="881">
        <v>133.1565423600706</v>
      </c>
      <c r="AI37" s="881">
        <v>148.85656457352312</v>
      </c>
      <c r="AJ37" s="881">
        <v>168.2879519511184</v>
      </c>
      <c r="AK37" s="881">
        <v>168.01340741600495</v>
      </c>
      <c r="AL37" s="881">
        <v>181.52680942984804</v>
      </c>
      <c r="AM37" s="881">
        <v>178.65296006461364</v>
      </c>
      <c r="AN37" s="881">
        <v>174.87434678336365</v>
      </c>
      <c r="AO37" s="881">
        <v>180.4906675645172</v>
      </c>
      <c r="AP37" s="881">
        <v>190.69398629234698</v>
      </c>
      <c r="AQ37" s="881">
        <v>190.98994306523917</v>
      </c>
      <c r="AR37" s="881">
        <v>194.24411501883108</v>
      </c>
      <c r="AS37" s="881">
        <v>186.44057232030889</v>
      </c>
      <c r="AT37" s="881">
        <v>165.73038454929647</v>
      </c>
      <c r="AU37" s="881">
        <v>158.16152895597259</v>
      </c>
      <c r="AV37" s="881">
        <v>149.37269594173193</v>
      </c>
      <c r="AW37" s="881">
        <v>139.81723365994813</v>
      </c>
      <c r="AX37" s="881">
        <v>140.90214611271603</v>
      </c>
      <c r="AY37" s="881">
        <v>139.81991076056994</v>
      </c>
      <c r="AZ37" s="881">
        <v>146.38773181549158</v>
      </c>
      <c r="BA37" s="881">
        <v>152.27543330287577</v>
      </c>
      <c r="BB37" s="881">
        <v>152.89178736986304</v>
      </c>
      <c r="BC37" s="881">
        <v>158.38929147945208</v>
      </c>
      <c r="BD37" s="881">
        <v>157.73699015626585</v>
      </c>
      <c r="BE37" s="881">
        <v>134.09812049382717</v>
      </c>
      <c r="BF37" s="882">
        <v>136.12433709529614</v>
      </c>
      <c r="BG37" s="89">
        <v>1.5109955262663455E-2</v>
      </c>
      <c r="BH37" s="89">
        <v>-9.2445823041265029E-3</v>
      </c>
      <c r="BI37" s="89">
        <v>1.4046803920744972E-3</v>
      </c>
    </row>
    <row r="38" spans="1:61">
      <c r="A38" s="82" t="s">
        <v>125</v>
      </c>
      <c r="B38" s="881">
        <v>978.98591780821914</v>
      </c>
      <c r="C38" s="881">
        <v>1079.8621095890412</v>
      </c>
      <c r="D38" s="881">
        <v>1198.532904109589</v>
      </c>
      <c r="E38" s="881">
        <v>1318.6650546448088</v>
      </c>
      <c r="F38" s="881">
        <v>1462.6036438356161</v>
      </c>
      <c r="G38" s="881">
        <v>1658.8880273972602</v>
      </c>
      <c r="H38" s="881">
        <v>1789.8739178082194</v>
      </c>
      <c r="I38" s="881">
        <v>1885.6218032786883</v>
      </c>
      <c r="J38" s="881">
        <v>1982.7946027397256</v>
      </c>
      <c r="K38" s="881">
        <v>1927.03101369863</v>
      </c>
      <c r="L38" s="881">
        <v>1814.7025479452054</v>
      </c>
      <c r="M38" s="881">
        <v>1890.7385792349726</v>
      </c>
      <c r="N38" s="881">
        <v>1844.1175068493151</v>
      </c>
      <c r="O38" s="881">
        <v>1975.5924383561646</v>
      </c>
      <c r="P38" s="881">
        <v>2035.5127123287671</v>
      </c>
      <c r="Q38" s="881">
        <v>1929.2932240437158</v>
      </c>
      <c r="R38" s="881">
        <v>1900.2214520547943</v>
      </c>
      <c r="S38" s="881">
        <v>1809.3663287671229</v>
      </c>
      <c r="T38" s="881">
        <v>1815.8130684931507</v>
      </c>
      <c r="U38" s="881">
        <v>1732.3379508196724</v>
      </c>
      <c r="V38" s="881">
        <v>1725.9259452054796</v>
      </c>
      <c r="W38" s="881">
        <v>1765.9276712328769</v>
      </c>
      <c r="X38" s="881">
        <v>1845.1564931506848</v>
      </c>
      <c r="Y38" s="881">
        <v>1876.3316120218574</v>
      </c>
      <c r="Z38" s="881">
        <v>1909.0724109589039</v>
      </c>
      <c r="AA38" s="881">
        <v>1969.2239452054796</v>
      </c>
      <c r="AB38" s="881">
        <v>1968.930109589041</v>
      </c>
      <c r="AC38" s="881">
        <v>1989.3317486338797</v>
      </c>
      <c r="AD38" s="881">
        <v>1948.0720273972602</v>
      </c>
      <c r="AE38" s="881">
        <v>1943.1552876712326</v>
      </c>
      <c r="AF38" s="881">
        <v>2013.6826301369865</v>
      </c>
      <c r="AG38" s="881">
        <v>1977.9315846994537</v>
      </c>
      <c r="AH38" s="881">
        <v>2001.5553698630138</v>
      </c>
      <c r="AI38" s="881">
        <v>1991.3699726027398</v>
      </c>
      <c r="AJ38" s="881">
        <v>1987.813698630137</v>
      </c>
      <c r="AK38" s="881">
        <v>1957.5677049180329</v>
      </c>
      <c r="AL38" s="881">
        <v>1926.0769589041095</v>
      </c>
      <c r="AM38" s="881">
        <v>1927.0747671232875</v>
      </c>
      <c r="AN38" s="881">
        <v>1911.7758356164386</v>
      </c>
      <c r="AO38" s="881">
        <v>1872.5464881892231</v>
      </c>
      <c r="AP38" s="881">
        <v>1822.7607547562484</v>
      </c>
      <c r="AQ38" s="881">
        <v>1818.1641555393678</v>
      </c>
      <c r="AR38" s="881">
        <v>1770.3285830495854</v>
      </c>
      <c r="AS38" s="881">
        <v>1675.3372887897426</v>
      </c>
      <c r="AT38" s="881">
        <v>1563.5693805780347</v>
      </c>
      <c r="AU38" s="881">
        <v>1538.4582605554947</v>
      </c>
      <c r="AV38" s="881">
        <v>1495.1257101085796</v>
      </c>
      <c r="AW38" s="881">
        <v>1400.701929413925</v>
      </c>
      <c r="AX38" s="881">
        <v>1288.9503352288234</v>
      </c>
      <c r="AY38" s="881">
        <v>1219.5105879235218</v>
      </c>
      <c r="AZ38" s="881">
        <v>1293.0909052328293</v>
      </c>
      <c r="BA38" s="881">
        <v>1284.398200803123</v>
      </c>
      <c r="BB38" s="881">
        <v>1303.7437868182974</v>
      </c>
      <c r="BC38" s="881">
        <v>1330.5699177959407</v>
      </c>
      <c r="BD38" s="881">
        <v>1276.5641782029559</v>
      </c>
      <c r="BE38" s="881">
        <v>1064.3448746030845</v>
      </c>
      <c r="BF38" s="882">
        <v>1181.9418350152375</v>
      </c>
      <c r="BG38" s="89">
        <v>0.11048764664367594</v>
      </c>
      <c r="BH38" s="89">
        <v>-2.3231063666650065E-2</v>
      </c>
      <c r="BI38" s="89">
        <v>1.2196573776929898E-2</v>
      </c>
    </row>
    <row r="39" spans="1:61">
      <c r="A39" s="82" t="s">
        <v>126</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112.43005479452056</v>
      </c>
      <c r="W39" s="881">
        <v>94.650383561643849</v>
      </c>
      <c r="X39" s="881">
        <v>76.967589041095934</v>
      </c>
      <c r="Y39" s="881">
        <v>68.849153005464444</v>
      </c>
      <c r="Z39" s="881">
        <v>69.037780821917806</v>
      </c>
      <c r="AA39" s="881">
        <v>65.06720547945207</v>
      </c>
      <c r="AB39" s="881">
        <v>63.11238356164391</v>
      </c>
      <c r="AC39" s="881">
        <v>47.906912568306005</v>
      </c>
      <c r="AD39" s="881">
        <v>42.973317999434798</v>
      </c>
      <c r="AE39" s="881">
        <v>40.650048219184356</v>
      </c>
      <c r="AF39" s="881">
        <v>36.58663563307671</v>
      </c>
      <c r="AG39" s="881">
        <v>38.174714765079685</v>
      </c>
      <c r="AH39" s="881">
        <v>34.330498723905379</v>
      </c>
      <c r="AI39" s="881">
        <v>33.042118251016689</v>
      </c>
      <c r="AJ39" s="881">
        <v>30.951602940389552</v>
      </c>
      <c r="AK39" s="881">
        <v>26.22986343362944</v>
      </c>
      <c r="AL39" s="881">
        <v>30.504969551190939</v>
      </c>
      <c r="AM39" s="881">
        <v>30.212075446559957</v>
      </c>
      <c r="AN39" s="881">
        <v>30.64096820799945</v>
      </c>
      <c r="AO39" s="881">
        <v>32.807400144983511</v>
      </c>
      <c r="AP39" s="881">
        <v>34.751945970509148</v>
      </c>
      <c r="AQ39" s="881">
        <v>32.95634980003679</v>
      </c>
      <c r="AR39" s="881">
        <v>35.746321732602702</v>
      </c>
      <c r="AS39" s="881">
        <v>34.853424153208046</v>
      </c>
      <c r="AT39" s="881">
        <v>31.783935731450065</v>
      </c>
      <c r="AU39" s="881">
        <v>36.409819364103555</v>
      </c>
      <c r="AV39" s="881">
        <v>33.542166543411881</v>
      </c>
      <c r="AW39" s="881">
        <v>33.421594758763348</v>
      </c>
      <c r="AX39" s="881">
        <v>33.932785268705175</v>
      </c>
      <c r="AY39" s="881">
        <v>34.252290143104453</v>
      </c>
      <c r="AZ39" s="881">
        <v>35.935392171461288</v>
      </c>
      <c r="BA39" s="881">
        <v>36.707222945305823</v>
      </c>
      <c r="BB39" s="881">
        <v>37.579191669747459</v>
      </c>
      <c r="BC39" s="881">
        <v>34.447976487993486</v>
      </c>
      <c r="BD39" s="881">
        <v>38.968516219178085</v>
      </c>
      <c r="BE39" s="881">
        <v>34.369706885245897</v>
      </c>
      <c r="BF39" s="882">
        <v>35.47663984768819</v>
      </c>
      <c r="BG39" s="89">
        <v>3.2206645408357382E-2</v>
      </c>
      <c r="BH39" s="89">
        <v>5.6228589925839678E-3</v>
      </c>
      <c r="BI39" s="89">
        <v>3.6608692783458483E-4</v>
      </c>
    </row>
    <row r="40" spans="1:61">
      <c r="A40" s="82" t="s">
        <v>127</v>
      </c>
      <c r="B40" s="881">
        <v>0</v>
      </c>
      <c r="C40" s="881">
        <v>0</v>
      </c>
      <c r="D40" s="881">
        <v>0</v>
      </c>
      <c r="E40" s="881">
        <v>0</v>
      </c>
      <c r="F40" s="881">
        <v>0</v>
      </c>
      <c r="G40" s="881">
        <v>0</v>
      </c>
      <c r="H40" s="881">
        <v>0</v>
      </c>
      <c r="I40" s="881">
        <v>0</v>
      </c>
      <c r="J40" s="881">
        <v>0</v>
      </c>
      <c r="K40" s="881">
        <v>0</v>
      </c>
      <c r="L40" s="881">
        <v>0</v>
      </c>
      <c r="M40" s="881">
        <v>0</v>
      </c>
      <c r="N40" s="881">
        <v>0</v>
      </c>
      <c r="O40" s="881">
        <v>0</v>
      </c>
      <c r="P40" s="881">
        <v>0</v>
      </c>
      <c r="Q40" s="881">
        <v>0</v>
      </c>
      <c r="R40" s="881">
        <v>0</v>
      </c>
      <c r="S40" s="881">
        <v>0</v>
      </c>
      <c r="T40" s="881">
        <v>0</v>
      </c>
      <c r="U40" s="881">
        <v>0</v>
      </c>
      <c r="V40" s="881">
        <v>167.16797260273981</v>
      </c>
      <c r="W40" s="881">
        <v>139.91347945205476</v>
      </c>
      <c r="X40" s="881">
        <v>153.5806575342466</v>
      </c>
      <c r="Y40" s="881">
        <v>147.32046448087436</v>
      </c>
      <c r="Z40" s="881">
        <v>151.61350684931512</v>
      </c>
      <c r="AA40" s="881">
        <v>144.98112328767132</v>
      </c>
      <c r="AB40" s="881">
        <v>159.56375342465751</v>
      </c>
      <c r="AC40" s="881">
        <v>83.6984699453552</v>
      </c>
      <c r="AD40" s="881">
        <v>72.746767123287668</v>
      </c>
      <c r="AE40" s="881">
        <v>67.113945205479453</v>
      </c>
      <c r="AF40" s="881">
        <v>62.058849315068493</v>
      </c>
      <c r="AG40" s="881">
        <v>63.962240437158471</v>
      </c>
      <c r="AH40" s="881">
        <v>64.422301369863021</v>
      </c>
      <c r="AI40" s="881">
        <v>73.347698630136975</v>
      </c>
      <c r="AJ40" s="881">
        <v>61.093232876712321</v>
      </c>
      <c r="AK40" s="881">
        <v>47.986502732240446</v>
      </c>
      <c r="AL40" s="881">
        <v>54.756630136986296</v>
      </c>
      <c r="AM40" s="881">
        <v>51.462931506849316</v>
      </c>
      <c r="AN40" s="881">
        <v>49.748027397260273</v>
      </c>
      <c r="AO40" s="881">
        <v>53.358940441422043</v>
      </c>
      <c r="AP40" s="881">
        <v>57.136811941558172</v>
      </c>
      <c r="AQ40" s="881">
        <v>57.932635723314036</v>
      </c>
      <c r="AR40" s="881">
        <v>58.306751488589697</v>
      </c>
      <c r="AS40" s="881">
        <v>62.705561093859075</v>
      </c>
      <c r="AT40" s="881">
        <v>53.571189701241565</v>
      </c>
      <c r="AU40" s="881">
        <v>55.015435616438353</v>
      </c>
      <c r="AV40" s="881">
        <v>53.292561643835612</v>
      </c>
      <c r="AW40" s="881">
        <v>54.520688524590163</v>
      </c>
      <c r="AX40" s="881">
        <v>53.175147945205481</v>
      </c>
      <c r="AY40" s="881">
        <v>52.505726027397266</v>
      </c>
      <c r="AZ40" s="881">
        <v>57.013350684931503</v>
      </c>
      <c r="BA40" s="881">
        <v>61.237882513661205</v>
      </c>
      <c r="BB40" s="881">
        <v>63.811610958904119</v>
      </c>
      <c r="BC40" s="881">
        <v>67.830383561643828</v>
      </c>
      <c r="BD40" s="881">
        <v>68.015616438356176</v>
      </c>
      <c r="BE40" s="881">
        <v>64.348735213879976</v>
      </c>
      <c r="BF40" s="882">
        <v>67.265190879503493</v>
      </c>
      <c r="BG40" s="89">
        <v>4.5322657173134884E-2</v>
      </c>
      <c r="BH40" s="89">
        <v>2.3557814381717668E-2</v>
      </c>
      <c r="BI40" s="89">
        <v>6.941161052739619E-4</v>
      </c>
    </row>
    <row r="41" spans="1:61">
      <c r="A41" s="82" t="s">
        <v>128</v>
      </c>
      <c r="B41" s="881">
        <v>16.145616438356164</v>
      </c>
      <c r="C41" s="881">
        <v>18.276630136986299</v>
      </c>
      <c r="D41" s="881">
        <v>20.106136986301369</v>
      </c>
      <c r="E41" s="881">
        <v>22.155655737704919</v>
      </c>
      <c r="F41" s="881">
        <v>24.634547945205473</v>
      </c>
      <c r="G41" s="881">
        <v>26.153945205479452</v>
      </c>
      <c r="H41" s="881">
        <v>27.294794520547949</v>
      </c>
      <c r="I41" s="881">
        <v>28.703005464480871</v>
      </c>
      <c r="J41" s="881">
        <v>31.84021917808219</v>
      </c>
      <c r="K41" s="881">
        <v>28.729835616438354</v>
      </c>
      <c r="L41" s="881">
        <v>25.903397260273977</v>
      </c>
      <c r="M41" s="881">
        <v>27.936092896174863</v>
      </c>
      <c r="N41" s="881">
        <v>27.67230136986301</v>
      </c>
      <c r="O41" s="881">
        <v>28.030219178082191</v>
      </c>
      <c r="P41" s="881">
        <v>26.411068493150683</v>
      </c>
      <c r="Q41" s="881">
        <v>22.452650273224044</v>
      </c>
      <c r="R41" s="881">
        <v>21.758849315068495</v>
      </c>
      <c r="S41" s="881">
        <v>21.505589041095888</v>
      </c>
      <c r="T41" s="881">
        <v>20.552246575342462</v>
      </c>
      <c r="U41" s="881">
        <v>20.575519125683059</v>
      </c>
      <c r="V41" s="881">
        <v>21.884164383561647</v>
      </c>
      <c r="W41" s="881">
        <v>23.703205479452055</v>
      </c>
      <c r="X41" s="881">
        <v>26.631205479452053</v>
      </c>
      <c r="Y41" s="881">
        <v>27.208251366120219</v>
      </c>
      <c r="Z41" s="881">
        <v>29.96290410958904</v>
      </c>
      <c r="AA41" s="881">
        <v>32.951100334271999</v>
      </c>
      <c r="AB41" s="881">
        <v>38.413876307657318</v>
      </c>
      <c r="AC41" s="881">
        <v>39.4971719272801</v>
      </c>
      <c r="AD41" s="881">
        <v>39.452165026102989</v>
      </c>
      <c r="AE41" s="881">
        <v>39.566871541480495</v>
      </c>
      <c r="AF41" s="881">
        <v>37.254869737180947</v>
      </c>
      <c r="AG41" s="881">
        <v>38.531812231136797</v>
      </c>
      <c r="AH41" s="881">
        <v>40.518339933212488</v>
      </c>
      <c r="AI41" s="881">
        <v>42.254573648531142</v>
      </c>
      <c r="AJ41" s="881">
        <v>45.120825305677442</v>
      </c>
      <c r="AK41" s="881">
        <v>48.194511538112103</v>
      </c>
      <c r="AL41" s="881">
        <v>51.269401164525988</v>
      </c>
      <c r="AM41" s="881">
        <v>52.135664784085257</v>
      </c>
      <c r="AN41" s="881">
        <v>55.877796078688476</v>
      </c>
      <c r="AO41" s="881">
        <v>62.975590407363057</v>
      </c>
      <c r="AP41" s="881">
        <v>64.737831472387043</v>
      </c>
      <c r="AQ41" s="881">
        <v>61.49060105181313</v>
      </c>
      <c r="AR41" s="881">
        <v>60.844662265726974</v>
      </c>
      <c r="AS41" s="881">
        <v>61.097948171335986</v>
      </c>
      <c r="AT41" s="881">
        <v>57.358362252406884</v>
      </c>
      <c r="AU41" s="881">
        <v>59.930229853212026</v>
      </c>
      <c r="AV41" s="881">
        <v>61.292706624739786</v>
      </c>
      <c r="AW41" s="881">
        <v>58.989746826934152</v>
      </c>
      <c r="AX41" s="881">
        <v>58.288129341627972</v>
      </c>
      <c r="AY41" s="881">
        <v>56.626733434089807</v>
      </c>
      <c r="AZ41" s="881">
        <v>56.007595402653898</v>
      </c>
      <c r="BA41" s="881">
        <v>55.965108827318744</v>
      </c>
      <c r="BB41" s="881">
        <v>59.160782347817666</v>
      </c>
      <c r="BC41" s="881">
        <v>62.711918606516392</v>
      </c>
      <c r="BD41" s="881">
        <v>63.655314054794516</v>
      </c>
      <c r="BE41" s="881">
        <v>52.286496420765019</v>
      </c>
      <c r="BF41" s="882">
        <v>54.203379506410464</v>
      </c>
      <c r="BG41" s="89">
        <v>3.6661149950069527E-2</v>
      </c>
      <c r="BH41" s="89">
        <v>-1.2216524738320134E-2</v>
      </c>
      <c r="BI41" s="89">
        <v>5.5932999198758584E-4</v>
      </c>
    </row>
    <row r="42" spans="1:61">
      <c r="A42" s="82" t="s">
        <v>129</v>
      </c>
      <c r="B42" s="881">
        <v>477.89186301369864</v>
      </c>
      <c r="C42" s="881">
        <v>521.7595342465753</v>
      </c>
      <c r="D42" s="881">
        <v>533.56271232876713</v>
      </c>
      <c r="E42" s="881">
        <v>572.52333333333331</v>
      </c>
      <c r="F42" s="881">
        <v>625.22282191780823</v>
      </c>
      <c r="G42" s="881">
        <v>699.74630136986298</v>
      </c>
      <c r="H42" s="881">
        <v>695.68619178082201</v>
      </c>
      <c r="I42" s="881">
        <v>776.91101092896179</v>
      </c>
      <c r="J42" s="881">
        <v>808.20104109589033</v>
      </c>
      <c r="K42" s="881">
        <v>697.97679452054797</v>
      </c>
      <c r="L42" s="881">
        <v>687.90180821917795</v>
      </c>
      <c r="M42" s="881">
        <v>771.36459016393439</v>
      </c>
      <c r="N42" s="881">
        <v>744.16109589041093</v>
      </c>
      <c r="O42" s="881">
        <v>774.94858904109583</v>
      </c>
      <c r="P42" s="881">
        <v>838.54846575342469</v>
      </c>
      <c r="Q42" s="881">
        <v>779.54311475409838</v>
      </c>
      <c r="R42" s="881">
        <v>725.92879452054808</v>
      </c>
      <c r="S42" s="881">
        <v>640.22252054794512</v>
      </c>
      <c r="T42" s="881">
        <v>609.97069863013689</v>
      </c>
      <c r="U42" s="881">
        <v>611.51975409836075</v>
      </c>
      <c r="V42" s="881">
        <v>621.79541095890409</v>
      </c>
      <c r="W42" s="881">
        <v>685.27053422657525</v>
      </c>
      <c r="X42" s="881">
        <v>691.53268491150698</v>
      </c>
      <c r="Y42" s="881">
        <v>726.66023501267762</v>
      </c>
      <c r="Z42" s="881">
        <v>719.59828768123293</v>
      </c>
      <c r="AA42" s="881">
        <v>750.77169868013721</v>
      </c>
      <c r="AB42" s="881">
        <v>711.57173836820402</v>
      </c>
      <c r="AC42" s="881">
        <v>756.18107064402432</v>
      </c>
      <c r="AD42" s="881">
        <v>744.87835233839905</v>
      </c>
      <c r="AE42" s="881">
        <v>740.91229001565182</v>
      </c>
      <c r="AF42" s="881">
        <v>783.68010219455698</v>
      </c>
      <c r="AG42" s="881">
        <v>778.39853537170745</v>
      </c>
      <c r="AH42" s="881">
        <v>810.86831124250853</v>
      </c>
      <c r="AI42" s="881">
        <v>820.3838567195528</v>
      </c>
      <c r="AJ42" s="881">
        <v>840.44573232154312</v>
      </c>
      <c r="AK42" s="881">
        <v>844.7106177811753</v>
      </c>
      <c r="AL42" s="881">
        <v>886.23074466235028</v>
      </c>
      <c r="AM42" s="881">
        <v>898.16113686255869</v>
      </c>
      <c r="AN42" s="881">
        <v>901.02014836051274</v>
      </c>
      <c r="AO42" s="881">
        <v>938.19252301522818</v>
      </c>
      <c r="AP42" s="881">
        <v>990.49098560810978</v>
      </c>
      <c r="AQ42" s="881">
        <v>982.54254514697129</v>
      </c>
      <c r="AR42" s="881">
        <v>1033.8945273730969</v>
      </c>
      <c r="AS42" s="881">
        <v>979.42626083058428</v>
      </c>
      <c r="AT42" s="881">
        <v>945.24360481959297</v>
      </c>
      <c r="AU42" s="881">
        <v>964.06493566246547</v>
      </c>
      <c r="AV42" s="881">
        <v>972.36661448436189</v>
      </c>
      <c r="AW42" s="881">
        <v>926.23646196499476</v>
      </c>
      <c r="AX42" s="881">
        <v>899.52717756946959</v>
      </c>
      <c r="AY42" s="881">
        <v>866.25889307090972</v>
      </c>
      <c r="AZ42" s="881">
        <v>836.68692394210791</v>
      </c>
      <c r="BA42" s="881">
        <v>854.35993903497615</v>
      </c>
      <c r="BB42" s="881">
        <v>829.82576323997205</v>
      </c>
      <c r="BC42" s="881">
        <v>857.83974835413255</v>
      </c>
      <c r="BD42" s="881">
        <v>830.36745809907427</v>
      </c>
      <c r="BE42" s="881">
        <v>760.32338962601466</v>
      </c>
      <c r="BF42" s="882">
        <v>759.07482556621608</v>
      </c>
      <c r="BG42" s="89">
        <v>-1.6421486920358275E-3</v>
      </c>
      <c r="BH42" s="89">
        <v>-2.4459161067598711E-2</v>
      </c>
      <c r="BI42" s="89">
        <v>7.8329676113962007E-3</v>
      </c>
    </row>
    <row r="43" spans="1:61">
      <c r="A43" s="82" t="s">
        <v>130</v>
      </c>
      <c r="B43" s="881">
        <v>0</v>
      </c>
      <c r="C43" s="881">
        <v>0</v>
      </c>
      <c r="D43" s="881">
        <v>0</v>
      </c>
      <c r="E43" s="881">
        <v>0</v>
      </c>
      <c r="F43" s="881">
        <v>0</v>
      </c>
      <c r="G43" s="881">
        <v>0</v>
      </c>
      <c r="H43" s="881">
        <v>0</v>
      </c>
      <c r="I43" s="881">
        <v>0</v>
      </c>
      <c r="J43" s="881">
        <v>0</v>
      </c>
      <c r="K43" s="881">
        <v>0</v>
      </c>
      <c r="L43" s="881">
        <v>0</v>
      </c>
      <c r="M43" s="881">
        <v>0</v>
      </c>
      <c r="N43" s="881">
        <v>0</v>
      </c>
      <c r="O43" s="881">
        <v>0</v>
      </c>
      <c r="P43" s="881">
        <v>0</v>
      </c>
      <c r="Q43" s="881">
        <v>0</v>
      </c>
      <c r="R43" s="881">
        <v>0</v>
      </c>
      <c r="S43" s="881">
        <v>0</v>
      </c>
      <c r="T43" s="881">
        <v>0</v>
      </c>
      <c r="U43" s="881">
        <v>0</v>
      </c>
      <c r="V43" s="881">
        <v>0</v>
      </c>
      <c r="W43" s="881">
        <v>0</v>
      </c>
      <c r="X43" s="881">
        <v>0</v>
      </c>
      <c r="Y43" s="881">
        <v>0</v>
      </c>
      <c r="Z43" s="881">
        <v>0</v>
      </c>
      <c r="AA43" s="881">
        <v>21.104010001718184</v>
      </c>
      <c r="AB43" s="881">
        <v>19.022689868299931</v>
      </c>
      <c r="AC43" s="881">
        <v>20.256787027140135</v>
      </c>
      <c r="AD43" s="881">
        <v>21.938553499195677</v>
      </c>
      <c r="AE43" s="881">
        <v>16.925231733589957</v>
      </c>
      <c r="AF43" s="881">
        <v>16.144748320279056</v>
      </c>
      <c r="AG43" s="881">
        <v>24.275276521033923</v>
      </c>
      <c r="AH43" s="881">
        <v>20.555962663441488</v>
      </c>
      <c r="AI43" s="881">
        <v>18.537184401838751</v>
      </c>
      <c r="AJ43" s="881">
        <v>18.785095704379145</v>
      </c>
      <c r="AK43" s="881">
        <v>18.889915665798501</v>
      </c>
      <c r="AL43" s="881">
        <v>15.577951495392682</v>
      </c>
      <c r="AM43" s="881">
        <v>17.690612652295254</v>
      </c>
      <c r="AN43" s="881">
        <v>17.153184849882781</v>
      </c>
      <c r="AO43" s="881">
        <v>17.448582743191327</v>
      </c>
      <c r="AP43" s="881">
        <v>18.024247353018147</v>
      </c>
      <c r="AQ43" s="881">
        <v>18.90366867608893</v>
      </c>
      <c r="AR43" s="881">
        <v>20.571634561721595</v>
      </c>
      <c r="AS43" s="881">
        <v>18.76714347681061</v>
      </c>
      <c r="AT43" s="881">
        <v>19.579903919984211</v>
      </c>
      <c r="AU43" s="881">
        <v>18.947967806956537</v>
      </c>
      <c r="AV43" s="881">
        <v>19.55617225845301</v>
      </c>
      <c r="AW43" s="881">
        <v>18.811540887823195</v>
      </c>
      <c r="AX43" s="881">
        <v>18.605871712786691</v>
      </c>
      <c r="AY43" s="881">
        <v>18.556229190428272</v>
      </c>
      <c r="AZ43" s="881">
        <v>19.93780476579029</v>
      </c>
      <c r="BA43" s="881">
        <v>22.144547573162924</v>
      </c>
      <c r="BB43" s="881">
        <v>21.326916324647513</v>
      </c>
      <c r="BC43" s="881">
        <v>20.59521934246575</v>
      </c>
      <c r="BD43" s="881">
        <v>22.379907643835615</v>
      </c>
      <c r="BE43" s="881">
        <v>20.416754153005463</v>
      </c>
      <c r="BF43" s="882">
        <v>23.692437546597194</v>
      </c>
      <c r="BG43" s="89">
        <v>0.16044094810778398</v>
      </c>
      <c r="BH43" s="89">
        <v>1.9371738951213358E-2</v>
      </c>
      <c r="BI43" s="89">
        <v>2.444845879312253E-4</v>
      </c>
    </row>
    <row r="44" spans="1:61">
      <c r="A44" s="82" t="s">
        <v>131</v>
      </c>
      <c r="B44" s="881">
        <v>99.44945205479452</v>
      </c>
      <c r="C44" s="881">
        <v>112.01449315068493</v>
      </c>
      <c r="D44" s="881">
        <v>116.58567123287671</v>
      </c>
      <c r="E44" s="881">
        <v>129.53191256830601</v>
      </c>
      <c r="F44" s="881">
        <v>142.95219178082195</v>
      </c>
      <c r="G44" s="881">
        <v>161.00608219178082</v>
      </c>
      <c r="H44" s="881">
        <v>160.12284931506849</v>
      </c>
      <c r="I44" s="881">
        <v>167.51144808743169</v>
      </c>
      <c r="J44" s="881">
        <v>171.93947945205477</v>
      </c>
      <c r="K44" s="881">
        <v>156.36600000000001</v>
      </c>
      <c r="L44" s="881">
        <v>162.42490410958905</v>
      </c>
      <c r="M44" s="881">
        <v>178.53860655737705</v>
      </c>
      <c r="N44" s="881">
        <v>176.64964383561647</v>
      </c>
      <c r="O44" s="881">
        <v>200.47252054794515</v>
      </c>
      <c r="P44" s="881">
        <v>199.82660273972601</v>
      </c>
      <c r="Q44" s="881">
        <v>198.84024590163932</v>
      </c>
      <c r="R44" s="881">
        <v>186.36884931506847</v>
      </c>
      <c r="S44" s="881">
        <v>180.13287671232877</v>
      </c>
      <c r="T44" s="881">
        <v>176.14536986301374</v>
      </c>
      <c r="U44" s="881">
        <v>185.43032786885243</v>
      </c>
      <c r="V44" s="881">
        <v>195.19556164383565</v>
      </c>
      <c r="W44" s="881">
        <v>205.94947945205479</v>
      </c>
      <c r="X44" s="881">
        <v>209.32926027397255</v>
      </c>
      <c r="Y44" s="881">
        <v>196.34942622950823</v>
      </c>
      <c r="Z44" s="881">
        <v>197.77698630136985</v>
      </c>
      <c r="AA44" s="881">
        <v>191.76713559419818</v>
      </c>
      <c r="AB44" s="881">
        <v>178.55206499157211</v>
      </c>
      <c r="AC44" s="881">
        <v>182.01753543874605</v>
      </c>
      <c r="AD44" s="881">
        <v>195.01895993083801</v>
      </c>
      <c r="AE44" s="881">
        <v>197.23532065697242</v>
      </c>
      <c r="AF44" s="881">
        <v>194.92790204108252</v>
      </c>
      <c r="AG44" s="881">
        <v>205.79822891652259</v>
      </c>
      <c r="AH44" s="881">
        <v>209.42194403159783</v>
      </c>
      <c r="AI44" s="881">
        <v>210.49782131748984</v>
      </c>
      <c r="AJ44" s="881">
        <v>207.7254456670056</v>
      </c>
      <c r="AK44" s="881">
        <v>193.89794430091735</v>
      </c>
      <c r="AL44" s="881">
        <v>221.1382561134443</v>
      </c>
      <c r="AM44" s="881">
        <v>215.23150190045084</v>
      </c>
      <c r="AN44" s="881">
        <v>224.02664794054422</v>
      </c>
      <c r="AO44" s="881">
        <v>217.73360052274217</v>
      </c>
      <c r="AP44" s="881">
        <v>216.21694921506767</v>
      </c>
      <c r="AQ44" s="881">
        <v>220.66912180317161</v>
      </c>
      <c r="AR44" s="881">
        <v>220.36174991183682</v>
      </c>
      <c r="AS44" s="881">
        <v>218.14257314078347</v>
      </c>
      <c r="AT44" s="881">
        <v>221.61373984846091</v>
      </c>
      <c r="AU44" s="881">
        <v>229.107074087526</v>
      </c>
      <c r="AV44" s="881">
        <v>225.11894316660252</v>
      </c>
      <c r="AW44" s="881">
        <v>218.24221362113715</v>
      </c>
      <c r="AX44" s="881">
        <v>228.54394655518848</v>
      </c>
      <c r="AY44" s="881">
        <v>218.37652734792746</v>
      </c>
      <c r="AZ44" s="881">
        <v>220.0493065082222</v>
      </c>
      <c r="BA44" s="881">
        <v>216.74369051108911</v>
      </c>
      <c r="BB44" s="881">
        <v>223.12960302364883</v>
      </c>
      <c r="BC44" s="881">
        <v>228.97466293825752</v>
      </c>
      <c r="BD44" s="881">
        <v>223.04524844001929</v>
      </c>
      <c r="BE44" s="881">
        <v>212.68302985888141</v>
      </c>
      <c r="BF44" s="882">
        <v>208.30171352910989</v>
      </c>
      <c r="BG44" s="89">
        <v>-2.0600215883131767E-2</v>
      </c>
      <c r="BH44" s="89">
        <v>-7.7340694117673525E-3</v>
      </c>
      <c r="BI44" s="89">
        <v>2.1494858221055798E-3</v>
      </c>
    </row>
    <row r="45" spans="1:61">
      <c r="A45" s="82" t="s">
        <v>132</v>
      </c>
      <c r="B45" s="881">
        <v>108.74528767123287</v>
      </c>
      <c r="C45" s="881">
        <v>113.89167123287672</v>
      </c>
      <c r="D45" s="881">
        <v>124.1843287671233</v>
      </c>
      <c r="E45" s="881">
        <v>154.39775956284151</v>
      </c>
      <c r="F45" s="881">
        <v>170.27057534246572</v>
      </c>
      <c r="G45" s="881">
        <v>181.13769863013695</v>
      </c>
      <c r="H45" s="881">
        <v>191.0399178082192</v>
      </c>
      <c r="I45" s="881">
        <v>213.60669398907103</v>
      </c>
      <c r="J45" s="881">
        <v>238.10975342465753</v>
      </c>
      <c r="K45" s="881">
        <v>250.00194520547947</v>
      </c>
      <c r="L45" s="881">
        <v>271.61424657534246</v>
      </c>
      <c r="M45" s="881">
        <v>298.05702185792353</v>
      </c>
      <c r="N45" s="881">
        <v>320.04435616438354</v>
      </c>
      <c r="O45" s="881">
        <v>342.82191780821915</v>
      </c>
      <c r="P45" s="881">
        <v>349.12657534246574</v>
      </c>
      <c r="Q45" s="881">
        <v>346.71907103825134</v>
      </c>
      <c r="R45" s="881">
        <v>325.06942465753423</v>
      </c>
      <c r="S45" s="881">
        <v>307.30235616438353</v>
      </c>
      <c r="T45" s="881">
        <v>318.65879452054793</v>
      </c>
      <c r="U45" s="881">
        <v>325.97614754098362</v>
      </c>
      <c r="V45" s="881">
        <v>332.04391780821919</v>
      </c>
      <c r="W45" s="881">
        <v>344.26698630136985</v>
      </c>
      <c r="X45" s="881">
        <v>349.21158904109592</v>
      </c>
      <c r="Y45" s="881">
        <v>356.79486338797813</v>
      </c>
      <c r="Z45" s="881">
        <v>356.41687671232876</v>
      </c>
      <c r="AA45" s="881">
        <v>325.35353424657529</v>
      </c>
      <c r="AB45" s="881">
        <v>308.39109589041095</v>
      </c>
      <c r="AC45" s="881">
        <v>284.68631147540981</v>
      </c>
      <c r="AD45" s="881">
        <v>291.99558904109585</v>
      </c>
      <c r="AE45" s="881">
        <v>309.26010958904112</v>
      </c>
      <c r="AF45" s="881">
        <v>316.53016438356173</v>
      </c>
      <c r="AG45" s="881">
        <v>369.91901095126684</v>
      </c>
      <c r="AH45" s="881">
        <v>388.43293576146817</v>
      </c>
      <c r="AI45" s="881">
        <v>439.65509347427627</v>
      </c>
      <c r="AJ45" s="881">
        <v>463.12207800441035</v>
      </c>
      <c r="AK45" s="881">
        <v>426.18562463604667</v>
      </c>
      <c r="AL45" s="881">
        <v>419.35634215850814</v>
      </c>
      <c r="AM45" s="881">
        <v>429.60002692458272</v>
      </c>
      <c r="AN45" s="881">
        <v>440.88762137127151</v>
      </c>
      <c r="AO45" s="881">
        <v>469.47189989632511</v>
      </c>
      <c r="AP45" s="881">
        <v>487.02163009546734</v>
      </c>
      <c r="AQ45" s="881">
        <v>529.80061684759096</v>
      </c>
      <c r="AR45" s="881">
        <v>548.30079742684165</v>
      </c>
      <c r="AS45" s="881">
        <v>566.51179251721726</v>
      </c>
      <c r="AT45" s="881">
        <v>565.76788552006394</v>
      </c>
      <c r="AU45" s="881">
        <v>593.44088326970598</v>
      </c>
      <c r="AV45" s="881">
        <v>591.03806135189768</v>
      </c>
      <c r="AW45" s="881">
        <v>570.27833839359243</v>
      </c>
      <c r="AX45" s="881">
        <v>537.38239011902101</v>
      </c>
      <c r="AY45" s="881">
        <v>537.7006914888841</v>
      </c>
      <c r="AZ45" s="881">
        <v>558.46326683134987</v>
      </c>
      <c r="BA45" s="881">
        <v>605.47852965042284</v>
      </c>
      <c r="BB45" s="881">
        <v>661.74972602739729</v>
      </c>
      <c r="BC45" s="881">
        <v>684.55341654648817</v>
      </c>
      <c r="BD45" s="881">
        <v>702.43984258403589</v>
      </c>
      <c r="BE45" s="881">
        <v>664.00315645415264</v>
      </c>
      <c r="BF45" s="882">
        <v>712.94960620364827</v>
      </c>
      <c r="BG45" s="89">
        <v>7.3714182340449907E-2</v>
      </c>
      <c r="BH45" s="89">
        <v>1.8929974691352047E-2</v>
      </c>
      <c r="BI45" s="89">
        <v>7.3569969466253902E-3</v>
      </c>
    </row>
    <row r="46" spans="1:61">
      <c r="A46" s="82" t="s">
        <v>133</v>
      </c>
      <c r="B46" s="881">
        <v>50.253315068493144</v>
      </c>
      <c r="C46" s="881">
        <v>51.66654794520548</v>
      </c>
      <c r="D46" s="881">
        <v>56.915972602739728</v>
      </c>
      <c r="E46" s="881">
        <v>60.957677595628404</v>
      </c>
      <c r="F46" s="881">
        <v>64.539123287671231</v>
      </c>
      <c r="G46" s="881">
        <v>91.524044794520549</v>
      </c>
      <c r="H46" s="881">
        <v>103.56001895890411</v>
      </c>
      <c r="I46" s="881">
        <v>112.3871474863388</v>
      </c>
      <c r="J46" s="881">
        <v>123.78799805479451</v>
      </c>
      <c r="K46" s="881">
        <v>131.24513528767125</v>
      </c>
      <c r="L46" s="881">
        <v>137.71776969863012</v>
      </c>
      <c r="M46" s="881">
        <v>143.55582928961746</v>
      </c>
      <c r="N46" s="881">
        <v>143.0993926849315</v>
      </c>
      <c r="O46" s="881">
        <v>148.07497884931507</v>
      </c>
      <c r="P46" s="881">
        <v>157.87877926027397</v>
      </c>
      <c r="Q46" s="881">
        <v>167.83853510928961</v>
      </c>
      <c r="R46" s="881">
        <v>177.41903550684933</v>
      </c>
      <c r="S46" s="881">
        <v>187.02618786301369</v>
      </c>
      <c r="T46" s="881">
        <v>187.73935726027398</v>
      </c>
      <c r="U46" s="881">
        <v>187.77654934426229</v>
      </c>
      <c r="V46" s="881">
        <v>185.00435402739726</v>
      </c>
      <c r="W46" s="881">
        <v>198.26362534246579</v>
      </c>
      <c r="X46" s="881">
        <v>194.1665871506849</v>
      </c>
      <c r="Y46" s="881">
        <v>205.55144653005465</v>
      </c>
      <c r="Z46" s="881">
        <v>253.52913542465754</v>
      </c>
      <c r="AA46" s="881">
        <v>237.43558684460618</v>
      </c>
      <c r="AB46" s="881">
        <v>245.62148525278249</v>
      </c>
      <c r="AC46" s="881">
        <v>269.45969974187125</v>
      </c>
      <c r="AD46" s="881">
        <v>257.81599054304235</v>
      </c>
      <c r="AE46" s="881">
        <v>259.65665009361618</v>
      </c>
      <c r="AF46" s="881">
        <v>290.00110605463817</v>
      </c>
      <c r="AG46" s="881">
        <v>277.9744121006633</v>
      </c>
      <c r="AH46" s="881">
        <v>297.77194685446796</v>
      </c>
      <c r="AI46" s="881">
        <v>322.47360906386456</v>
      </c>
      <c r="AJ46" s="881">
        <v>333.83162656946547</v>
      </c>
      <c r="AK46" s="881">
        <v>327.99425233886961</v>
      </c>
      <c r="AL46" s="881">
        <v>326.67114048397781</v>
      </c>
      <c r="AM46" s="881">
        <v>337.76974303029266</v>
      </c>
      <c r="AN46" s="881">
        <v>318.82783321032463</v>
      </c>
      <c r="AO46" s="881">
        <v>323.10695186117368</v>
      </c>
      <c r="AP46" s="881">
        <v>332.02972017768587</v>
      </c>
      <c r="AQ46" s="881">
        <v>297.77458846050945</v>
      </c>
      <c r="AR46" s="881">
        <v>304.41426342770001</v>
      </c>
      <c r="AS46" s="881">
        <v>292.63763098877666</v>
      </c>
      <c r="AT46" s="881">
        <v>273.7593714346649</v>
      </c>
      <c r="AU46" s="881">
        <v>272.04179512038542</v>
      </c>
      <c r="AV46" s="881">
        <v>255.89729271985178</v>
      </c>
      <c r="AW46" s="881">
        <v>231.20826688880939</v>
      </c>
      <c r="AX46" s="881">
        <v>241.38542929206039</v>
      </c>
      <c r="AY46" s="881">
        <v>247.42108135136976</v>
      </c>
      <c r="AZ46" s="881">
        <v>246.15416824313249</v>
      </c>
      <c r="BA46" s="881">
        <v>247.87446472094254</v>
      </c>
      <c r="BB46" s="881">
        <v>245.86137301284035</v>
      </c>
      <c r="BC46" s="881">
        <v>245.28577431594911</v>
      </c>
      <c r="BD46" s="881">
        <v>253.3190863287671</v>
      </c>
      <c r="BE46" s="881">
        <v>207.38468337089611</v>
      </c>
      <c r="BF46" s="882">
        <v>215.38015190975003</v>
      </c>
      <c r="BG46" s="89">
        <v>3.8553804499411592E-2</v>
      </c>
      <c r="BH46" s="89">
        <v>-1.7089445008546034E-2</v>
      </c>
      <c r="BI46" s="89">
        <v>2.2225289223473245E-3</v>
      </c>
    </row>
    <row r="47" spans="1:61">
      <c r="A47" s="82" t="s">
        <v>134</v>
      </c>
      <c r="B47" s="881">
        <v>142.54958904109589</v>
      </c>
      <c r="C47" s="881">
        <v>148.90043835616439</v>
      </c>
      <c r="D47" s="881">
        <v>169.97273972602744</v>
      </c>
      <c r="E47" s="881">
        <v>180.3346174863388</v>
      </c>
      <c r="F47" s="881">
        <v>200.29610958904109</v>
      </c>
      <c r="G47" s="881">
        <v>217.6071506849315</v>
      </c>
      <c r="H47" s="881">
        <v>221.92443835616439</v>
      </c>
      <c r="I47" s="881">
        <v>235.96868852459019</v>
      </c>
      <c r="J47" s="881">
        <v>265.19630136986302</v>
      </c>
      <c r="K47" s="881">
        <v>244.4071232876712</v>
      </c>
      <c r="L47" s="881">
        <v>278.60435616438355</v>
      </c>
      <c r="M47" s="881">
        <v>310.03169398907107</v>
      </c>
      <c r="N47" s="881">
        <v>332.58561643835617</v>
      </c>
      <c r="O47" s="881">
        <v>365.77517808219181</v>
      </c>
      <c r="P47" s="881">
        <v>387.13301369863018</v>
      </c>
      <c r="Q47" s="881">
        <v>365.70663934426233</v>
      </c>
      <c r="R47" s="881">
        <v>327.97399999999999</v>
      </c>
      <c r="S47" s="881">
        <v>325.05698630136982</v>
      </c>
      <c r="T47" s="881">
        <v>291.26627397260279</v>
      </c>
      <c r="U47" s="881">
        <v>278.70825136612024</v>
      </c>
      <c r="V47" s="881">
        <v>295.06920547945202</v>
      </c>
      <c r="W47" s="881">
        <v>314.30142465753426</v>
      </c>
      <c r="X47" s="881">
        <v>346.61756164383564</v>
      </c>
      <c r="Y47" s="881">
        <v>324.37557377049177</v>
      </c>
      <c r="Z47" s="881">
        <v>335.83624657534244</v>
      </c>
      <c r="AA47" s="881">
        <v>363.11553424657535</v>
      </c>
      <c r="AB47" s="881">
        <v>299.98794520547943</v>
      </c>
      <c r="AC47" s="881">
        <v>252.34355191256833</v>
      </c>
      <c r="AD47" s="881">
        <v>235.01375342465752</v>
      </c>
      <c r="AE47" s="881">
        <v>219.46898630136985</v>
      </c>
      <c r="AF47" s="881">
        <v>266.64246575342469</v>
      </c>
      <c r="AG47" s="881">
        <v>252.57092896174868</v>
      </c>
      <c r="AH47" s="881">
        <v>267.69399999999996</v>
      </c>
      <c r="AI47" s="881">
        <v>235.89369863013701</v>
      </c>
      <c r="AJ47" s="881">
        <v>190.46271232876717</v>
      </c>
      <c r="AK47" s="881">
        <v>197.03005464480876</v>
      </c>
      <c r="AL47" s="881">
        <v>210.98942465753419</v>
      </c>
      <c r="AM47" s="881">
        <v>219.80843835616437</v>
      </c>
      <c r="AN47" s="881">
        <v>194.17432876712326</v>
      </c>
      <c r="AO47" s="881">
        <v>223.39292349726773</v>
      </c>
      <c r="AP47" s="881">
        <v>217.58010958904111</v>
      </c>
      <c r="AQ47" s="881">
        <v>213.95917808219176</v>
      </c>
      <c r="AR47" s="881">
        <v>218.18334994956564</v>
      </c>
      <c r="AS47" s="881">
        <v>216.0477622588279</v>
      </c>
      <c r="AT47" s="881">
        <v>195.12608277264147</v>
      </c>
      <c r="AU47" s="881">
        <v>184.02147945205479</v>
      </c>
      <c r="AV47" s="881">
        <v>190.76547945205479</v>
      </c>
      <c r="AW47" s="881">
        <v>190.8713661202186</v>
      </c>
      <c r="AX47" s="881">
        <v>173.855698630137</v>
      </c>
      <c r="AY47" s="881">
        <v>186.9116712328767</v>
      </c>
      <c r="AZ47" s="881">
        <v>190.57378082191784</v>
      </c>
      <c r="BA47" s="881">
        <v>201.82472677595635</v>
      </c>
      <c r="BB47" s="881">
        <v>212.81147945205475</v>
      </c>
      <c r="BC47" s="881">
        <v>219.15518731215982</v>
      </c>
      <c r="BD47" s="881">
        <v>230.3833267177219</v>
      </c>
      <c r="BE47" s="881">
        <v>216.01245901639342</v>
      </c>
      <c r="BF47" s="882">
        <v>234.30960476083544</v>
      </c>
      <c r="BG47" s="89">
        <v>8.4704122288860262E-2</v>
      </c>
      <c r="BH47" s="89">
        <v>2.0772661778105661E-2</v>
      </c>
      <c r="BI47" s="89">
        <v>2.4178638038241298E-3</v>
      </c>
    </row>
    <row r="48" spans="1:61">
      <c r="A48" s="82" t="s">
        <v>135</v>
      </c>
      <c r="B48" s="881">
        <v>44.881095890410954</v>
      </c>
      <c r="C48" s="881">
        <v>49.357890410958902</v>
      </c>
      <c r="D48" s="881">
        <v>54.868821917808219</v>
      </c>
      <c r="E48" s="881">
        <v>60.693661202185787</v>
      </c>
      <c r="F48" s="881">
        <v>65.223232876712331</v>
      </c>
      <c r="G48" s="881">
        <v>78.5741095890411</v>
      </c>
      <c r="H48" s="881">
        <v>86.910986301369874</v>
      </c>
      <c r="I48" s="881">
        <v>94.648797814207668</v>
      </c>
      <c r="J48" s="881">
        <v>106.29534246575344</v>
      </c>
      <c r="K48" s="881">
        <v>108.62682191780823</v>
      </c>
      <c r="L48" s="881">
        <v>119.5804109589041</v>
      </c>
      <c r="M48" s="881">
        <v>125.71590163934428</v>
      </c>
      <c r="N48" s="881">
        <v>132.03619178082189</v>
      </c>
      <c r="O48" s="881">
        <v>136.72334246575343</v>
      </c>
      <c r="P48" s="881">
        <v>139.05284931506847</v>
      </c>
      <c r="Q48" s="881">
        <v>129.13554644808744</v>
      </c>
      <c r="R48" s="881">
        <v>127.822301369863</v>
      </c>
      <c r="S48" s="881">
        <v>118.45728767123286</v>
      </c>
      <c r="T48" s="881">
        <v>116.05767123287669</v>
      </c>
      <c r="U48" s="881">
        <v>123.9665573770492</v>
      </c>
      <c r="V48" s="881">
        <v>123.18298630136987</v>
      </c>
      <c r="W48" s="881">
        <v>120.24536986301369</v>
      </c>
      <c r="X48" s="881">
        <v>117.3696712328767</v>
      </c>
      <c r="Y48" s="881">
        <v>115.04846994535518</v>
      </c>
      <c r="Z48" s="881">
        <v>115.15268493150684</v>
      </c>
      <c r="AA48" s="881">
        <v>99.600684931506848</v>
      </c>
      <c r="AB48" s="881">
        <v>87.922520547945197</v>
      </c>
      <c r="AC48" s="881">
        <v>80.125819672131158</v>
      </c>
      <c r="AD48" s="881">
        <v>66.692410958904119</v>
      </c>
      <c r="AE48" s="881">
        <v>69.613616438356161</v>
      </c>
      <c r="AF48" s="881">
        <v>68.484219178082199</v>
      </c>
      <c r="AG48" s="881">
        <v>71.288606557377065</v>
      </c>
      <c r="AH48" s="881">
        <v>71.872575342465751</v>
      </c>
      <c r="AI48" s="881">
        <v>80.238383561643829</v>
      </c>
      <c r="AJ48" s="881">
        <v>73.240821917808205</v>
      </c>
      <c r="AK48" s="881">
        <v>73.373224043715851</v>
      </c>
      <c r="AL48" s="881">
        <v>67.354958924489495</v>
      </c>
      <c r="AM48" s="881">
        <v>74.611233364810673</v>
      </c>
      <c r="AN48" s="881">
        <v>70.398493476126305</v>
      </c>
      <c r="AO48" s="881">
        <v>66.78713130981707</v>
      </c>
      <c r="AP48" s="881">
        <v>80.062465801317387</v>
      </c>
      <c r="AQ48" s="881">
        <v>71.750768010531388</v>
      </c>
      <c r="AR48" s="881">
        <v>76.368766587871406</v>
      </c>
      <c r="AS48" s="881">
        <v>82.039151815456123</v>
      </c>
      <c r="AT48" s="881">
        <v>78.448055697506419</v>
      </c>
      <c r="AU48" s="881">
        <v>81.532573748653846</v>
      </c>
      <c r="AV48" s="881">
        <v>80.754136986301361</v>
      </c>
      <c r="AW48" s="881">
        <v>74.05617486338798</v>
      </c>
      <c r="AX48" s="881">
        <v>74.809342465753431</v>
      </c>
      <c r="AY48" s="881">
        <v>70.728246575342467</v>
      </c>
      <c r="AZ48" s="881">
        <v>76.639287671232879</v>
      </c>
      <c r="BA48" s="881">
        <v>79.021584699453555</v>
      </c>
      <c r="BB48" s="881">
        <v>89.027041095890425</v>
      </c>
      <c r="BC48" s="881">
        <v>90.475835616438388</v>
      </c>
      <c r="BD48" s="881">
        <v>86.303917808219168</v>
      </c>
      <c r="BE48" s="881">
        <v>86.059590163934431</v>
      </c>
      <c r="BF48" s="882">
        <v>90.320954424415618</v>
      </c>
      <c r="BG48" s="89">
        <v>4.9516436835961519E-2</v>
      </c>
      <c r="BH48" s="89">
        <v>1.1258939510207178E-2</v>
      </c>
      <c r="BI48" s="89">
        <v>9.3203079170634993E-4</v>
      </c>
    </row>
    <row r="49" spans="1:61">
      <c r="A49" s="82" t="s">
        <v>136</v>
      </c>
      <c r="B49" s="881">
        <v>0</v>
      </c>
      <c r="C49" s="881">
        <v>0</v>
      </c>
      <c r="D49" s="881">
        <v>0</v>
      </c>
      <c r="E49" s="881">
        <v>0</v>
      </c>
      <c r="F49" s="881">
        <v>0</v>
      </c>
      <c r="G49" s="881">
        <v>0</v>
      </c>
      <c r="H49" s="881">
        <v>0</v>
      </c>
      <c r="I49" s="881">
        <v>0</v>
      </c>
      <c r="J49" s="881">
        <v>0</v>
      </c>
      <c r="K49" s="881">
        <v>0</v>
      </c>
      <c r="L49" s="881">
        <v>0</v>
      </c>
      <c r="M49" s="881">
        <v>0</v>
      </c>
      <c r="N49" s="881">
        <v>0</v>
      </c>
      <c r="O49" s="881">
        <v>0</v>
      </c>
      <c r="P49" s="881">
        <v>0</v>
      </c>
      <c r="Q49" s="881">
        <v>0</v>
      </c>
      <c r="R49" s="881">
        <v>0</v>
      </c>
      <c r="S49" s="881">
        <v>0</v>
      </c>
      <c r="T49" s="881">
        <v>0</v>
      </c>
      <c r="U49" s="881">
        <v>0</v>
      </c>
      <c r="V49" s="881">
        <v>0</v>
      </c>
      <c r="W49" s="881">
        <v>0</v>
      </c>
      <c r="X49" s="881">
        <v>0</v>
      </c>
      <c r="Y49" s="881">
        <v>0</v>
      </c>
      <c r="Z49" s="881">
        <v>0</v>
      </c>
      <c r="AA49" s="881">
        <v>34.98094796878344</v>
      </c>
      <c r="AB49" s="881">
        <v>33.964637801496956</v>
      </c>
      <c r="AC49" s="881">
        <v>33.019246002780939</v>
      </c>
      <c r="AD49" s="881">
        <v>39.69103049709372</v>
      </c>
      <c r="AE49" s="881">
        <v>42.913317107736248</v>
      </c>
      <c r="AF49" s="881">
        <v>46.554711613903301</v>
      </c>
      <c r="AG49" s="881">
        <v>53.65804011944212</v>
      </c>
      <c r="AH49" s="881">
        <v>54.266212219656332</v>
      </c>
      <c r="AI49" s="881">
        <v>51.834139349114409</v>
      </c>
      <c r="AJ49" s="881">
        <v>52.087718385879313</v>
      </c>
      <c r="AK49" s="881">
        <v>49.546109412354852</v>
      </c>
      <c r="AL49" s="881">
        <v>51.766954344658004</v>
      </c>
      <c r="AM49" s="881">
        <v>50.304224824670243</v>
      </c>
      <c r="AN49" s="881">
        <v>51.007766631034947</v>
      </c>
      <c r="AO49" s="881">
        <v>52.345523650789524</v>
      </c>
      <c r="AP49" s="881">
        <v>53.344062035861079</v>
      </c>
      <c r="AQ49" s="881">
        <v>55.660665396481349</v>
      </c>
      <c r="AR49" s="881">
        <v>55.182698837868166</v>
      </c>
      <c r="AS49" s="881">
        <v>63.773770553315792</v>
      </c>
      <c r="AT49" s="881">
        <v>54.766148243629765</v>
      </c>
      <c r="AU49" s="881">
        <v>55.433928398367485</v>
      </c>
      <c r="AV49" s="881">
        <v>54.978039483553744</v>
      </c>
      <c r="AW49" s="881">
        <v>54.008363177633015</v>
      </c>
      <c r="AX49" s="881">
        <v>51.383470903444781</v>
      </c>
      <c r="AY49" s="881">
        <v>50.358992164205205</v>
      </c>
      <c r="AZ49" s="881">
        <v>49.46425842094748</v>
      </c>
      <c r="BA49" s="881">
        <v>52.374086332845827</v>
      </c>
      <c r="BB49" s="881">
        <v>53.841375534196743</v>
      </c>
      <c r="BC49" s="881">
        <v>56.325616081699863</v>
      </c>
      <c r="BD49" s="881">
        <v>54.321765068493143</v>
      </c>
      <c r="BE49" s="881">
        <v>45.750243007335875</v>
      </c>
      <c r="BF49" s="882">
        <v>48.947910627718556</v>
      </c>
      <c r="BG49" s="89">
        <v>6.9894002964529633E-2</v>
      </c>
      <c r="BH49" s="89">
        <v>-1.1550488859477182E-2</v>
      </c>
      <c r="BI49" s="89">
        <v>5.0509829292051743E-4</v>
      </c>
    </row>
    <row r="50" spans="1:61">
      <c r="A50" s="82" t="s">
        <v>137</v>
      </c>
      <c r="B50" s="881">
        <v>268.46416438356169</v>
      </c>
      <c r="C50" s="881">
        <v>318.83865753424658</v>
      </c>
      <c r="D50" s="881">
        <v>387.67189041095889</v>
      </c>
      <c r="E50" s="881">
        <v>411.12412568306007</v>
      </c>
      <c r="F50" s="881">
        <v>469.01391780821916</v>
      </c>
      <c r="G50" s="881">
        <v>534.01487671232871</v>
      </c>
      <c r="H50" s="881">
        <v>593.25476712328759</v>
      </c>
      <c r="I50" s="881">
        <v>622.71469945355182</v>
      </c>
      <c r="J50" s="881">
        <v>745.2465753424658</v>
      </c>
      <c r="K50" s="881">
        <v>775.67873972602729</v>
      </c>
      <c r="L50" s="881">
        <v>813.88660273972596</v>
      </c>
      <c r="M50" s="881">
        <v>920.08762295081965</v>
      </c>
      <c r="N50" s="881">
        <v>879.08997260273964</v>
      </c>
      <c r="O50" s="881">
        <v>930.00545205479443</v>
      </c>
      <c r="P50" s="881">
        <v>992.38950684931524</v>
      </c>
      <c r="Q50" s="881">
        <v>1042.7995901639342</v>
      </c>
      <c r="R50" s="881">
        <v>1016.3785753424659</v>
      </c>
      <c r="S50" s="881">
        <v>969.25191780821922</v>
      </c>
      <c r="T50" s="881">
        <v>988.21747945205482</v>
      </c>
      <c r="U50" s="881">
        <v>939.61221311475413</v>
      </c>
      <c r="V50" s="881">
        <v>914.2142191780822</v>
      </c>
      <c r="W50" s="881">
        <v>909.26328767123277</v>
      </c>
      <c r="X50" s="881">
        <v>944.4017808219179</v>
      </c>
      <c r="Y50" s="881">
        <v>975.60005464480867</v>
      </c>
      <c r="Z50" s="881">
        <v>1024.1249863013697</v>
      </c>
      <c r="AA50" s="881">
        <v>983.34556759685358</v>
      </c>
      <c r="AB50" s="881">
        <v>1012.2844598004067</v>
      </c>
      <c r="AC50" s="881">
        <v>1116.8449299062927</v>
      </c>
      <c r="AD50" s="881">
        <v>1057.4023954676798</v>
      </c>
      <c r="AE50" s="881">
        <v>1110.8847945205478</v>
      </c>
      <c r="AF50" s="881">
        <v>1179.5042310841181</v>
      </c>
      <c r="AG50" s="881">
        <v>1205.7884544102949</v>
      </c>
      <c r="AH50" s="881">
        <v>1256.3637540237848</v>
      </c>
      <c r="AI50" s="881">
        <v>1357.8084297497805</v>
      </c>
      <c r="AJ50" s="881">
        <v>1404.0490156567751</v>
      </c>
      <c r="AK50" s="881">
        <v>1421.6630480716517</v>
      </c>
      <c r="AL50" s="881">
        <v>1481.5275446754229</v>
      </c>
      <c r="AM50" s="881">
        <v>1491.5704517204749</v>
      </c>
      <c r="AN50" s="881">
        <v>1526.3508048490664</v>
      </c>
      <c r="AO50" s="881">
        <v>1554.0295967102118</v>
      </c>
      <c r="AP50" s="881">
        <v>1570.062448187068</v>
      </c>
      <c r="AQ50" s="881">
        <v>1576.6611114266798</v>
      </c>
      <c r="AR50" s="881">
        <v>1588.9239072990651</v>
      </c>
      <c r="AS50" s="881">
        <v>1528.7353394984107</v>
      </c>
      <c r="AT50" s="881">
        <v>1441.2541575374046</v>
      </c>
      <c r="AU50" s="881">
        <v>1429.7882570964746</v>
      </c>
      <c r="AV50" s="881">
        <v>1369.5154152151717</v>
      </c>
      <c r="AW50" s="881">
        <v>1285.4653940926937</v>
      </c>
      <c r="AX50" s="881">
        <v>1190.7652007134784</v>
      </c>
      <c r="AY50" s="881">
        <v>1188.4458012886623</v>
      </c>
      <c r="AZ50" s="881">
        <v>1233.176413762528</v>
      </c>
      <c r="BA50" s="881">
        <v>1277.659096331007</v>
      </c>
      <c r="BB50" s="881">
        <v>1290.8446982395556</v>
      </c>
      <c r="BC50" s="881">
        <v>1325.0187250832012</v>
      </c>
      <c r="BD50" s="881">
        <v>1325.4571937503754</v>
      </c>
      <c r="BE50" s="881">
        <v>1086.9952707676107</v>
      </c>
      <c r="BF50" s="882">
        <v>1199.3798765143672</v>
      </c>
      <c r="BG50" s="89">
        <v>0.10339015152052422</v>
      </c>
      <c r="BH50" s="89">
        <v>-1.3177635782432917E-2</v>
      </c>
      <c r="BI50" s="89">
        <v>1.2376518638316887E-2</v>
      </c>
    </row>
    <row r="51" spans="1:61">
      <c r="A51" s="82" t="s">
        <v>138</v>
      </c>
      <c r="B51" s="881">
        <v>373.96100422994232</v>
      </c>
      <c r="C51" s="881">
        <v>421.57629738094772</v>
      </c>
      <c r="D51" s="881">
        <v>421.22051523891753</v>
      </c>
      <c r="E51" s="881">
        <v>473.12798696755584</v>
      </c>
      <c r="F51" s="881">
        <v>507.91290837211602</v>
      </c>
      <c r="G51" s="881">
        <v>551.09868226134984</v>
      </c>
      <c r="H51" s="881">
        <v>520.87810889757418</v>
      </c>
      <c r="I51" s="881">
        <v>532.94385653851577</v>
      </c>
      <c r="J51" s="881">
        <v>548.17256028005522</v>
      </c>
      <c r="K51" s="881">
        <v>488.42189440628505</v>
      </c>
      <c r="L51" s="881">
        <v>491.45427318578595</v>
      </c>
      <c r="M51" s="881">
        <v>540.36459589410276</v>
      </c>
      <c r="N51" s="881">
        <v>525.82940658803648</v>
      </c>
      <c r="O51" s="881">
        <v>642.7665759436394</v>
      </c>
      <c r="P51" s="881">
        <v>688.49993474609221</v>
      </c>
      <c r="Q51" s="881">
        <v>608.68249778804977</v>
      </c>
      <c r="R51" s="881">
        <v>551.76715109756128</v>
      </c>
      <c r="S51" s="881">
        <v>515.58443270263342</v>
      </c>
      <c r="T51" s="881">
        <v>452.27829080490011</v>
      </c>
      <c r="U51" s="881">
        <v>433.30588267159192</v>
      </c>
      <c r="V51" s="881">
        <v>463.26548889161182</v>
      </c>
      <c r="W51" s="881">
        <v>497.97383555312018</v>
      </c>
      <c r="X51" s="881">
        <v>436.05476298407905</v>
      </c>
      <c r="Y51" s="881">
        <v>409.55687520412084</v>
      </c>
      <c r="Z51" s="881">
        <v>393.86151749989875</v>
      </c>
      <c r="AA51" s="881">
        <v>393.23738931890324</v>
      </c>
      <c r="AB51" s="881">
        <v>345.16154337628723</v>
      </c>
      <c r="AC51" s="881">
        <v>363.46397937564979</v>
      </c>
      <c r="AD51" s="881">
        <v>355.66747817746329</v>
      </c>
      <c r="AE51" s="881">
        <v>377.33665583358413</v>
      </c>
      <c r="AF51" s="881">
        <v>360.37695319442383</v>
      </c>
      <c r="AG51" s="881">
        <v>382.64730372225188</v>
      </c>
      <c r="AH51" s="881">
        <v>361.0346032031361</v>
      </c>
      <c r="AI51" s="881">
        <v>401.57893062819085</v>
      </c>
      <c r="AJ51" s="881">
        <v>384.62424188481236</v>
      </c>
      <c r="AK51" s="881">
        <v>335.16842859342154</v>
      </c>
      <c r="AL51" s="881">
        <v>342.54957924693883</v>
      </c>
      <c r="AM51" s="881">
        <v>349.15588815991435</v>
      </c>
      <c r="AN51" s="881">
        <v>367.77563000254264</v>
      </c>
      <c r="AO51" s="881">
        <v>351.48005996925963</v>
      </c>
      <c r="AP51" s="881">
        <v>359.2348417639206</v>
      </c>
      <c r="AQ51" s="881">
        <v>362.13713932922644</v>
      </c>
      <c r="AR51" s="881">
        <v>359.49705044130747</v>
      </c>
      <c r="AS51" s="881">
        <v>341.25950753046862</v>
      </c>
      <c r="AT51" s="881">
        <v>325.91437232298267</v>
      </c>
      <c r="AU51" s="881">
        <v>328.89950973315865</v>
      </c>
      <c r="AV51" s="881">
        <v>310.35280314426899</v>
      </c>
      <c r="AW51" s="881">
        <v>309.33854239159859</v>
      </c>
      <c r="AX51" s="881">
        <v>307.13407917654854</v>
      </c>
      <c r="AY51" s="881">
        <v>305.41435718430148</v>
      </c>
      <c r="AZ51" s="881">
        <v>302.62992273742611</v>
      </c>
      <c r="BA51" s="881">
        <v>319.27249024954938</v>
      </c>
      <c r="BB51" s="881">
        <v>319.96386898388641</v>
      </c>
      <c r="BC51" s="881">
        <v>305.00331213897601</v>
      </c>
      <c r="BD51" s="881">
        <v>325.02211998137784</v>
      </c>
      <c r="BE51" s="881">
        <v>284.60852554076808</v>
      </c>
      <c r="BF51" s="882">
        <v>305.33183920438404</v>
      </c>
      <c r="BG51" s="89">
        <v>7.281339736482173E-2</v>
      </c>
      <c r="BH51" s="89">
        <v>-1.6297248002671294E-3</v>
      </c>
      <c r="BI51" s="89">
        <v>3.1507492103060694E-3</v>
      </c>
    </row>
    <row r="52" spans="1:61">
      <c r="A52" s="82" t="s">
        <v>139</v>
      </c>
      <c r="B52" s="881">
        <v>164.18868493150686</v>
      </c>
      <c r="C52" s="881">
        <v>174.7298082191781</v>
      </c>
      <c r="D52" s="881">
        <v>188.00657534246577</v>
      </c>
      <c r="E52" s="881">
        <v>207.60401639344263</v>
      </c>
      <c r="F52" s="881">
        <v>226.43038356164385</v>
      </c>
      <c r="G52" s="881">
        <v>253.71876712328768</v>
      </c>
      <c r="H52" s="881">
        <v>269.50597260273969</v>
      </c>
      <c r="I52" s="881">
        <v>275.57062841530058</v>
      </c>
      <c r="J52" s="881">
        <v>297.28438356164384</v>
      </c>
      <c r="K52" s="881">
        <v>265.09380821917807</v>
      </c>
      <c r="L52" s="881">
        <v>255.9944109589041</v>
      </c>
      <c r="M52" s="881">
        <v>265.31423497267758</v>
      </c>
      <c r="N52" s="881">
        <v>267.52158904109592</v>
      </c>
      <c r="O52" s="881">
        <v>277.58005479452049</v>
      </c>
      <c r="P52" s="881">
        <v>266.40923287671228</v>
      </c>
      <c r="Q52" s="881">
        <v>265.90620218579238</v>
      </c>
      <c r="R52" s="881">
        <v>247.47917808219177</v>
      </c>
      <c r="S52" s="881">
        <v>234.43997260273974</v>
      </c>
      <c r="T52" s="881">
        <v>256.36934246575345</v>
      </c>
      <c r="U52" s="881">
        <v>247.92300546448089</v>
      </c>
      <c r="V52" s="881">
        <v>253.40887671232878</v>
      </c>
      <c r="W52" s="881">
        <v>276.47794520547944</v>
      </c>
      <c r="X52" s="881">
        <v>261.18852054794525</v>
      </c>
      <c r="Y52" s="881">
        <v>261.77696721311474</v>
      </c>
      <c r="Z52" s="881">
        <v>252.28413698630135</v>
      </c>
      <c r="AA52" s="881">
        <v>270.19747945205478</v>
      </c>
      <c r="AB52" s="881">
        <v>274.94824657534241</v>
      </c>
      <c r="AC52" s="881">
        <v>278.22650273224036</v>
      </c>
      <c r="AD52" s="881">
        <v>261.59375342465751</v>
      </c>
      <c r="AE52" s="881">
        <v>269.93978082191779</v>
      </c>
      <c r="AF52" s="881">
        <v>250.54186301369865</v>
      </c>
      <c r="AG52" s="881">
        <v>258.90117486338795</v>
      </c>
      <c r="AH52" s="881">
        <v>273.26745205479455</v>
      </c>
      <c r="AI52" s="881">
        <v>276.66145205479455</v>
      </c>
      <c r="AJ52" s="881">
        <v>268.93180821917804</v>
      </c>
      <c r="AK52" s="881">
        <v>260.25683060109293</v>
      </c>
      <c r="AL52" s="881">
        <v>278.26400000000001</v>
      </c>
      <c r="AM52" s="881">
        <v>264.24369863013698</v>
      </c>
      <c r="AN52" s="881">
        <v>257.03501369863017</v>
      </c>
      <c r="AO52" s="881">
        <v>255.0115573770492</v>
      </c>
      <c r="AP52" s="881">
        <v>259.90108589205477</v>
      </c>
      <c r="AQ52" s="881">
        <v>266.01926451494518</v>
      </c>
      <c r="AR52" s="881">
        <v>240.66383225753424</v>
      </c>
      <c r="AS52" s="881">
        <v>255.5222700709665</v>
      </c>
      <c r="AT52" s="881">
        <v>259.82266122661667</v>
      </c>
      <c r="AU52" s="881">
        <v>241.7069000358627</v>
      </c>
      <c r="AV52" s="881">
        <v>234.48934187210574</v>
      </c>
      <c r="AW52" s="881">
        <v>237.99167141998461</v>
      </c>
      <c r="AX52" s="881">
        <v>249.09757964700455</v>
      </c>
      <c r="AY52" s="881">
        <v>224.15088339726026</v>
      </c>
      <c r="AZ52" s="881">
        <v>227.49830210958899</v>
      </c>
      <c r="BA52" s="881">
        <v>215.58028719188331</v>
      </c>
      <c r="BB52" s="881">
        <v>222.35335687874175</v>
      </c>
      <c r="BC52" s="881">
        <v>215.43500429122273</v>
      </c>
      <c r="BD52" s="881">
        <v>220.41232464129882</v>
      </c>
      <c r="BE52" s="881">
        <v>183.68745007215199</v>
      </c>
      <c r="BF52" s="882">
        <v>184.90768382740924</v>
      </c>
      <c r="BG52" s="89">
        <v>6.642989244926456E-3</v>
      </c>
      <c r="BH52" s="89">
        <v>-2.3475407081314015E-2</v>
      </c>
      <c r="BI52" s="89">
        <v>1.9080805340079613E-3</v>
      </c>
    </row>
    <row r="53" spans="1:61">
      <c r="A53" s="82" t="s">
        <v>140</v>
      </c>
      <c r="B53" s="881">
        <v>69.373863013698625</v>
      </c>
      <c r="C53" s="881">
        <v>82.812219178082188</v>
      </c>
      <c r="D53" s="881">
        <v>97.020520547945196</v>
      </c>
      <c r="E53" s="881">
        <v>116.56584699453552</v>
      </c>
      <c r="F53" s="881">
        <v>129.43950684931508</v>
      </c>
      <c r="G53" s="881">
        <v>136.22065753424656</v>
      </c>
      <c r="H53" s="881">
        <v>160.35378082191778</v>
      </c>
      <c r="I53" s="881">
        <v>181.11341530054645</v>
      </c>
      <c r="J53" s="881">
        <v>222.63397260273973</v>
      </c>
      <c r="K53" s="881">
        <v>216.18408219178082</v>
      </c>
      <c r="L53" s="881">
        <v>240.45999999999995</v>
      </c>
      <c r="M53" s="881">
        <v>270.37868852459019</v>
      </c>
      <c r="N53" s="881">
        <v>308.3717260273973</v>
      </c>
      <c r="O53" s="881">
        <v>338.39849315068489</v>
      </c>
      <c r="P53" s="881">
        <v>302.58536986301368</v>
      </c>
      <c r="Q53" s="881">
        <v>306.43073770491799</v>
      </c>
      <c r="R53" s="881">
        <v>303.64695890410951</v>
      </c>
      <c r="S53" s="881">
        <v>324.46372602739723</v>
      </c>
      <c r="T53" s="881">
        <v>342.95912328767122</v>
      </c>
      <c r="U53" s="881">
        <v>340.3880601092896</v>
      </c>
      <c r="V53" s="881">
        <v>358.8654520547945</v>
      </c>
      <c r="W53" s="881">
        <v>391.36517808219185</v>
      </c>
      <c r="X53" s="881">
        <v>443.52506849315068</v>
      </c>
      <c r="Y53" s="881">
        <v>475.38106557377051</v>
      </c>
      <c r="Z53" s="881">
        <v>447.4069863013699</v>
      </c>
      <c r="AA53" s="881">
        <v>476.19547945205483</v>
      </c>
      <c r="AB53" s="881">
        <v>465.07531506849313</v>
      </c>
      <c r="AC53" s="881">
        <v>489.81434426229509</v>
      </c>
      <c r="AD53" s="881">
        <v>562.83032876712321</v>
      </c>
      <c r="AE53" s="881">
        <v>540.03761643835617</v>
      </c>
      <c r="AF53" s="881">
        <v>606.32457534246578</v>
      </c>
      <c r="AG53" s="881">
        <v>631.5478415300546</v>
      </c>
      <c r="AH53" s="881">
        <v>627.66405479452033</v>
      </c>
      <c r="AI53" s="881">
        <v>630.37813698630134</v>
      </c>
      <c r="AJ53" s="881">
        <v>629.14624657534262</v>
      </c>
      <c r="AK53" s="881">
        <v>666.51013661202171</v>
      </c>
      <c r="AL53" s="881">
        <v>617.77479452054786</v>
      </c>
      <c r="AM53" s="881">
        <v>655.23920547945215</v>
      </c>
      <c r="AN53" s="881">
        <v>644.55210958904104</v>
      </c>
      <c r="AO53" s="881">
        <v>662.03601092896179</v>
      </c>
      <c r="AP53" s="881">
        <v>657.71252054794525</v>
      </c>
      <c r="AQ53" s="881">
        <v>681.27635616438351</v>
      </c>
      <c r="AR53" s="881">
        <v>695.32873972602749</v>
      </c>
      <c r="AS53" s="881">
        <v>685.53054644808753</v>
      </c>
      <c r="AT53" s="881">
        <v>709.15219178082202</v>
      </c>
      <c r="AU53" s="881">
        <v>693.63660273972596</v>
      </c>
      <c r="AV53" s="881">
        <v>672.74427397260285</v>
      </c>
      <c r="AW53" s="881">
        <v>703.50814207650285</v>
      </c>
      <c r="AX53" s="881">
        <v>756.49942465753429</v>
      </c>
      <c r="AY53" s="881">
        <v>774.42821917808226</v>
      </c>
      <c r="AZ53" s="881">
        <v>917.45236731350769</v>
      </c>
      <c r="BA53" s="881">
        <v>975.9549164257287</v>
      </c>
      <c r="BB53" s="881">
        <v>1024.8271865829815</v>
      </c>
      <c r="BC53" s="881">
        <v>992.92197663340073</v>
      </c>
      <c r="BD53" s="881">
        <v>1003.308056431041</v>
      </c>
      <c r="BE53" s="881">
        <v>915.13897681399328</v>
      </c>
      <c r="BF53" s="882">
        <v>942.21169262458568</v>
      </c>
      <c r="BG53" s="89">
        <v>2.9583174246216259E-2</v>
      </c>
      <c r="BH53" s="89">
        <v>3.4260284045359191E-2</v>
      </c>
      <c r="BI53" s="89">
        <v>9.7227749133980048E-3</v>
      </c>
    </row>
    <row r="54" spans="1:61">
      <c r="A54" s="82" t="s">
        <v>141</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1271.6045479452048</v>
      </c>
      <c r="W54" s="881">
        <v>1277.6596164383557</v>
      </c>
      <c r="X54" s="881">
        <v>1330.1576712328779</v>
      </c>
      <c r="Y54" s="881">
        <v>1219.8148907103823</v>
      </c>
      <c r="Z54" s="881">
        <v>1170.6761917808219</v>
      </c>
      <c r="AA54" s="881">
        <v>1305.1274344290623</v>
      </c>
      <c r="AB54" s="881">
        <v>1246.1487512890026</v>
      </c>
      <c r="AC54" s="881">
        <v>799.91016393442624</v>
      </c>
      <c r="AD54" s="881">
        <v>572.64227397260265</v>
      </c>
      <c r="AE54" s="881">
        <v>503.58032876712332</v>
      </c>
      <c r="AF54" s="881">
        <v>530.79701369863017</v>
      </c>
      <c r="AG54" s="881">
        <v>324.81270491803281</v>
      </c>
      <c r="AH54" s="881">
        <v>380.19052054794514</v>
      </c>
      <c r="AI54" s="881">
        <v>347.69380821917804</v>
      </c>
      <c r="AJ54" s="881">
        <v>264.74087671232871</v>
      </c>
      <c r="AK54" s="881">
        <v>249.1913114754098</v>
      </c>
      <c r="AL54" s="881">
        <v>278.20542465753425</v>
      </c>
      <c r="AM54" s="881">
        <v>284.64810958904104</v>
      </c>
      <c r="AN54" s="881">
        <v>295.95068493150677</v>
      </c>
      <c r="AO54" s="881">
        <v>295.98234972677591</v>
      </c>
      <c r="AP54" s="881">
        <v>304.9132328767123</v>
      </c>
      <c r="AQ54" s="881">
        <v>312.14622876712326</v>
      </c>
      <c r="AR54" s="881">
        <v>324.45035863013698</v>
      </c>
      <c r="AS54" s="881">
        <v>310.4429295081967</v>
      </c>
      <c r="AT54" s="881">
        <v>301.85657260273979</v>
      </c>
      <c r="AU54" s="881">
        <v>292.66369726027398</v>
      </c>
      <c r="AV54" s="881">
        <v>290.8104134246575</v>
      </c>
      <c r="AW54" s="881">
        <v>286.601793169399</v>
      </c>
      <c r="AX54" s="881">
        <v>275.41424821917809</v>
      </c>
      <c r="AY54" s="881">
        <v>244.89458904109594</v>
      </c>
      <c r="AZ54" s="881">
        <v>215.89259787809138</v>
      </c>
      <c r="BA54" s="881">
        <v>229.40825343328743</v>
      </c>
      <c r="BB54" s="881">
        <v>231.31182301369864</v>
      </c>
      <c r="BC54" s="881">
        <v>241.10682547945206</v>
      </c>
      <c r="BD54" s="881">
        <v>242.23759342465758</v>
      </c>
      <c r="BE54" s="881">
        <v>228.51770935792351</v>
      </c>
      <c r="BF54" s="882">
        <v>238.55410616592954</v>
      </c>
      <c r="BG54" s="89">
        <v>4.3919558078040266E-2</v>
      </c>
      <c r="BH54" s="89">
        <v>-1.9612660458582343E-2</v>
      </c>
      <c r="BI54" s="89">
        <v>2.4616632303270805E-3</v>
      </c>
    </row>
    <row r="55" spans="1:61">
      <c r="A55" s="82" t="s">
        <v>142</v>
      </c>
      <c r="B55" s="881">
        <v>1466.077589041096</v>
      </c>
      <c r="C55" s="881">
        <v>1573.5986849315066</v>
      </c>
      <c r="D55" s="881">
        <v>1696.2687397260272</v>
      </c>
      <c r="E55" s="881">
        <v>1794.1645355191256</v>
      </c>
      <c r="F55" s="881">
        <v>1930.183150684931</v>
      </c>
      <c r="G55" s="881">
        <v>2030.7255068493155</v>
      </c>
      <c r="H55" s="881">
        <v>2036.7772602739726</v>
      </c>
      <c r="I55" s="881">
        <v>2155.1543169398906</v>
      </c>
      <c r="J55" s="881">
        <v>2228.135616438356</v>
      </c>
      <c r="K55" s="881">
        <v>2069.2868767123291</v>
      </c>
      <c r="L55" s="881">
        <v>1815.0775342465754</v>
      </c>
      <c r="M55" s="881">
        <v>1806.006912568306</v>
      </c>
      <c r="N55" s="881">
        <v>1829.2273150684932</v>
      </c>
      <c r="O55" s="881">
        <v>1903.1642465753428</v>
      </c>
      <c r="P55" s="881">
        <v>1921.8415342465755</v>
      </c>
      <c r="Q55" s="881">
        <v>1649.1476229508191</v>
      </c>
      <c r="R55" s="881">
        <v>1538.9426849315071</v>
      </c>
      <c r="S55" s="881">
        <v>1560.1887671232873</v>
      </c>
      <c r="T55" s="881">
        <v>1516.8438630136986</v>
      </c>
      <c r="U55" s="881">
        <v>1824.7979781420763</v>
      </c>
      <c r="V55" s="881">
        <v>1615.9510410958906</v>
      </c>
      <c r="W55" s="881">
        <v>1641.0066027397261</v>
      </c>
      <c r="X55" s="881">
        <v>1604.883369863014</v>
      </c>
      <c r="Y55" s="881">
        <v>1699.7268306010931</v>
      </c>
      <c r="Z55" s="881">
        <v>1738.641506849315</v>
      </c>
      <c r="AA55" s="881">
        <v>1750.7314520547945</v>
      </c>
      <c r="AB55" s="881">
        <v>1751.0236712328769</v>
      </c>
      <c r="AC55" s="881">
        <v>1771.0792076502732</v>
      </c>
      <c r="AD55" s="881">
        <v>1788.6017534246573</v>
      </c>
      <c r="AE55" s="881">
        <v>1782.5670136986305</v>
      </c>
      <c r="AF55" s="881">
        <v>1765.7971506849315</v>
      </c>
      <c r="AG55" s="881">
        <v>1805.6691530054643</v>
      </c>
      <c r="AH55" s="881">
        <v>1762.9710136986305</v>
      </c>
      <c r="AI55" s="881">
        <v>1757.3852054794522</v>
      </c>
      <c r="AJ55" s="881">
        <v>1743.0029247123286</v>
      </c>
      <c r="AK55" s="881">
        <v>1708.7629844830055</v>
      </c>
      <c r="AL55" s="881">
        <v>1702.1599947945208</v>
      </c>
      <c r="AM55" s="881">
        <v>1702.6294495869126</v>
      </c>
      <c r="AN55" s="881">
        <v>1724.9448976994443</v>
      </c>
      <c r="AO55" s="881">
        <v>1759.0448743327993</v>
      </c>
      <c r="AP55" s="881">
        <v>1831.0007805841194</v>
      </c>
      <c r="AQ55" s="881">
        <v>1813.1830797681523</v>
      </c>
      <c r="AR55" s="881">
        <v>1751.8587853491586</v>
      </c>
      <c r="AS55" s="881">
        <v>1718.7596134450732</v>
      </c>
      <c r="AT55" s="881">
        <v>1644.4442194450783</v>
      </c>
      <c r="AU55" s="881">
        <v>1621.7280096498414</v>
      </c>
      <c r="AV55" s="881">
        <v>1588.6288125330248</v>
      </c>
      <c r="AW55" s="881">
        <v>1531.997383725816</v>
      </c>
      <c r="AX55" s="881">
        <v>1517.2698886375201</v>
      </c>
      <c r="AY55" s="881">
        <v>1521.5097633063283</v>
      </c>
      <c r="AZ55" s="881">
        <v>1563.2130036665476</v>
      </c>
      <c r="BA55" s="881">
        <v>1612.148239909722</v>
      </c>
      <c r="BB55" s="881">
        <v>1618.5313427680483</v>
      </c>
      <c r="BC55" s="881">
        <v>1601.4601941849114</v>
      </c>
      <c r="BD55" s="881">
        <v>1562.5294818578604</v>
      </c>
      <c r="BE55" s="881">
        <v>1209.3684545225915</v>
      </c>
      <c r="BF55" s="882">
        <v>1271.2511696659449</v>
      </c>
      <c r="BG55" s="89">
        <v>5.1169447087804354E-2</v>
      </c>
      <c r="BH55" s="89">
        <v>-2.2040447695149346E-2</v>
      </c>
      <c r="BI55" s="89">
        <v>1.3118165564923281E-2</v>
      </c>
    </row>
    <row r="56" spans="1:61">
      <c r="A56" s="82" t="s">
        <v>331</v>
      </c>
      <c r="B56" s="881">
        <v>81.312716909159846</v>
      </c>
      <c r="C56" s="881">
        <v>95.574606218635367</v>
      </c>
      <c r="D56" s="881">
        <v>116.55632786676011</v>
      </c>
      <c r="E56" s="881">
        <v>134.83179011162724</v>
      </c>
      <c r="F56" s="881">
        <v>145.17774918035678</v>
      </c>
      <c r="G56" s="881">
        <v>172.80497525247478</v>
      </c>
      <c r="H56" s="881">
        <v>217.63235878356164</v>
      </c>
      <c r="I56" s="881">
        <v>226.59708552459017</v>
      </c>
      <c r="J56" s="881">
        <v>247.75604287123289</v>
      </c>
      <c r="K56" s="881">
        <v>278.87163833972608</v>
      </c>
      <c r="L56" s="881">
        <v>273.82235709589037</v>
      </c>
      <c r="M56" s="881">
        <v>291.00284886885254</v>
      </c>
      <c r="N56" s="881">
        <v>317.06426282739733</v>
      </c>
      <c r="O56" s="881">
        <v>347.5570475287671</v>
      </c>
      <c r="P56" s="881">
        <v>372.01163518904104</v>
      </c>
      <c r="Q56" s="881">
        <v>341.90219472677592</v>
      </c>
      <c r="R56" s="881">
        <v>315.4280855616438</v>
      </c>
      <c r="S56" s="881">
        <v>323.45684646575336</v>
      </c>
      <c r="T56" s="881">
        <v>347.04264526027396</v>
      </c>
      <c r="U56" s="881">
        <v>324.08010079234975</v>
      </c>
      <c r="V56" s="881">
        <v>450.04732871232881</v>
      </c>
      <c r="W56" s="881">
        <v>471.66675805479451</v>
      </c>
      <c r="X56" s="881">
        <v>474.11181912328766</v>
      </c>
      <c r="Y56" s="881">
        <v>507.07787035519124</v>
      </c>
      <c r="Z56" s="881">
        <v>486.90953547945207</v>
      </c>
      <c r="AA56" s="881">
        <v>328.27945035616438</v>
      </c>
      <c r="AB56" s="881">
        <v>253.42383890410957</v>
      </c>
      <c r="AC56" s="881">
        <v>192.18356508196717</v>
      </c>
      <c r="AD56" s="881">
        <v>172.00226526027396</v>
      </c>
      <c r="AE56" s="881">
        <v>159.96525413698632</v>
      </c>
      <c r="AF56" s="881">
        <v>153.32414687671235</v>
      </c>
      <c r="AG56" s="881">
        <v>183.82293642076499</v>
      </c>
      <c r="AH56" s="881">
        <v>203.57368895890411</v>
      </c>
      <c r="AI56" s="881">
        <v>193.74099334246574</v>
      </c>
      <c r="AJ56" s="881">
        <v>171.28936590904109</v>
      </c>
      <c r="AK56" s="881">
        <v>186.24819851584698</v>
      </c>
      <c r="AL56" s="881">
        <v>217.25470396383565</v>
      </c>
      <c r="AM56" s="881">
        <v>233.58499371726029</v>
      </c>
      <c r="AN56" s="881">
        <v>255.68429638356162</v>
      </c>
      <c r="AO56" s="881">
        <v>277.14679016687899</v>
      </c>
      <c r="AP56" s="881">
        <v>289.70179417356957</v>
      </c>
      <c r="AQ56" s="881">
        <v>298.07922368006274</v>
      </c>
      <c r="AR56" s="881">
        <v>313.66642009890489</v>
      </c>
      <c r="AS56" s="881">
        <v>314.0852976562374</v>
      </c>
      <c r="AT56" s="881">
        <v>314.90899049288464</v>
      </c>
      <c r="AU56" s="881">
        <v>318.68090242064295</v>
      </c>
      <c r="AV56" s="881">
        <v>319.90350810739972</v>
      </c>
      <c r="AW56" s="881">
        <v>299.36192813204974</v>
      </c>
      <c r="AX56" s="881">
        <v>297.49485540483187</v>
      </c>
      <c r="AY56" s="881">
        <v>294.60580830334959</v>
      </c>
      <c r="AZ56" s="881">
        <v>304.66929975426228</v>
      </c>
      <c r="BA56" s="881">
        <v>325.68020150231121</v>
      </c>
      <c r="BB56" s="881">
        <v>342.08667773635619</v>
      </c>
      <c r="BC56" s="881">
        <v>337.7952911240186</v>
      </c>
      <c r="BD56" s="881">
        <v>347.30021290596881</v>
      </c>
      <c r="BE56" s="881">
        <v>313.97955655991063</v>
      </c>
      <c r="BF56" s="882">
        <v>322.39162078519087</v>
      </c>
      <c r="BG56" s="89">
        <v>2.6791757773806379E-2</v>
      </c>
      <c r="BH56" s="89">
        <v>7.7506090623868928E-4</v>
      </c>
      <c r="BI56" s="89">
        <v>3.3267907704780534E-3</v>
      </c>
    </row>
    <row r="57" spans="1:61">
      <c r="A57" s="90" t="s">
        <v>270</v>
      </c>
      <c r="B57" s="883">
        <v>8219.0673375774604</v>
      </c>
      <c r="C57" s="883">
        <v>9037.4596433256102</v>
      </c>
      <c r="D57" s="883">
        <v>9825.6855828317039</v>
      </c>
      <c r="E57" s="883">
        <v>10775.471416423443</v>
      </c>
      <c r="F57" s="883">
        <v>12030.565424675759</v>
      </c>
      <c r="G57" s="883">
        <v>13323.154277650812</v>
      </c>
      <c r="H57" s="883">
        <v>13999.8926510236</v>
      </c>
      <c r="I57" s="883">
        <v>14952.103717964745</v>
      </c>
      <c r="J57" s="883">
        <v>16075.728601206087</v>
      </c>
      <c r="K57" s="883">
        <v>15133.997325567932</v>
      </c>
      <c r="L57" s="883">
        <v>14654.301550665239</v>
      </c>
      <c r="M57" s="883">
        <v>15608.598574599018</v>
      </c>
      <c r="N57" s="883">
        <v>15548.166705935984</v>
      </c>
      <c r="O57" s="883">
        <v>16522.68724615734</v>
      </c>
      <c r="P57" s="883">
        <v>16910.369828647461</v>
      </c>
      <c r="Q57" s="883">
        <v>15768.581970793515</v>
      </c>
      <c r="R57" s="883">
        <v>14771.726710522218</v>
      </c>
      <c r="S57" s="883">
        <v>14112.109741004004</v>
      </c>
      <c r="T57" s="883">
        <v>13850.862170037779</v>
      </c>
      <c r="U57" s="883">
        <v>13914.888653026781</v>
      </c>
      <c r="V57" s="883">
        <v>15593.769893619648</v>
      </c>
      <c r="W57" s="883">
        <v>16098.500469157148</v>
      </c>
      <c r="X57" s="883">
        <v>16214.415252972498</v>
      </c>
      <c r="Y57" s="883">
        <v>16290.313854848802</v>
      </c>
      <c r="Z57" s="883">
        <v>16247.782186015073</v>
      </c>
      <c r="AA57" s="883">
        <v>16600.368523338166</v>
      </c>
      <c r="AB57" s="883">
        <v>16459.050652240108</v>
      </c>
      <c r="AC57" s="883">
        <v>16036.365935429467</v>
      </c>
      <c r="AD57" s="883">
        <v>15704.335993691962</v>
      </c>
      <c r="AE57" s="883">
        <v>15672.74627875982</v>
      </c>
      <c r="AF57" s="883">
        <v>16002.94631462174</v>
      </c>
      <c r="AG57" s="883">
        <v>16130.01765835858</v>
      </c>
      <c r="AH57" s="883">
        <v>16333.412352023206</v>
      </c>
      <c r="AI57" s="883">
        <v>16645.412822929105</v>
      </c>
      <c r="AJ57" s="883">
        <v>16437.754319968997</v>
      </c>
      <c r="AK57" s="883">
        <v>16196.677026459221</v>
      </c>
      <c r="AL57" s="883">
        <v>16446.48872722705</v>
      </c>
      <c r="AM57" s="883">
        <v>16412.206119531533</v>
      </c>
      <c r="AN57" s="883">
        <v>16506.414506475743</v>
      </c>
      <c r="AO57" s="883">
        <v>16628.346083654538</v>
      </c>
      <c r="AP57" s="883">
        <v>16816.505970964823</v>
      </c>
      <c r="AQ57" s="883">
        <v>16880.824967098531</v>
      </c>
      <c r="AR57" s="883">
        <v>16631.206308446701</v>
      </c>
      <c r="AS57" s="883">
        <v>16463.700432465561</v>
      </c>
      <c r="AT57" s="883">
        <v>15769.01053207672</v>
      </c>
      <c r="AU57" s="883">
        <v>15668.476445539305</v>
      </c>
      <c r="AV57" s="883">
        <v>15261.764342541981</v>
      </c>
      <c r="AW57" s="883">
        <v>14754.26710870563</v>
      </c>
      <c r="AX57" s="883">
        <v>14561.540579945045</v>
      </c>
      <c r="AY57" s="883">
        <v>14328.763738138532</v>
      </c>
      <c r="AZ57" s="883">
        <v>14672.970310265831</v>
      </c>
      <c r="BA57" s="883">
        <v>14976.968287415024</v>
      </c>
      <c r="BB57" s="883">
        <v>15310.064543879471</v>
      </c>
      <c r="BC57" s="883">
        <v>15315.766562601259</v>
      </c>
      <c r="BD57" s="883">
        <v>15261.65598094819</v>
      </c>
      <c r="BE57" s="883">
        <v>13281.619046864635</v>
      </c>
      <c r="BF57" s="883">
        <v>13972.90119280303</v>
      </c>
      <c r="BG57" s="884">
        <v>5.2048032961883983E-2</v>
      </c>
      <c r="BH57" s="884">
        <v>-8.7842721578382799E-3</v>
      </c>
      <c r="BI57" s="884">
        <v>0.14418773853924619</v>
      </c>
    </row>
    <row r="58" spans="1:61">
      <c r="B58" s="881"/>
      <c r="C58" s="881"/>
      <c r="D58" s="881"/>
      <c r="E58" s="881"/>
      <c r="F58" s="881"/>
      <c r="G58" s="881"/>
      <c r="H58" s="881"/>
      <c r="I58" s="881"/>
      <c r="J58" s="881"/>
      <c r="K58" s="881"/>
      <c r="L58" s="881"/>
      <c r="M58" s="881"/>
      <c r="N58" s="881"/>
      <c r="O58" s="881"/>
      <c r="P58" s="881"/>
      <c r="Q58" s="881"/>
      <c r="R58" s="881"/>
      <c r="S58" s="881"/>
      <c r="T58" s="881"/>
      <c r="U58" s="881"/>
      <c r="V58" s="881"/>
      <c r="W58" s="881"/>
      <c r="X58" s="881"/>
      <c r="Y58" s="881"/>
      <c r="Z58" s="881"/>
      <c r="AA58" s="881"/>
      <c r="AB58" s="881"/>
      <c r="AC58" s="881"/>
      <c r="AD58" s="881"/>
      <c r="AE58" s="881"/>
      <c r="AF58" s="881"/>
      <c r="AG58" s="881"/>
      <c r="AH58" s="881"/>
      <c r="AI58" s="881"/>
      <c r="AJ58" s="881"/>
      <c r="AK58" s="881"/>
      <c r="AL58" s="881"/>
      <c r="AM58" s="881"/>
      <c r="AN58" s="881"/>
      <c r="AO58" s="881"/>
      <c r="AP58" s="881"/>
      <c r="AQ58" s="881"/>
      <c r="AR58" s="881"/>
      <c r="AS58" s="881"/>
      <c r="AT58" s="881"/>
      <c r="AU58" s="881"/>
      <c r="AV58" s="881"/>
      <c r="AW58" s="881"/>
      <c r="AX58" s="881"/>
      <c r="AY58" s="881"/>
      <c r="AZ58" s="881"/>
      <c r="BA58" s="881"/>
      <c r="BB58" s="881"/>
      <c r="BC58" s="881"/>
      <c r="BD58" s="881"/>
      <c r="BE58" s="881"/>
      <c r="BF58" s="882"/>
      <c r="BG58" s="89"/>
      <c r="BH58" s="89"/>
      <c r="BI58" s="89"/>
    </row>
    <row r="59" spans="1:61">
      <c r="A59" s="82" t="s">
        <v>145</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160.36665753424651</v>
      </c>
      <c r="W59" s="881">
        <v>168.14098630136974</v>
      </c>
      <c r="X59" s="881">
        <v>158.36367123287675</v>
      </c>
      <c r="Y59" s="881">
        <v>161.85841530054631</v>
      </c>
      <c r="Z59" s="881">
        <v>158.36367123287675</v>
      </c>
      <c r="AA59" s="881">
        <v>166.22865753424657</v>
      </c>
      <c r="AB59" s="881">
        <v>160.36665753424651</v>
      </c>
      <c r="AC59" s="881">
        <v>155.90846994535517</v>
      </c>
      <c r="AD59" s="881">
        <v>150.88076712328765</v>
      </c>
      <c r="AE59" s="881">
        <v>140.16326027397258</v>
      </c>
      <c r="AF59" s="881">
        <v>125.51838356164382</v>
      </c>
      <c r="AG59" s="881">
        <v>111.66423497267762</v>
      </c>
      <c r="AH59" s="881">
        <v>106.86591780821918</v>
      </c>
      <c r="AI59" s="881">
        <v>112.21915068493149</v>
      </c>
      <c r="AJ59" s="881">
        <v>107.42602739726028</v>
      </c>
      <c r="AK59" s="881">
        <v>119.67595628415302</v>
      </c>
      <c r="AL59" s="881">
        <v>78.74734246575342</v>
      </c>
      <c r="AM59" s="881">
        <v>72.635123287671249</v>
      </c>
      <c r="AN59" s="881">
        <v>83.944794520547944</v>
      </c>
      <c r="AO59" s="881">
        <v>90.533032786885244</v>
      </c>
      <c r="AP59" s="881">
        <v>106.23947945205478</v>
      </c>
      <c r="AQ59" s="881">
        <v>96.100613698630127</v>
      </c>
      <c r="AR59" s="881">
        <v>91.071490410958901</v>
      </c>
      <c r="AS59" s="881">
        <v>74.32696448087431</v>
      </c>
      <c r="AT59" s="881">
        <v>72.564106849315067</v>
      </c>
      <c r="AU59" s="881">
        <v>72.198339726027385</v>
      </c>
      <c r="AV59" s="881">
        <v>88.59913698630136</v>
      </c>
      <c r="AW59" s="881">
        <v>92.054489071038248</v>
      </c>
      <c r="AX59" s="881">
        <v>100.75336438356165</v>
      </c>
      <c r="AY59" s="881">
        <v>99.29695905992341</v>
      </c>
      <c r="AZ59" s="881">
        <v>99.530910433032503</v>
      </c>
      <c r="BA59" s="881">
        <v>97.850403801828421</v>
      </c>
      <c r="BB59" s="881">
        <v>99.403411642809502</v>
      </c>
      <c r="BC59" s="881">
        <v>104.13296784943245</v>
      </c>
      <c r="BD59" s="881">
        <v>104.80485363103175</v>
      </c>
      <c r="BE59" s="881">
        <v>90.904741298610816</v>
      </c>
      <c r="BF59" s="882">
        <v>94.789766203238813</v>
      </c>
      <c r="BG59" s="89">
        <v>4.2737318748492736E-2</v>
      </c>
      <c r="BH59" s="89">
        <v>6.7767927419957186E-3</v>
      </c>
      <c r="BI59" s="89">
        <v>9.7814489896690549E-4</v>
      </c>
    </row>
    <row r="60" spans="1:61">
      <c r="A60" s="82" t="s">
        <v>146</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v>
      </c>
      <c r="U60" s="881">
        <v>0</v>
      </c>
      <c r="V60" s="881">
        <v>491.03994520547928</v>
      </c>
      <c r="W60" s="881">
        <v>580.6542739726026</v>
      </c>
      <c r="X60" s="881">
        <v>574.810273972603</v>
      </c>
      <c r="Y60" s="881">
        <v>555.74715846994559</v>
      </c>
      <c r="Z60" s="881">
        <v>522.2218356164384</v>
      </c>
      <c r="AA60" s="881">
        <v>518.22209742367465</v>
      </c>
      <c r="AB60" s="881">
        <v>509.58619213258595</v>
      </c>
      <c r="AC60" s="881">
        <v>372.39636612021854</v>
      </c>
      <c r="AD60" s="881">
        <v>288.87109589041097</v>
      </c>
      <c r="AE60" s="881">
        <v>235.85084931506847</v>
      </c>
      <c r="AF60" s="881">
        <v>205.26978082191778</v>
      </c>
      <c r="AG60" s="881">
        <v>203.16639344262299</v>
      </c>
      <c r="AH60" s="881">
        <v>179.22854794520543</v>
      </c>
      <c r="AI60" s="881">
        <v>169.29065753424658</v>
      </c>
      <c r="AJ60" s="881">
        <v>155.86734246575338</v>
      </c>
      <c r="AK60" s="881">
        <v>157.11109289617488</v>
      </c>
      <c r="AL60" s="881">
        <v>152.14120547945205</v>
      </c>
      <c r="AM60" s="881">
        <v>161.86619178082194</v>
      </c>
      <c r="AN60" s="881">
        <v>164.54887671232876</v>
      </c>
      <c r="AO60" s="881">
        <v>160.10590163934427</v>
      </c>
      <c r="AP60" s="881">
        <v>149.75764383561642</v>
      </c>
      <c r="AQ60" s="881">
        <v>175.50706849315068</v>
      </c>
      <c r="AR60" s="881">
        <v>161.23860273972605</v>
      </c>
      <c r="AS60" s="881">
        <v>158.9017213114754</v>
      </c>
      <c r="AT60" s="881">
        <v>179.92739726027398</v>
      </c>
      <c r="AU60" s="881">
        <v>158.74975342465751</v>
      </c>
      <c r="AV60" s="881">
        <v>174.62775342465753</v>
      </c>
      <c r="AW60" s="881">
        <v>213.88683060109292</v>
      </c>
      <c r="AX60" s="881">
        <v>160.94621917808226</v>
      </c>
      <c r="AY60" s="881">
        <v>164.09613698630136</v>
      </c>
      <c r="AZ60" s="881">
        <v>137.94517808219177</v>
      </c>
      <c r="BA60" s="881">
        <v>147.47154358961666</v>
      </c>
      <c r="BB60" s="881">
        <v>147.25678856191192</v>
      </c>
      <c r="BC60" s="881">
        <v>171.18751017993898</v>
      </c>
      <c r="BD60" s="881">
        <v>174.80929930776583</v>
      </c>
      <c r="BE60" s="881">
        <v>166.93312279082903</v>
      </c>
      <c r="BF60" s="882">
        <v>159.71816287559054</v>
      </c>
      <c r="BG60" s="89">
        <v>-4.3220661032496221E-2</v>
      </c>
      <c r="BH60" s="89">
        <v>-8.8848746508475296E-3</v>
      </c>
      <c r="BI60" s="89">
        <v>1.6481473955126836E-3</v>
      </c>
    </row>
    <row r="61" spans="1:61">
      <c r="A61" s="82" t="s">
        <v>147</v>
      </c>
      <c r="B61" s="881">
        <v>0</v>
      </c>
      <c r="C61" s="881">
        <v>0</v>
      </c>
      <c r="D61" s="881">
        <v>0</v>
      </c>
      <c r="E61" s="881">
        <v>0</v>
      </c>
      <c r="F61" s="881">
        <v>0</v>
      </c>
      <c r="G61" s="881">
        <v>0</v>
      </c>
      <c r="H61" s="881">
        <v>0</v>
      </c>
      <c r="I61" s="881">
        <v>0</v>
      </c>
      <c r="J61" s="881">
        <v>0</v>
      </c>
      <c r="K61" s="881">
        <v>0</v>
      </c>
      <c r="L61" s="881">
        <v>0</v>
      </c>
      <c r="M61" s="881">
        <v>0</v>
      </c>
      <c r="N61" s="881">
        <v>0</v>
      </c>
      <c r="O61" s="881">
        <v>0</v>
      </c>
      <c r="P61" s="881">
        <v>0</v>
      </c>
      <c r="Q61" s="881">
        <v>0</v>
      </c>
      <c r="R61" s="881">
        <v>0</v>
      </c>
      <c r="S61" s="881">
        <v>0</v>
      </c>
      <c r="T61" s="881">
        <v>0</v>
      </c>
      <c r="U61" s="881">
        <v>0</v>
      </c>
      <c r="V61" s="881">
        <v>421.05728767123264</v>
      </c>
      <c r="W61" s="881">
        <v>384.11093150684979</v>
      </c>
      <c r="X61" s="881">
        <v>371.78821917808222</v>
      </c>
      <c r="Y61" s="881">
        <v>372.83377049180336</v>
      </c>
      <c r="Z61" s="881">
        <v>382.03657534246611</v>
      </c>
      <c r="AA61" s="881">
        <v>440.49928754121532</v>
      </c>
      <c r="AB61" s="881">
        <v>444.92976818496447</v>
      </c>
      <c r="AC61" s="881">
        <v>414.88114754098359</v>
      </c>
      <c r="AD61" s="881">
        <v>319.99999999999994</v>
      </c>
      <c r="AE61" s="881">
        <v>247.10164383561641</v>
      </c>
      <c r="AF61" s="881">
        <v>242.44027397260274</v>
      </c>
      <c r="AG61" s="881">
        <v>204.88729508196724</v>
      </c>
      <c r="AH61" s="881">
        <v>206.98068493150683</v>
      </c>
      <c r="AI61" s="881">
        <v>172.13712328767127</v>
      </c>
      <c r="AJ61" s="881">
        <v>143.87561643835613</v>
      </c>
      <c r="AK61" s="881">
        <v>159.57767759562842</v>
      </c>
      <c r="AL61" s="881">
        <v>157.7063835616438</v>
      </c>
      <c r="AM61" s="881">
        <v>156.76372602739724</v>
      </c>
      <c r="AN61" s="881">
        <v>170.99413698630136</v>
      </c>
      <c r="AO61" s="881">
        <v>188.54915186975907</v>
      </c>
      <c r="AP61" s="881">
        <v>193.19080048586508</v>
      </c>
      <c r="AQ61" s="881">
        <v>221.01385123135356</v>
      </c>
      <c r="AR61" s="881">
        <v>240.61493393970284</v>
      </c>
      <c r="AS61" s="881">
        <v>241.87397975813602</v>
      </c>
      <c r="AT61" s="881">
        <v>199.82100188217078</v>
      </c>
      <c r="AU61" s="881">
        <v>206.17942784315429</v>
      </c>
      <c r="AV61" s="881">
        <v>269.5407475501587</v>
      </c>
      <c r="AW61" s="881">
        <v>288.3234366117822</v>
      </c>
      <c r="AX61" s="881">
        <v>297.17349961437327</v>
      </c>
      <c r="AY61" s="881">
        <v>304.28438623901883</v>
      </c>
      <c r="AZ61" s="881">
        <v>289.46375178744796</v>
      </c>
      <c r="BA61" s="881">
        <v>304.12262408301979</v>
      </c>
      <c r="BB61" s="881">
        <v>312.57923738103239</v>
      </c>
      <c r="BC61" s="881">
        <v>338.11935220164389</v>
      </c>
      <c r="BD61" s="881">
        <v>344.52849071665474</v>
      </c>
      <c r="BE61" s="881">
        <v>302.07608307562555</v>
      </c>
      <c r="BF61" s="882">
        <v>327.07176244817833</v>
      </c>
      <c r="BG61" s="89">
        <v>8.2746303904818186E-2</v>
      </c>
      <c r="BH61" s="89">
        <v>1.9534349344056068E-2</v>
      </c>
      <c r="BI61" s="89">
        <v>3.3750856115506468E-3</v>
      </c>
    </row>
    <row r="62" spans="1:61">
      <c r="A62" s="82" t="s">
        <v>148</v>
      </c>
      <c r="B62" s="881">
        <v>0</v>
      </c>
      <c r="C62" s="881">
        <v>0</v>
      </c>
      <c r="D62" s="881">
        <v>0</v>
      </c>
      <c r="E62" s="881">
        <v>0</v>
      </c>
      <c r="F62" s="881">
        <v>0</v>
      </c>
      <c r="G62" s="881">
        <v>0</v>
      </c>
      <c r="H62" s="881">
        <v>0</v>
      </c>
      <c r="I62" s="881">
        <v>0</v>
      </c>
      <c r="J62" s="881">
        <v>0</v>
      </c>
      <c r="K62" s="881">
        <v>0</v>
      </c>
      <c r="L62" s="881">
        <v>0</v>
      </c>
      <c r="M62" s="881">
        <v>0</v>
      </c>
      <c r="N62" s="881">
        <v>0</v>
      </c>
      <c r="O62" s="881">
        <v>0</v>
      </c>
      <c r="P62" s="881">
        <v>0</v>
      </c>
      <c r="Q62" s="881">
        <v>0</v>
      </c>
      <c r="R62" s="881">
        <v>0</v>
      </c>
      <c r="S62" s="881">
        <v>0</v>
      </c>
      <c r="T62" s="881">
        <v>0</v>
      </c>
      <c r="U62" s="881">
        <v>0</v>
      </c>
      <c r="V62" s="881">
        <v>4943.6783835616407</v>
      </c>
      <c r="W62" s="881">
        <v>5006.3106301369899</v>
      </c>
      <c r="X62" s="881">
        <v>5050.7948767123289</v>
      </c>
      <c r="Y62" s="881">
        <v>5000.701612021855</v>
      </c>
      <c r="Z62" s="881">
        <v>5111.4492876712275</v>
      </c>
      <c r="AA62" s="881">
        <v>5042.2818003065368</v>
      </c>
      <c r="AB62" s="881">
        <v>4917.0500105111905</v>
      </c>
      <c r="AC62" s="881">
        <v>4698.9163661202183</v>
      </c>
      <c r="AD62" s="881">
        <v>3928.3606849315056</v>
      </c>
      <c r="AE62" s="881">
        <v>3485.9818355490411</v>
      </c>
      <c r="AF62" s="881">
        <v>3058.0168878536988</v>
      </c>
      <c r="AG62" s="881">
        <v>2623.9764766404369</v>
      </c>
      <c r="AH62" s="881">
        <v>2630.1216628893158</v>
      </c>
      <c r="AI62" s="881">
        <v>2489.8136546048217</v>
      </c>
      <c r="AJ62" s="881">
        <v>2567.7968245626848</v>
      </c>
      <c r="AK62" s="881">
        <v>2540.0128974296313</v>
      </c>
      <c r="AL62" s="881">
        <v>2627.6888506666101</v>
      </c>
      <c r="AM62" s="881">
        <v>2543.5475424657543</v>
      </c>
      <c r="AN62" s="881">
        <v>2652.5517866709579</v>
      </c>
      <c r="AO62" s="881">
        <v>2620.6600105933389</v>
      </c>
      <c r="AP62" s="881">
        <v>2645.8761749973901</v>
      </c>
      <c r="AQ62" s="881">
        <v>2777.7932656192452</v>
      </c>
      <c r="AR62" s="881">
        <v>2785.9236422072877</v>
      </c>
      <c r="AS62" s="881">
        <v>2871.2831547513188</v>
      </c>
      <c r="AT62" s="881">
        <v>2784.844570856983</v>
      </c>
      <c r="AU62" s="881">
        <v>2879.3056902417025</v>
      </c>
      <c r="AV62" s="881">
        <v>3094.0429705263896</v>
      </c>
      <c r="AW62" s="881">
        <v>3139.5380751044963</v>
      </c>
      <c r="AX62" s="881">
        <v>3163.3688950886994</v>
      </c>
      <c r="AY62" s="881">
        <v>3300.3092702512258</v>
      </c>
      <c r="AZ62" s="881">
        <v>3196.7925711029161</v>
      </c>
      <c r="BA62" s="881">
        <v>3276.5008448789808</v>
      </c>
      <c r="BB62" s="881">
        <v>3281.8844190175641</v>
      </c>
      <c r="BC62" s="881">
        <v>3312.7986857229562</v>
      </c>
      <c r="BD62" s="881">
        <v>3380.4197853740129</v>
      </c>
      <c r="BE62" s="881">
        <v>3214.2412265529815</v>
      </c>
      <c r="BF62" s="882">
        <v>3413.6310686787979</v>
      </c>
      <c r="BG62" s="89">
        <v>6.2033253907220365E-2</v>
      </c>
      <c r="BH62" s="89">
        <v>9.8782624790272333E-3</v>
      </c>
      <c r="BI62" s="89">
        <v>3.522559396996406E-2</v>
      </c>
    </row>
    <row r="63" spans="1:61">
      <c r="A63" s="82" t="s">
        <v>149</v>
      </c>
      <c r="B63" s="881">
        <v>0</v>
      </c>
      <c r="C63" s="881">
        <v>0</v>
      </c>
      <c r="D63" s="881">
        <v>0</v>
      </c>
      <c r="E63" s="881">
        <v>0</v>
      </c>
      <c r="F63" s="881">
        <v>0</v>
      </c>
      <c r="G63" s="881">
        <v>0</v>
      </c>
      <c r="H63" s="881">
        <v>0</v>
      </c>
      <c r="I63" s="881">
        <v>0</v>
      </c>
      <c r="J63" s="881">
        <v>0</v>
      </c>
      <c r="K63" s="881">
        <v>0</v>
      </c>
      <c r="L63" s="881">
        <v>0</v>
      </c>
      <c r="M63" s="881">
        <v>0</v>
      </c>
      <c r="N63" s="881">
        <v>0</v>
      </c>
      <c r="O63" s="881">
        <v>0</v>
      </c>
      <c r="P63" s="881">
        <v>0</v>
      </c>
      <c r="Q63" s="881">
        <v>0</v>
      </c>
      <c r="R63" s="881">
        <v>0</v>
      </c>
      <c r="S63" s="881">
        <v>0</v>
      </c>
      <c r="T63" s="881">
        <v>0</v>
      </c>
      <c r="U63" s="881">
        <v>0</v>
      </c>
      <c r="V63" s="881">
        <v>95.558074357519885</v>
      </c>
      <c r="W63" s="881">
        <v>69.639978671619531</v>
      </c>
      <c r="X63" s="881">
        <v>69.6446161695211</v>
      </c>
      <c r="Y63" s="881">
        <v>69.48481825946007</v>
      </c>
      <c r="Z63" s="881">
        <v>69.691358748553085</v>
      </c>
      <c r="AA63" s="881">
        <v>93.349416068554945</v>
      </c>
      <c r="AB63" s="881">
        <v>103.82626200516468</v>
      </c>
      <c r="AC63" s="881">
        <v>97.921639344262289</v>
      </c>
      <c r="AD63" s="881">
        <v>58.838027397260269</v>
      </c>
      <c r="AE63" s="881">
        <v>59.953671232876715</v>
      </c>
      <c r="AF63" s="881">
        <v>54.803698630136992</v>
      </c>
      <c r="AG63" s="881">
        <v>64.095573770491796</v>
      </c>
      <c r="AH63" s="881">
        <v>63.523972602739725</v>
      </c>
      <c r="AI63" s="881">
        <v>82.081479452054793</v>
      </c>
      <c r="AJ63" s="881">
        <v>89.412520547945206</v>
      </c>
      <c r="AK63" s="881">
        <v>87.131010928961757</v>
      </c>
      <c r="AL63" s="881">
        <v>84.446575342465749</v>
      </c>
      <c r="AM63" s="881">
        <v>96.379232876712322</v>
      </c>
      <c r="AN63" s="881">
        <v>109.64506849315069</v>
      </c>
      <c r="AO63" s="881">
        <v>109.36693989071038</v>
      </c>
      <c r="AP63" s="881">
        <v>108.97479452054795</v>
      </c>
      <c r="AQ63" s="881">
        <v>105.33684931506849</v>
      </c>
      <c r="AR63" s="881">
        <v>111.14602739726028</v>
      </c>
      <c r="AS63" s="881">
        <v>113.59562841530054</v>
      </c>
      <c r="AT63" s="881">
        <v>106.22945205479451</v>
      </c>
      <c r="AU63" s="881">
        <v>117.92205479452053</v>
      </c>
      <c r="AV63" s="881">
        <v>124.63383561643835</v>
      </c>
      <c r="AW63" s="881">
        <v>129.38920765027322</v>
      </c>
      <c r="AX63" s="881">
        <v>137.37013698630136</v>
      </c>
      <c r="AY63" s="881">
        <v>143.27794520547945</v>
      </c>
      <c r="AZ63" s="881">
        <v>144.6013698630137</v>
      </c>
      <c r="BA63" s="881">
        <v>142.89180327868851</v>
      </c>
      <c r="BB63" s="881">
        <v>143.67080698300714</v>
      </c>
      <c r="BC63" s="881">
        <v>145.22739208796253</v>
      </c>
      <c r="BD63" s="881">
        <v>146.10187623324461</v>
      </c>
      <c r="BE63" s="881">
        <v>139.82792908468508</v>
      </c>
      <c r="BF63" s="882">
        <v>146.18836351712662</v>
      </c>
      <c r="BG63" s="89">
        <v>4.5487582302598639E-2</v>
      </c>
      <c r="BH63" s="89">
        <v>1.6079488475924331E-2</v>
      </c>
      <c r="BI63" s="89">
        <v>1.5085320682826117E-3</v>
      </c>
    </row>
    <row r="64" spans="1:61">
      <c r="A64" s="82" t="s">
        <v>150</v>
      </c>
      <c r="B64" s="881">
        <v>3313.9524159123271</v>
      </c>
      <c r="C64" s="881">
        <v>3548.8187962520524</v>
      </c>
      <c r="D64" s="881">
        <v>3866.1262211835601</v>
      </c>
      <c r="E64" s="881">
        <v>4107.3103708524686</v>
      </c>
      <c r="F64" s="881">
        <v>4376.2487561753396</v>
      </c>
      <c r="G64" s="881">
        <v>4826.3626431123348</v>
      </c>
      <c r="H64" s="881">
        <v>5126.5396669808188</v>
      </c>
      <c r="I64" s="881">
        <v>5547.1179576393515</v>
      </c>
      <c r="J64" s="881">
        <v>5981.4497605808237</v>
      </c>
      <c r="K64" s="881">
        <v>6587.9134993972693</v>
      </c>
      <c r="L64" s="881">
        <v>6911.7861025972661</v>
      </c>
      <c r="M64" s="881">
        <v>7055.1226622950817</v>
      </c>
      <c r="N64" s="881">
        <v>7375.717644164386</v>
      </c>
      <c r="O64" s="881">
        <v>7822.3271062684962</v>
      </c>
      <c r="P64" s="881">
        <v>7967.8730254684842</v>
      </c>
      <c r="Q64" s="881">
        <v>8338.1581140038943</v>
      </c>
      <c r="R64" s="881">
        <v>8442.1342106085704</v>
      </c>
      <c r="S64" s="881">
        <v>8388.4271650119372</v>
      </c>
      <c r="T64" s="881">
        <v>8273.486655032626</v>
      </c>
      <c r="U64" s="881">
        <v>8259.4559229941733</v>
      </c>
      <c r="V64" s="881">
        <v>0</v>
      </c>
      <c r="W64" s="881">
        <v>0</v>
      </c>
      <c r="X64" s="881">
        <v>0</v>
      </c>
      <c r="Y64" s="881">
        <v>0</v>
      </c>
      <c r="Z64" s="881">
        <v>0</v>
      </c>
      <c r="AA64" s="881">
        <v>0</v>
      </c>
      <c r="AB64" s="881">
        <v>0</v>
      </c>
      <c r="AC64" s="881">
        <v>0</v>
      </c>
      <c r="AD64" s="881">
        <v>0</v>
      </c>
      <c r="AE64" s="881">
        <v>0</v>
      </c>
      <c r="AF64" s="881">
        <v>0</v>
      </c>
      <c r="AG64" s="881">
        <v>0</v>
      </c>
      <c r="AH64" s="881">
        <v>0</v>
      </c>
      <c r="AI64" s="881">
        <v>0</v>
      </c>
      <c r="AJ64" s="881">
        <v>0</v>
      </c>
      <c r="AK64" s="881">
        <v>0</v>
      </c>
      <c r="AL64" s="881">
        <v>0</v>
      </c>
      <c r="AM64" s="881">
        <v>0</v>
      </c>
      <c r="AN64" s="881">
        <v>0</v>
      </c>
      <c r="AO64" s="881">
        <v>0</v>
      </c>
      <c r="AP64" s="881">
        <v>0</v>
      </c>
      <c r="AQ64" s="881">
        <v>0</v>
      </c>
      <c r="AR64" s="881">
        <v>0</v>
      </c>
      <c r="AS64" s="881">
        <v>0</v>
      </c>
      <c r="AT64" s="881">
        <v>0</v>
      </c>
      <c r="AU64" s="881">
        <v>0</v>
      </c>
      <c r="AV64" s="881">
        <v>0</v>
      </c>
      <c r="AW64" s="881">
        <v>0</v>
      </c>
      <c r="AX64" s="881">
        <v>0</v>
      </c>
      <c r="AY64" s="881">
        <v>0</v>
      </c>
      <c r="AZ64" s="881">
        <v>0</v>
      </c>
      <c r="BA64" s="881">
        <v>0</v>
      </c>
      <c r="BB64" s="881">
        <v>0</v>
      </c>
      <c r="BC64" s="881">
        <v>0</v>
      </c>
      <c r="BD64" s="881">
        <v>0</v>
      </c>
      <c r="BE64" s="881">
        <v>0</v>
      </c>
      <c r="BF64" s="882">
        <v>0</v>
      </c>
      <c r="BG64" s="89" t="s">
        <v>151</v>
      </c>
      <c r="BH64" s="89" t="s">
        <v>151</v>
      </c>
      <c r="BI64" s="89">
        <v>0</v>
      </c>
    </row>
    <row r="65" spans="1:61">
      <c r="A65" s="82" t="s">
        <v>152</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208.25991269714223</v>
      </c>
      <c r="W65" s="881">
        <v>212.38292274089076</v>
      </c>
      <c r="X65" s="881">
        <v>215.52162557640955</v>
      </c>
      <c r="Y65" s="881">
        <v>222.44276693732786</v>
      </c>
      <c r="Z65" s="881">
        <v>225.84480412968571</v>
      </c>
      <c r="AA65" s="881">
        <v>224.72931506849315</v>
      </c>
      <c r="AB65" s="881">
        <v>215.42660273972601</v>
      </c>
      <c r="AC65" s="881">
        <v>170.87710382513663</v>
      </c>
      <c r="AD65" s="881">
        <v>176.34479452054794</v>
      </c>
      <c r="AE65" s="881">
        <v>150.96778082191781</v>
      </c>
      <c r="AF65" s="881">
        <v>132.11575342465753</v>
      </c>
      <c r="AG65" s="881">
        <v>129.8530601092896</v>
      </c>
      <c r="AH65" s="881">
        <v>139.17021917808219</v>
      </c>
      <c r="AI65" s="881">
        <v>135.1902191780822</v>
      </c>
      <c r="AJ65" s="881">
        <v>142.15038356164382</v>
      </c>
      <c r="AK65" s="881">
        <v>144.61131147540985</v>
      </c>
      <c r="AL65" s="881">
        <v>143.93852054794522</v>
      </c>
      <c r="AM65" s="881">
        <v>142.99997260273972</v>
      </c>
      <c r="AN65" s="881">
        <v>138.62901369863016</v>
      </c>
      <c r="AO65" s="881">
        <v>127.11469945355191</v>
      </c>
      <c r="AP65" s="881">
        <v>110.69175342465753</v>
      </c>
      <c r="AQ65" s="881">
        <v>114.81117808219177</v>
      </c>
      <c r="AR65" s="881">
        <v>117.5132876712329</v>
      </c>
      <c r="AS65" s="881">
        <v>110.59677595628418</v>
      </c>
      <c r="AT65" s="881">
        <v>97.167945205479455</v>
      </c>
      <c r="AU65" s="881">
        <v>102.92131506849314</v>
      </c>
      <c r="AV65" s="881">
        <v>104.02542465753424</v>
      </c>
      <c r="AW65" s="881">
        <v>87.938306010928954</v>
      </c>
      <c r="AX65" s="881">
        <v>82.75120547945204</v>
      </c>
      <c r="AY65" s="881">
        <v>81.63030136986302</v>
      </c>
      <c r="AZ65" s="881">
        <v>82.560739726027393</v>
      </c>
      <c r="BA65" s="881">
        <v>86.42721311475411</v>
      </c>
      <c r="BB65" s="881">
        <v>87.312395698630141</v>
      </c>
      <c r="BC65" s="881">
        <v>94.814814164383563</v>
      </c>
      <c r="BD65" s="881">
        <v>95.037331452054801</v>
      </c>
      <c r="BE65" s="881">
        <v>82.502837783580247</v>
      </c>
      <c r="BF65" s="882">
        <v>89.749108002661799</v>
      </c>
      <c r="BG65" s="89">
        <v>8.7830557272342791E-2</v>
      </c>
      <c r="BH65" s="89">
        <v>-1.4653304734148165E-2</v>
      </c>
      <c r="BI65" s="89">
        <v>9.261298523662141E-4</v>
      </c>
    </row>
    <row r="66" spans="1:61">
      <c r="A66" s="82" t="s">
        <v>153</v>
      </c>
      <c r="B66" s="881">
        <v>0</v>
      </c>
      <c r="C66" s="881">
        <v>0</v>
      </c>
      <c r="D66" s="881">
        <v>0</v>
      </c>
      <c r="E66" s="881">
        <v>0</v>
      </c>
      <c r="F66" s="881">
        <v>0</v>
      </c>
      <c r="G66" s="881">
        <v>0</v>
      </c>
      <c r="H66" s="881">
        <v>0</v>
      </c>
      <c r="I66" s="881">
        <v>0</v>
      </c>
      <c r="J66" s="881">
        <v>0</v>
      </c>
      <c r="K66" s="881">
        <v>0</v>
      </c>
      <c r="L66" s="881">
        <v>0</v>
      </c>
      <c r="M66" s="881">
        <v>0</v>
      </c>
      <c r="N66" s="881">
        <v>0</v>
      </c>
      <c r="O66" s="881">
        <v>0</v>
      </c>
      <c r="P66" s="881">
        <v>0</v>
      </c>
      <c r="Q66" s="881">
        <v>0</v>
      </c>
      <c r="R66" s="881">
        <v>0</v>
      </c>
      <c r="S66" s="881">
        <v>0</v>
      </c>
      <c r="T66" s="881">
        <v>0</v>
      </c>
      <c r="U66" s="881">
        <v>0</v>
      </c>
      <c r="V66" s="881">
        <v>269.73074386329637</v>
      </c>
      <c r="W66" s="881">
        <v>256.74155939283321</v>
      </c>
      <c r="X66" s="881">
        <v>257.67147197813676</v>
      </c>
      <c r="Y66" s="881">
        <v>261.26742244274999</v>
      </c>
      <c r="Z66" s="881">
        <v>251.19347496802172</v>
      </c>
      <c r="AA66" s="881">
        <v>273.653698630137</v>
      </c>
      <c r="AB66" s="881">
        <v>203.57783561643836</v>
      </c>
      <c r="AC66" s="881">
        <v>161.78510928961748</v>
      </c>
      <c r="AD66" s="881">
        <v>100.06317808219178</v>
      </c>
      <c r="AE66" s="881">
        <v>47.056602739726024</v>
      </c>
      <c r="AF66" s="881">
        <v>45.21646575342465</v>
      </c>
      <c r="AG66" s="881">
        <v>40.44614754098361</v>
      </c>
      <c r="AH66" s="881">
        <v>40.235123287671229</v>
      </c>
      <c r="AI66" s="881">
        <v>39.027534246575343</v>
      </c>
      <c r="AJ66" s="881">
        <v>31.073671232876709</v>
      </c>
      <c r="AK66" s="881">
        <v>30.247349726775958</v>
      </c>
      <c r="AL66" s="881">
        <v>32.031452054794514</v>
      </c>
      <c r="AM66" s="881">
        <v>32.930109589041095</v>
      </c>
      <c r="AN66" s="881">
        <v>36.197342465753422</v>
      </c>
      <c r="AO66" s="881">
        <v>39.97863387978142</v>
      </c>
      <c r="AP66" s="881">
        <v>43.25020573001202</v>
      </c>
      <c r="AQ66" s="881">
        <v>47.290908733141848</v>
      </c>
      <c r="AR66" s="881">
        <v>56.441491955640288</v>
      </c>
      <c r="AS66" s="881">
        <v>60.429404034143047</v>
      </c>
      <c r="AT66" s="881">
        <v>63.67494548332661</v>
      </c>
      <c r="AU66" s="881">
        <v>62.704987369479255</v>
      </c>
      <c r="AV66" s="881">
        <v>65.084417122763853</v>
      </c>
      <c r="AW66" s="881">
        <v>74.573263500316884</v>
      </c>
      <c r="AX66" s="881">
        <v>78.149170253253004</v>
      </c>
      <c r="AY66" s="881">
        <v>75.645710834309057</v>
      </c>
      <c r="AZ66" s="881">
        <v>78.378846420371161</v>
      </c>
      <c r="BA66" s="881">
        <v>85.929751782092765</v>
      </c>
      <c r="BB66" s="881">
        <v>82.409092710403741</v>
      </c>
      <c r="BC66" s="881">
        <v>95.934514751641629</v>
      </c>
      <c r="BD66" s="881">
        <v>89.383648218114743</v>
      </c>
      <c r="BE66" s="881">
        <v>76.948784292419901</v>
      </c>
      <c r="BF66" s="882">
        <v>83.557248555554906</v>
      </c>
      <c r="BG66" s="89">
        <v>8.5881334239428675E-2</v>
      </c>
      <c r="BH66" s="89">
        <v>2.5299418572005905E-2</v>
      </c>
      <c r="BI66" s="89">
        <v>8.6223544713768098E-4</v>
      </c>
    </row>
    <row r="67" spans="1:61">
      <c r="A67" s="90" t="s">
        <v>154</v>
      </c>
      <c r="B67" s="883">
        <v>3313.9524159123271</v>
      </c>
      <c r="C67" s="883">
        <v>3548.8187962520524</v>
      </c>
      <c r="D67" s="883">
        <v>3866.1262211835601</v>
      </c>
      <c r="E67" s="883">
        <v>4107.3103708524686</v>
      </c>
      <c r="F67" s="883">
        <v>4376.2487561753396</v>
      </c>
      <c r="G67" s="883">
        <v>4826.3626431123348</v>
      </c>
      <c r="H67" s="883">
        <v>5126.5396669808188</v>
      </c>
      <c r="I67" s="883">
        <v>5547.1179576393515</v>
      </c>
      <c r="J67" s="883">
        <v>5981.4497605808237</v>
      </c>
      <c r="K67" s="883">
        <v>6587.9134993972693</v>
      </c>
      <c r="L67" s="883">
        <v>6911.7861025972661</v>
      </c>
      <c r="M67" s="883">
        <v>7055.1226622950817</v>
      </c>
      <c r="N67" s="883">
        <v>7375.717644164386</v>
      </c>
      <c r="O67" s="883">
        <v>7822.3271062684962</v>
      </c>
      <c r="P67" s="883">
        <v>7967.8730254684842</v>
      </c>
      <c r="Q67" s="883">
        <v>8338.1581140038943</v>
      </c>
      <c r="R67" s="883">
        <v>8442.1342106085704</v>
      </c>
      <c r="S67" s="883">
        <v>8388.4271650119372</v>
      </c>
      <c r="T67" s="883">
        <v>8273.486655032626</v>
      </c>
      <c r="U67" s="883">
        <v>8259.4559229941733</v>
      </c>
      <c r="V67" s="883">
        <v>6589.6910048905565</v>
      </c>
      <c r="W67" s="883">
        <v>6677.9812827231553</v>
      </c>
      <c r="X67" s="883">
        <v>6698.5947548199583</v>
      </c>
      <c r="Y67" s="883">
        <v>6644.3359639236878</v>
      </c>
      <c r="Z67" s="883">
        <v>6720.8010077092686</v>
      </c>
      <c r="AA67" s="883">
        <v>6758.9642725728581</v>
      </c>
      <c r="AB67" s="883">
        <v>6554.7633287243161</v>
      </c>
      <c r="AC67" s="883">
        <v>6072.6862021857914</v>
      </c>
      <c r="AD67" s="883">
        <v>5023.358547945204</v>
      </c>
      <c r="AE67" s="883">
        <v>4367.0756437682194</v>
      </c>
      <c r="AF67" s="883">
        <v>3863.3812440180832</v>
      </c>
      <c r="AG67" s="883">
        <v>3378.0891815584696</v>
      </c>
      <c r="AH67" s="883">
        <v>3366.1261286427398</v>
      </c>
      <c r="AI67" s="883">
        <v>3199.7598189883834</v>
      </c>
      <c r="AJ67" s="883">
        <v>3237.6023862065208</v>
      </c>
      <c r="AK67" s="883">
        <v>3238.3672963367349</v>
      </c>
      <c r="AL67" s="883">
        <v>3276.7003301186646</v>
      </c>
      <c r="AM67" s="883">
        <v>3207.1218986301378</v>
      </c>
      <c r="AN67" s="883">
        <v>3356.51101954767</v>
      </c>
      <c r="AO67" s="883">
        <v>3336.3083701133714</v>
      </c>
      <c r="AP67" s="883">
        <v>3357.9808524461437</v>
      </c>
      <c r="AQ67" s="883">
        <v>3537.8537351727814</v>
      </c>
      <c r="AR67" s="883">
        <v>3563.949476321809</v>
      </c>
      <c r="AS67" s="883">
        <v>3631.0076287075321</v>
      </c>
      <c r="AT67" s="883">
        <v>3504.2294195923432</v>
      </c>
      <c r="AU67" s="883">
        <v>3599.9815684680348</v>
      </c>
      <c r="AV67" s="883">
        <v>3920.5542858842437</v>
      </c>
      <c r="AW67" s="883">
        <v>4025.703608549929</v>
      </c>
      <c r="AX67" s="883">
        <v>4020.5124909837232</v>
      </c>
      <c r="AY67" s="883">
        <v>4168.5407099461208</v>
      </c>
      <c r="AZ67" s="883">
        <v>4029.2733674150008</v>
      </c>
      <c r="BA67" s="883">
        <v>4141.1941845289812</v>
      </c>
      <c r="BB67" s="883">
        <v>4154.516151995359</v>
      </c>
      <c r="BC67" s="883">
        <v>4262.215236957959</v>
      </c>
      <c r="BD67" s="883">
        <v>4335.0852849328794</v>
      </c>
      <c r="BE67" s="883">
        <v>4073.4347248787321</v>
      </c>
      <c r="BF67" s="883">
        <v>4314.7054802811499</v>
      </c>
      <c r="BG67" s="884">
        <v>5.9230298678617066E-2</v>
      </c>
      <c r="BH67" s="884">
        <v>9.6256336687638999E-3</v>
      </c>
      <c r="BI67" s="884">
        <v>4.4523869243780816E-2</v>
      </c>
    </row>
    <row r="68" spans="1:61">
      <c r="B68" s="881"/>
      <c r="C68" s="881"/>
      <c r="D68" s="881"/>
      <c r="E68" s="881"/>
      <c r="F68" s="881"/>
      <c r="G68" s="881"/>
      <c r="H68" s="881"/>
      <c r="I68" s="881"/>
      <c r="J68" s="881"/>
      <c r="K68" s="881"/>
      <c r="L68" s="881"/>
      <c r="M68" s="881"/>
      <c r="N68" s="881"/>
      <c r="O68" s="881"/>
      <c r="P68" s="881"/>
      <c r="Q68" s="881"/>
      <c r="R68" s="881"/>
      <c r="S68" s="881"/>
      <c r="T68" s="881"/>
      <c r="U68" s="881"/>
      <c r="V68" s="881"/>
      <c r="W68" s="881"/>
      <c r="X68" s="881"/>
      <c r="Y68" s="881"/>
      <c r="Z68" s="881"/>
      <c r="AA68" s="881"/>
      <c r="AB68" s="881"/>
      <c r="AC68" s="881"/>
      <c r="AD68" s="881"/>
      <c r="AE68" s="881"/>
      <c r="AF68" s="881"/>
      <c r="AG68" s="881"/>
      <c r="AH68" s="881"/>
      <c r="AI68" s="881"/>
      <c r="AJ68" s="881"/>
      <c r="AK68" s="881"/>
      <c r="AL68" s="881"/>
      <c r="AM68" s="881"/>
      <c r="AN68" s="881"/>
      <c r="AO68" s="881"/>
      <c r="AP68" s="881"/>
      <c r="AQ68" s="881"/>
      <c r="AR68" s="881"/>
      <c r="AS68" s="881"/>
      <c r="AT68" s="881"/>
      <c r="AU68" s="881"/>
      <c r="AV68" s="881"/>
      <c r="AW68" s="881"/>
      <c r="AX68" s="881"/>
      <c r="AY68" s="881"/>
      <c r="AZ68" s="881"/>
      <c r="BA68" s="881"/>
      <c r="BB68" s="881"/>
      <c r="BC68" s="881"/>
      <c r="BD68" s="881"/>
      <c r="BE68" s="881"/>
      <c r="BF68" s="882"/>
      <c r="BG68" s="89"/>
      <c r="BH68" s="89"/>
      <c r="BI68" s="89"/>
    </row>
    <row r="69" spans="1:61">
      <c r="A69" s="82" t="s">
        <v>155</v>
      </c>
      <c r="B69" s="881">
        <v>139.2885157862695</v>
      </c>
      <c r="C69" s="881">
        <v>152.29428952036216</v>
      </c>
      <c r="D69" s="881">
        <v>168.48597257757382</v>
      </c>
      <c r="E69" s="881">
        <v>185.3721154067515</v>
      </c>
      <c r="F69" s="881">
        <v>203.34909201453621</v>
      </c>
      <c r="G69" s="881">
        <v>219.83257429100422</v>
      </c>
      <c r="H69" s="881">
        <v>241.95947291826033</v>
      </c>
      <c r="I69" s="881">
        <v>269.52828714269106</v>
      </c>
      <c r="J69" s="881">
        <v>324.22989059167429</v>
      </c>
      <c r="K69" s="881">
        <v>377.85116751162025</v>
      </c>
      <c r="L69" s="881">
        <v>444.56465786518618</v>
      </c>
      <c r="M69" s="881">
        <v>501.2177007263457</v>
      </c>
      <c r="N69" s="881">
        <v>585.24328010031786</v>
      </c>
      <c r="O69" s="881">
        <v>586.93752106754289</v>
      </c>
      <c r="P69" s="881">
        <v>619.23252253967109</v>
      </c>
      <c r="Q69" s="881">
        <v>565.36065113394102</v>
      </c>
      <c r="R69" s="881">
        <v>560.2963997103551</v>
      </c>
      <c r="S69" s="881">
        <v>611.33247384129936</v>
      </c>
      <c r="T69" s="881">
        <v>745.9652823861984</v>
      </c>
      <c r="U69" s="881">
        <v>804.97301114605568</v>
      </c>
      <c r="V69" s="881">
        <v>888.04166802089298</v>
      </c>
      <c r="W69" s="881">
        <v>818.12618776563943</v>
      </c>
      <c r="X69" s="881">
        <v>854.41321782168211</v>
      </c>
      <c r="Y69" s="881">
        <v>854.52676242459688</v>
      </c>
      <c r="Z69" s="881">
        <v>921.26275898932499</v>
      </c>
      <c r="AA69" s="881">
        <v>949.25945646966181</v>
      </c>
      <c r="AB69" s="881">
        <v>1007.0528866007476</v>
      </c>
      <c r="AC69" s="881">
        <v>1082.6905535216079</v>
      </c>
      <c r="AD69" s="881">
        <v>1189.6419019767113</v>
      </c>
      <c r="AE69" s="881">
        <v>1230.5714673870943</v>
      </c>
      <c r="AF69" s="881">
        <v>1210.5979457447656</v>
      </c>
      <c r="AG69" s="881">
        <v>1268.9658151776891</v>
      </c>
      <c r="AH69" s="881">
        <v>1312.1555734404108</v>
      </c>
      <c r="AI69" s="881">
        <v>1278.1693781106137</v>
      </c>
      <c r="AJ69" s="881">
        <v>1306.5625842409438</v>
      </c>
      <c r="AK69" s="881">
        <v>1347.4325761941566</v>
      </c>
      <c r="AL69" s="881">
        <v>1392.9447282070123</v>
      </c>
      <c r="AM69" s="881">
        <v>1409.5618283570188</v>
      </c>
      <c r="AN69" s="881">
        <v>1419.5609263962749</v>
      </c>
      <c r="AO69" s="881">
        <v>1481.0683444572996</v>
      </c>
      <c r="AP69" s="881">
        <v>1594.9022979591732</v>
      </c>
      <c r="AQ69" s="881">
        <v>1738.7453165483132</v>
      </c>
      <c r="AR69" s="881">
        <v>1740.3069018575279</v>
      </c>
      <c r="AS69" s="881">
        <v>1806.4133736032545</v>
      </c>
      <c r="AT69" s="881">
        <v>1770.8034260955251</v>
      </c>
      <c r="AU69" s="881">
        <v>1684.9080031100327</v>
      </c>
      <c r="AV69" s="881">
        <v>1714.5215796852917</v>
      </c>
      <c r="AW69" s="881">
        <v>1761.9465953309864</v>
      </c>
      <c r="AX69" s="881">
        <v>1878.6085036631473</v>
      </c>
      <c r="AY69" s="881">
        <v>1765.3218000730417</v>
      </c>
      <c r="AZ69" s="881">
        <v>1579.6941171848282</v>
      </c>
      <c r="BA69" s="881">
        <v>1578.5616125565757</v>
      </c>
      <c r="BB69" s="881">
        <v>1656.3337467884537</v>
      </c>
      <c r="BC69" s="881">
        <v>1727.8690057638041</v>
      </c>
      <c r="BD69" s="881">
        <v>1784.1164810400583</v>
      </c>
      <c r="BE69" s="881">
        <v>1672.7987924538149</v>
      </c>
      <c r="BF69" s="882">
        <v>1689.9596146171752</v>
      </c>
      <c r="BG69" s="89">
        <v>1.0258748536150719E-2</v>
      </c>
      <c r="BH69" s="89">
        <v>-1.4419042002584703E-3</v>
      </c>
      <c r="BI69" s="89">
        <v>1.7438859095333291E-2</v>
      </c>
    </row>
    <row r="70" spans="1:61">
      <c r="A70" s="82" t="s">
        <v>156</v>
      </c>
      <c r="B70" s="881">
        <v>30.420315969228508</v>
      </c>
      <c r="C70" s="881">
        <v>32.533816299770407</v>
      </c>
      <c r="D70" s="881">
        <v>34.839724175812123</v>
      </c>
      <c r="E70" s="881">
        <v>37.282883372723468</v>
      </c>
      <c r="F70" s="881">
        <v>40.025360341879392</v>
      </c>
      <c r="G70" s="881">
        <v>52.553890410958907</v>
      </c>
      <c r="H70" s="881">
        <v>56.391205479452061</v>
      </c>
      <c r="I70" s="881">
        <v>68.10401639344262</v>
      </c>
      <c r="J70" s="881">
        <v>67.240712328767103</v>
      </c>
      <c r="K70" s="881">
        <v>66.67254794520548</v>
      </c>
      <c r="L70" s="881">
        <v>67.804739726027407</v>
      </c>
      <c r="M70" s="881">
        <v>83.596885245901632</v>
      </c>
      <c r="N70" s="881">
        <v>98.697671232876729</v>
      </c>
      <c r="O70" s="881">
        <v>96.578748786376508</v>
      </c>
      <c r="P70" s="881">
        <v>118.35973983413382</v>
      </c>
      <c r="Q70" s="881">
        <v>153.21419925127782</v>
      </c>
      <c r="R70" s="881">
        <v>152.34515802587347</v>
      </c>
      <c r="S70" s="881">
        <v>158.36118987094147</v>
      </c>
      <c r="T70" s="881">
        <v>185.4120538575981</v>
      </c>
      <c r="U70" s="881">
        <v>204.18585875107553</v>
      </c>
      <c r="V70" s="881">
        <v>233.3997631851245</v>
      </c>
      <c r="W70" s="881">
        <v>260.09904661446666</v>
      </c>
      <c r="X70" s="881">
        <v>266.07799500651208</v>
      </c>
      <c r="Y70" s="881">
        <v>290.06028720867903</v>
      </c>
      <c r="Z70" s="881">
        <v>331.98984132033996</v>
      </c>
      <c r="AA70" s="881">
        <v>330.35712899157284</v>
      </c>
      <c r="AB70" s="881">
        <v>217.27707196285252</v>
      </c>
      <c r="AC70" s="881">
        <v>343.66355132730831</v>
      </c>
      <c r="AD70" s="881">
        <v>468.09751904989901</v>
      </c>
      <c r="AE70" s="881">
        <v>529.7823835822353</v>
      </c>
      <c r="AF70" s="881">
        <v>524.36769863013683</v>
      </c>
      <c r="AG70" s="881">
        <v>527.36964480874337</v>
      </c>
      <c r="AH70" s="881">
        <v>646.58975342465715</v>
      </c>
      <c r="AI70" s="881">
        <v>466.09547945205503</v>
      </c>
      <c r="AJ70" s="881">
        <v>322.2497808219178</v>
      </c>
      <c r="AK70" s="881">
        <v>494.79229938394997</v>
      </c>
      <c r="AL70" s="881">
        <v>566.98194495478606</v>
      </c>
      <c r="AM70" s="881">
        <v>536.56429408198983</v>
      </c>
      <c r="AN70" s="881">
        <v>483.99961153934919</v>
      </c>
      <c r="AO70" s="881">
        <v>524.56474853079783</v>
      </c>
      <c r="AP70" s="881">
        <v>498.04485347152394</v>
      </c>
      <c r="AQ70" s="881">
        <v>487.26308942582779</v>
      </c>
      <c r="AR70" s="881">
        <v>443.57689507147984</v>
      </c>
      <c r="AS70" s="881">
        <v>492.404781420765</v>
      </c>
      <c r="AT70" s="881">
        <v>470.31484931506816</v>
      </c>
      <c r="AU70" s="881">
        <v>529.73139726027409</v>
      </c>
      <c r="AV70" s="881">
        <v>564.29865753424667</v>
      </c>
      <c r="AW70" s="881">
        <v>618.61922992439554</v>
      </c>
      <c r="AX70" s="881">
        <v>687.54626016980251</v>
      </c>
      <c r="AY70" s="881">
        <v>649.81607122295429</v>
      </c>
      <c r="AZ70" s="881">
        <v>629.90910547366707</v>
      </c>
      <c r="BA70" s="881">
        <v>686.89884340444917</v>
      </c>
      <c r="BB70" s="881">
        <v>720.20244798825013</v>
      </c>
      <c r="BC70" s="881">
        <v>846.64305935547645</v>
      </c>
      <c r="BD70" s="881">
        <v>719.8949592543911</v>
      </c>
      <c r="BE70" s="881">
        <v>629.09060385291559</v>
      </c>
      <c r="BF70" s="882">
        <v>721.88460021263711</v>
      </c>
      <c r="BG70" s="89">
        <v>0.1475049790783669</v>
      </c>
      <c r="BH70" s="89">
        <v>2.493394300393903E-2</v>
      </c>
      <c r="BI70" s="89">
        <v>7.4491980265758715E-3</v>
      </c>
    </row>
    <row r="71" spans="1:61">
      <c r="A71" s="82" t="s">
        <v>157</v>
      </c>
      <c r="B71" s="881">
        <v>67.652529948966148</v>
      </c>
      <c r="C71" s="881">
        <v>69.936485740735648</v>
      </c>
      <c r="D71" s="881">
        <v>85.251599892152313</v>
      </c>
      <c r="E71" s="881">
        <v>85.951374532660353</v>
      </c>
      <c r="F71" s="881">
        <v>97.078163603213682</v>
      </c>
      <c r="G71" s="881">
        <v>104.13781749279774</v>
      </c>
      <c r="H71" s="881">
        <v>118.77833849881331</v>
      </c>
      <c r="I71" s="881">
        <v>113.28029559294225</v>
      </c>
      <c r="J71" s="881">
        <v>121.81131037845508</v>
      </c>
      <c r="K71" s="881">
        <v>122.00325763081773</v>
      </c>
      <c r="L71" s="881">
        <v>125.58850531995839</v>
      </c>
      <c r="M71" s="881">
        <v>128.32544891497312</v>
      </c>
      <c r="N71" s="881">
        <v>135.10392520699219</v>
      </c>
      <c r="O71" s="881">
        <v>147.37860273972603</v>
      </c>
      <c r="P71" s="881">
        <v>153.25950684931507</v>
      </c>
      <c r="Q71" s="881">
        <v>155.62352459016392</v>
      </c>
      <c r="R71" s="881">
        <v>158.74421917808218</v>
      </c>
      <c r="S71" s="881">
        <v>161.16542465753429</v>
      </c>
      <c r="T71" s="881">
        <v>151.92320547945206</v>
      </c>
      <c r="U71" s="881">
        <v>146.85163934426231</v>
      </c>
      <c r="V71" s="881">
        <v>130.79860273972602</v>
      </c>
      <c r="W71" s="881">
        <v>135.86728767123287</v>
      </c>
      <c r="X71" s="881">
        <v>146.1592876712329</v>
      </c>
      <c r="Y71" s="881">
        <v>159.87814207650274</v>
      </c>
      <c r="Z71" s="881">
        <v>166.46830136986301</v>
      </c>
      <c r="AA71" s="881">
        <v>173.48441095890408</v>
      </c>
      <c r="AB71" s="881">
        <v>173.58723287671233</v>
      </c>
      <c r="AC71" s="881">
        <v>198.80229508196717</v>
      </c>
      <c r="AD71" s="881">
        <v>214.62789041095888</v>
      </c>
      <c r="AE71" s="881">
        <v>222.48180821917811</v>
      </c>
      <c r="AF71" s="881">
        <v>253.87720547945204</v>
      </c>
      <c r="AG71" s="881">
        <v>247.84016393442627</v>
      </c>
      <c r="AH71" s="881">
        <v>274.35468610953421</v>
      </c>
      <c r="AI71" s="881">
        <v>286.02174284126028</v>
      </c>
      <c r="AJ71" s="881">
        <v>302.47141004047961</v>
      </c>
      <c r="AK71" s="881">
        <v>266.75294617416887</v>
      </c>
      <c r="AL71" s="881">
        <v>248.96077927447851</v>
      </c>
      <c r="AM71" s="881">
        <v>249.32960242177157</v>
      </c>
      <c r="AN71" s="881">
        <v>256.45042703727142</v>
      </c>
      <c r="AO71" s="881">
        <v>244.10416260496856</v>
      </c>
      <c r="AP71" s="881">
        <v>241.06105199752017</v>
      </c>
      <c r="AQ71" s="881">
        <v>231.39360902772867</v>
      </c>
      <c r="AR71" s="881">
        <v>240.58277423550524</v>
      </c>
      <c r="AS71" s="881">
        <v>239.20934855691394</v>
      </c>
      <c r="AT71" s="881">
        <v>223.87588403444349</v>
      </c>
      <c r="AU71" s="881">
        <v>222.3015732052524</v>
      </c>
      <c r="AV71" s="881">
        <v>233.58621235821653</v>
      </c>
      <c r="AW71" s="881">
        <v>274.07147404811394</v>
      </c>
      <c r="AX71" s="881">
        <v>212.55552639167982</v>
      </c>
      <c r="AY71" s="881">
        <v>199.74006959866244</v>
      </c>
      <c r="AZ71" s="881">
        <v>211.41418273567862</v>
      </c>
      <c r="BA71" s="881">
        <v>216.69183984456578</v>
      </c>
      <c r="BB71" s="881">
        <v>227.08517968993138</v>
      </c>
      <c r="BC71" s="881">
        <v>229.82416998819494</v>
      </c>
      <c r="BD71" s="881">
        <v>232.43384546385323</v>
      </c>
      <c r="BE71" s="881">
        <v>201.10095074159437</v>
      </c>
      <c r="BF71" s="882">
        <v>210.3595482338493</v>
      </c>
      <c r="BG71" s="89">
        <v>4.6039551071798801E-2</v>
      </c>
      <c r="BH71" s="89">
        <v>-1.0418648499963656E-2</v>
      </c>
      <c r="BI71" s="89">
        <v>2.1707208203546749E-3</v>
      </c>
    </row>
    <row r="72" spans="1:61">
      <c r="A72" s="82" t="s">
        <v>158</v>
      </c>
      <c r="B72" s="881">
        <v>105.86717718834727</v>
      </c>
      <c r="C72" s="881">
        <v>102.96616614134057</v>
      </c>
      <c r="D72" s="881">
        <v>100.14950233817763</v>
      </c>
      <c r="E72" s="881">
        <v>97.176349091654345</v>
      </c>
      <c r="F72" s="881">
        <v>94.819581071982668</v>
      </c>
      <c r="G72" s="881">
        <v>92.284089263590531</v>
      </c>
      <c r="H72" s="881">
        <v>91.140328767123279</v>
      </c>
      <c r="I72" s="881">
        <v>97.956256830601092</v>
      </c>
      <c r="J72" s="881">
        <v>92.873753424657536</v>
      </c>
      <c r="K72" s="881">
        <v>84.935178082191783</v>
      </c>
      <c r="L72" s="881">
        <v>66.021890410958918</v>
      </c>
      <c r="M72" s="881">
        <v>77.935191256830606</v>
      </c>
      <c r="N72" s="881">
        <v>75.659123287671235</v>
      </c>
      <c r="O72" s="881">
        <v>81.623698630136985</v>
      </c>
      <c r="P72" s="881">
        <v>91.615890410958897</v>
      </c>
      <c r="Q72" s="881">
        <v>77.58838797814208</v>
      </c>
      <c r="R72" s="881">
        <v>107.35947945205479</v>
      </c>
      <c r="S72" s="881">
        <v>121.96008219178081</v>
      </c>
      <c r="T72" s="881">
        <v>134.86095890410959</v>
      </c>
      <c r="U72" s="881">
        <v>148.13344262295084</v>
      </c>
      <c r="V72" s="881">
        <v>140.62953424657533</v>
      </c>
      <c r="W72" s="881">
        <v>145.15117808219179</v>
      </c>
      <c r="X72" s="881">
        <v>142.80010958904111</v>
      </c>
      <c r="Y72" s="881">
        <v>137.38513661202188</v>
      </c>
      <c r="Z72" s="881">
        <v>135.93145205479451</v>
      </c>
      <c r="AA72" s="881">
        <v>86.749863013698629</v>
      </c>
      <c r="AB72" s="881">
        <v>72.585972602739716</v>
      </c>
      <c r="AC72" s="881">
        <v>99.288879781420775</v>
      </c>
      <c r="AD72" s="881">
        <v>85.49156164383561</v>
      </c>
      <c r="AE72" s="881">
        <v>104.59986301369865</v>
      </c>
      <c r="AF72" s="881">
        <v>109.3609315068493</v>
      </c>
      <c r="AG72" s="881">
        <v>106.23685792349728</v>
      </c>
      <c r="AH72" s="881">
        <v>120.54926027397261</v>
      </c>
      <c r="AI72" s="881">
        <v>192.3718630136986</v>
      </c>
      <c r="AJ72" s="881">
        <v>219.42024657534247</v>
      </c>
      <c r="AK72" s="881">
        <v>228.2108907103825</v>
      </c>
      <c r="AL72" s="881">
        <v>232.34827534246577</v>
      </c>
      <c r="AM72" s="881">
        <v>266.23546570410963</v>
      </c>
      <c r="AN72" s="881">
        <v>320.16068524931512</v>
      </c>
      <c r="AO72" s="881">
        <v>357.13633760655733</v>
      </c>
      <c r="AP72" s="881">
        <v>390.38256356712327</v>
      </c>
      <c r="AQ72" s="881">
        <v>368.88462006027402</v>
      </c>
      <c r="AR72" s="881">
        <v>376.32298630136995</v>
      </c>
      <c r="AS72" s="881">
        <v>396.51069918032783</v>
      </c>
      <c r="AT72" s="881">
        <v>432.61932229041099</v>
      </c>
      <c r="AU72" s="881">
        <v>480.52304109589051</v>
      </c>
      <c r="AV72" s="881">
        <v>466.58517562252149</v>
      </c>
      <c r="AW72" s="881">
        <v>467.00691729178055</v>
      </c>
      <c r="AX72" s="881">
        <v>477.27287444980635</v>
      </c>
      <c r="AY72" s="881">
        <v>488.01779442041328</v>
      </c>
      <c r="AZ72" s="881">
        <v>474.61634059122889</v>
      </c>
      <c r="BA72" s="881">
        <v>449.04109879712246</v>
      </c>
      <c r="BB72" s="881">
        <v>469.61980488927117</v>
      </c>
      <c r="BC72" s="881">
        <v>481.1468949567182</v>
      </c>
      <c r="BD72" s="881">
        <v>471.21831889948794</v>
      </c>
      <c r="BE72" s="881">
        <v>441.08860256978039</v>
      </c>
      <c r="BF72" s="882">
        <v>449.52201598580018</v>
      </c>
      <c r="BG72" s="89">
        <v>1.911954506846647E-2</v>
      </c>
      <c r="BH72" s="89">
        <v>-3.7186443009372683E-3</v>
      </c>
      <c r="BI72" s="89">
        <v>4.6386617935851226E-3</v>
      </c>
    </row>
    <row r="73" spans="1:61">
      <c r="A73" s="82" t="s">
        <v>159</v>
      </c>
      <c r="B73" s="881">
        <v>0.17054794520547945</v>
      </c>
      <c r="C73" s="881">
        <v>0.21386301369863014</v>
      </c>
      <c r="D73" s="881">
        <v>0.98334246575342465</v>
      </c>
      <c r="E73" s="881">
        <v>1.174863387978142</v>
      </c>
      <c r="F73" s="881">
        <v>1.6477260273972603</v>
      </c>
      <c r="G73" s="881">
        <v>1.6386301369863014</v>
      </c>
      <c r="H73" s="881">
        <v>23.913753424657532</v>
      </c>
      <c r="I73" s="881">
        <v>27.214371584699453</v>
      </c>
      <c r="J73" s="881">
        <v>23.802876712328768</v>
      </c>
      <c r="K73" s="881">
        <v>22.087589041095892</v>
      </c>
      <c r="L73" s="881">
        <v>20.513013698630139</v>
      </c>
      <c r="M73" s="881">
        <v>23.81685792349727</v>
      </c>
      <c r="N73" s="881">
        <v>23.47917808219178</v>
      </c>
      <c r="O73" s="881">
        <v>22.300657534246575</v>
      </c>
      <c r="P73" s="881">
        <v>23.158575342465753</v>
      </c>
      <c r="Q73" s="881">
        <v>17.849453551912568</v>
      </c>
      <c r="R73" s="881">
        <v>17.729506849315069</v>
      </c>
      <c r="S73" s="881">
        <v>26.313616438356163</v>
      </c>
      <c r="T73" s="881">
        <v>20.870465753424657</v>
      </c>
      <c r="U73" s="881">
        <v>33.414808743169402</v>
      </c>
      <c r="V73" s="881">
        <v>29.643698630136988</v>
      </c>
      <c r="W73" s="881">
        <v>21.740301369863012</v>
      </c>
      <c r="X73" s="881">
        <v>24.187726027397261</v>
      </c>
      <c r="Y73" s="881">
        <v>22.231557377049178</v>
      </c>
      <c r="Z73" s="881">
        <v>28.603726027397258</v>
      </c>
      <c r="AA73" s="881">
        <v>41.934191780821919</v>
      </c>
      <c r="AB73" s="881">
        <v>66.967506849315072</v>
      </c>
      <c r="AC73" s="881">
        <v>59.221420765027325</v>
      </c>
      <c r="AD73" s="881">
        <v>56.957260273972601</v>
      </c>
      <c r="AE73" s="881">
        <v>50.591945205479448</v>
      </c>
      <c r="AF73" s="881">
        <v>55.262027397260262</v>
      </c>
      <c r="AG73" s="881">
        <v>53.276803278688533</v>
      </c>
      <c r="AH73" s="881">
        <v>47.59775342465754</v>
      </c>
      <c r="AI73" s="881">
        <v>48.100739726027413</v>
      </c>
      <c r="AJ73" s="881">
        <v>60.438164383561642</v>
      </c>
      <c r="AK73" s="881">
        <v>64.076147540983612</v>
      </c>
      <c r="AL73" s="881">
        <v>71.736136986301375</v>
      </c>
      <c r="AM73" s="881">
        <v>83.562772602739727</v>
      </c>
      <c r="AN73" s="881">
        <v>80.342830136986308</v>
      </c>
      <c r="AO73" s="881">
        <v>78.161715846994539</v>
      </c>
      <c r="AP73" s="881">
        <v>87.498536986301374</v>
      </c>
      <c r="AQ73" s="881">
        <v>91.844328767123287</v>
      </c>
      <c r="AR73" s="881">
        <v>90.096876712328751</v>
      </c>
      <c r="AS73" s="881">
        <v>122.55442622950821</v>
      </c>
      <c r="AT73" s="881">
        <v>118.99808219178082</v>
      </c>
      <c r="AU73" s="881">
        <v>135.45243835616441</v>
      </c>
      <c r="AV73" s="881">
        <v>146.12257534246575</v>
      </c>
      <c r="AW73" s="881">
        <v>157.32863387978142</v>
      </c>
      <c r="AX73" s="881">
        <v>178.24657534246575</v>
      </c>
      <c r="AY73" s="881">
        <v>184.68246575342468</v>
      </c>
      <c r="AZ73" s="881">
        <v>184.04219178082192</v>
      </c>
      <c r="BA73" s="881">
        <v>186.93040983606562</v>
      </c>
      <c r="BB73" s="881">
        <v>223.53608586301371</v>
      </c>
      <c r="BC73" s="881">
        <v>231.86720180821919</v>
      </c>
      <c r="BD73" s="881">
        <v>224.17071200000001</v>
      </c>
      <c r="BE73" s="881">
        <v>190.16969989591536</v>
      </c>
      <c r="BF73" s="882">
        <v>208.75913658280538</v>
      </c>
      <c r="BG73" s="89">
        <v>9.7751832689773943E-2</v>
      </c>
      <c r="BH73" s="89">
        <v>3.6317465132489124E-2</v>
      </c>
      <c r="BI73" s="89">
        <v>2.1542060154826027E-3</v>
      </c>
    </row>
    <row r="74" spans="1:61">
      <c r="A74" s="82" t="s">
        <v>160</v>
      </c>
      <c r="B74" s="881">
        <v>1.0125205479452055</v>
      </c>
      <c r="C74" s="881">
        <v>1.009945205479452</v>
      </c>
      <c r="D74" s="881">
        <v>1.5359178082191782</v>
      </c>
      <c r="E74" s="881">
        <v>1.9669125683060109</v>
      </c>
      <c r="F74" s="881">
        <v>2.2811780821917811</v>
      </c>
      <c r="G74" s="881">
        <v>1.9554246575342469</v>
      </c>
      <c r="H74" s="881">
        <v>1.8903287671232878</v>
      </c>
      <c r="I74" s="881">
        <v>2.2435792349726777</v>
      </c>
      <c r="J74" s="881">
        <v>2.9130410958904105</v>
      </c>
      <c r="K74" s="881">
        <v>3.9897808219178086</v>
      </c>
      <c r="L74" s="881">
        <v>4.7591506849315079</v>
      </c>
      <c r="M74" s="881">
        <v>6.5516393442622949</v>
      </c>
      <c r="N74" s="881">
        <v>8.610739726027397</v>
      </c>
      <c r="O74" s="881">
        <v>8.4880000000000013</v>
      </c>
      <c r="P74" s="881">
        <v>9.1791780821917826</v>
      </c>
      <c r="Q74" s="881">
        <v>8.2056830601092905</v>
      </c>
      <c r="R74" s="881">
        <v>15.022602739726029</v>
      </c>
      <c r="S74" s="881">
        <v>16.396383561643834</v>
      </c>
      <c r="T74" s="881">
        <v>18.324931506849314</v>
      </c>
      <c r="U74" s="881">
        <v>22.06030054644809</v>
      </c>
      <c r="V74" s="881">
        <v>22.624191780821917</v>
      </c>
      <c r="W74" s="881">
        <v>28.92665753424658</v>
      </c>
      <c r="X74" s="881">
        <v>28.593287671232876</v>
      </c>
      <c r="Y74" s="881">
        <v>30.261010928961749</v>
      </c>
      <c r="Z74" s="881">
        <v>32.835068493150686</v>
      </c>
      <c r="AA74" s="881">
        <v>32.118164383561641</v>
      </c>
      <c r="AB74" s="881">
        <v>27.228931506849317</v>
      </c>
      <c r="AC74" s="881">
        <v>32.336967213114761</v>
      </c>
      <c r="AD74" s="881">
        <v>34.88841095890411</v>
      </c>
      <c r="AE74" s="881">
        <v>39.829424657534247</v>
      </c>
      <c r="AF74" s="881">
        <v>37.49040209993381</v>
      </c>
      <c r="AG74" s="881">
        <v>40.604873734429972</v>
      </c>
      <c r="AH74" s="881">
        <v>51.894960072937295</v>
      </c>
      <c r="AI74" s="881">
        <v>54.786862883885085</v>
      </c>
      <c r="AJ74" s="881">
        <v>52.15091848807041</v>
      </c>
      <c r="AK74" s="881">
        <v>49.187212947618541</v>
      </c>
      <c r="AL74" s="881">
        <v>58.42591580124229</v>
      </c>
      <c r="AM74" s="881">
        <v>63.139506907813811</v>
      </c>
      <c r="AN74" s="881">
        <v>78.939452054794515</v>
      </c>
      <c r="AO74" s="881">
        <v>94.682344621201779</v>
      </c>
      <c r="AP74" s="881">
        <v>106.29429041095892</v>
      </c>
      <c r="AQ74" s="881">
        <v>133.51540273972606</v>
      </c>
      <c r="AR74" s="881">
        <v>142.0202684931507</v>
      </c>
      <c r="AS74" s="881">
        <v>172.58745628415301</v>
      </c>
      <c r="AT74" s="881">
        <v>169.72752328767126</v>
      </c>
      <c r="AU74" s="881">
        <v>186.78708615622895</v>
      </c>
      <c r="AV74" s="881">
        <v>244.22178688375999</v>
      </c>
      <c r="AW74" s="881">
        <v>259.90791939132669</v>
      </c>
      <c r="AX74" s="881">
        <v>302.89384657534254</v>
      </c>
      <c r="AY74" s="881">
        <v>311.75497021724686</v>
      </c>
      <c r="AZ74" s="881">
        <v>355.62457403640008</v>
      </c>
      <c r="BA74" s="881">
        <v>369.24803801647943</v>
      </c>
      <c r="BB74" s="881">
        <v>335.41349578325867</v>
      </c>
      <c r="BC74" s="881">
        <v>347.3920793150354</v>
      </c>
      <c r="BD74" s="881">
        <v>369.16852940254989</v>
      </c>
      <c r="BE74" s="881">
        <v>296.00130966289692</v>
      </c>
      <c r="BF74" s="882">
        <v>311.16949348520001</v>
      </c>
      <c r="BG74" s="89">
        <v>5.12436375351768E-2</v>
      </c>
      <c r="BH74" s="89">
        <v>2.4521934452909289E-2</v>
      </c>
      <c r="BI74" s="89">
        <v>3.2109885376662563E-3</v>
      </c>
    </row>
    <row r="75" spans="1:61">
      <c r="A75" s="82" t="s">
        <v>161</v>
      </c>
      <c r="B75" s="881">
        <v>389.57446575342465</v>
      </c>
      <c r="C75" s="881">
        <v>392.91602739726028</v>
      </c>
      <c r="D75" s="881">
        <v>396.25956164383558</v>
      </c>
      <c r="E75" s="881">
        <v>398.55251366120217</v>
      </c>
      <c r="F75" s="881">
        <v>403.06512328767127</v>
      </c>
      <c r="G75" s="881">
        <v>434.74139671900161</v>
      </c>
      <c r="H75" s="881">
        <v>441.31934360570511</v>
      </c>
      <c r="I75" s="881">
        <v>470.25545600165913</v>
      </c>
      <c r="J75" s="881">
        <v>500.58479620867786</v>
      </c>
      <c r="K75" s="881">
        <v>525.60781158853194</v>
      </c>
      <c r="L75" s="881">
        <v>407.84732598155716</v>
      </c>
      <c r="M75" s="881">
        <v>471.49174418391993</v>
      </c>
      <c r="N75" s="881">
        <v>543.89541639367303</v>
      </c>
      <c r="O75" s="881">
        <v>588.57134416008694</v>
      </c>
      <c r="P75" s="881">
        <v>708.16880069362344</v>
      </c>
      <c r="Q75" s="881">
        <v>592.25772702335405</v>
      </c>
      <c r="R75" s="881">
        <v>708.50742909594794</v>
      </c>
      <c r="S75" s="881">
        <v>783.918583045937</v>
      </c>
      <c r="T75" s="881">
        <v>870.31038993309539</v>
      </c>
      <c r="U75" s="881">
        <v>969.1270810640051</v>
      </c>
      <c r="V75" s="881">
        <v>993.1685543716693</v>
      </c>
      <c r="W75" s="881">
        <v>1000.7598939943118</v>
      </c>
      <c r="X75" s="881">
        <v>1063.0879079901663</v>
      </c>
      <c r="Y75" s="881">
        <v>1093.1129841312315</v>
      </c>
      <c r="Z75" s="881">
        <v>1068.6238839630596</v>
      </c>
      <c r="AA75" s="881">
        <v>1136.2258857112586</v>
      </c>
      <c r="AB75" s="881">
        <v>1190.5459093723798</v>
      </c>
      <c r="AC75" s="881">
        <v>1155.3892252943097</v>
      </c>
      <c r="AD75" s="881">
        <v>1166.4313144408993</v>
      </c>
      <c r="AE75" s="881">
        <v>1403.2714547362662</v>
      </c>
      <c r="AF75" s="881">
        <v>1354.2661796221214</v>
      </c>
      <c r="AG75" s="881">
        <v>1400.4536410088263</v>
      </c>
      <c r="AH75" s="881">
        <v>1427.8675890823642</v>
      </c>
      <c r="AI75" s="881">
        <v>1509.1242360129268</v>
      </c>
      <c r="AJ75" s="881">
        <v>1565.5230839644851</v>
      </c>
      <c r="AK75" s="881">
        <v>1626.8642952418697</v>
      </c>
      <c r="AL75" s="881">
        <v>1745.9616688912215</v>
      </c>
      <c r="AM75" s="881">
        <v>1809.5553406507597</v>
      </c>
      <c r="AN75" s="881">
        <v>1909.5402961362026</v>
      </c>
      <c r="AO75" s="881">
        <v>2055.9061075385139</v>
      </c>
      <c r="AP75" s="881">
        <v>2112.5034922844029</v>
      </c>
      <c r="AQ75" s="881">
        <v>2189.3215730861289</v>
      </c>
      <c r="AR75" s="881">
        <v>2315.2691996443623</v>
      </c>
      <c r="AS75" s="881">
        <v>2542.6827567318205</v>
      </c>
      <c r="AT75" s="881">
        <v>2808.4286997804711</v>
      </c>
      <c r="AU75" s="881">
        <v>3124.0683695431107</v>
      </c>
      <c r="AV75" s="881">
        <v>3285.3128028806823</v>
      </c>
      <c r="AW75" s="881">
        <v>3451.202045949582</v>
      </c>
      <c r="AX75" s="881">
        <v>3444.0325249587813</v>
      </c>
      <c r="AY75" s="881">
        <v>3779.2141516624315</v>
      </c>
      <c r="AZ75" s="881">
        <v>3901.3747865658656</v>
      </c>
      <c r="BA75" s="881">
        <v>3962.4625993929353</v>
      </c>
      <c r="BB75" s="881">
        <v>3870.2842071396067</v>
      </c>
      <c r="BC75" s="881">
        <v>3761.7374607310239</v>
      </c>
      <c r="BD75" s="881">
        <v>3691.3590184332352</v>
      </c>
      <c r="BE75" s="881">
        <v>3552.1999372863547</v>
      </c>
      <c r="BF75" s="882">
        <v>3595.4266520033007</v>
      </c>
      <c r="BG75" s="89">
        <v>1.2168998220851268E-2</v>
      </c>
      <c r="BH75" s="89">
        <v>9.0608829507832223E-3</v>
      </c>
      <c r="BI75" s="89">
        <v>3.7101560433498805E-2</v>
      </c>
    </row>
    <row r="76" spans="1:61">
      <c r="A76" s="82" t="s">
        <v>162</v>
      </c>
      <c r="B76" s="881">
        <v>1.5257843203728751</v>
      </c>
      <c r="C76" s="881">
        <v>1.6284659256844103</v>
      </c>
      <c r="D76" s="881">
        <v>1.7523143648125503</v>
      </c>
      <c r="E76" s="881">
        <v>1.9506810526223404</v>
      </c>
      <c r="F76" s="881">
        <v>2.1732729973747853</v>
      </c>
      <c r="G76" s="881">
        <v>2.5308318866219315</v>
      </c>
      <c r="H76" s="881">
        <v>2.9858904109589037</v>
      </c>
      <c r="I76" s="881">
        <v>3.8955191256830601</v>
      </c>
      <c r="J76" s="881">
        <v>6.0627123287671232</v>
      </c>
      <c r="K76" s="881">
        <v>8.3946575342465763</v>
      </c>
      <c r="L76" s="881">
        <v>13.485808219178081</v>
      </c>
      <c r="M76" s="881">
        <v>19.486639344262294</v>
      </c>
      <c r="N76" s="881">
        <v>28.320301369863014</v>
      </c>
      <c r="O76" s="881">
        <v>31.303917808219179</v>
      </c>
      <c r="P76" s="881">
        <v>42.49704109589041</v>
      </c>
      <c r="Q76" s="881">
        <v>99.130054644808752</v>
      </c>
      <c r="R76" s="881">
        <v>108.55295890410959</v>
      </c>
      <c r="S76" s="881">
        <v>120.32808219178084</v>
      </c>
      <c r="T76" s="881">
        <v>121.33021917808222</v>
      </c>
      <c r="U76" s="881">
        <v>137.63251366120221</v>
      </c>
      <c r="V76" s="881">
        <v>169.07224657534249</v>
      </c>
      <c r="W76" s="881">
        <v>203.92616438356166</v>
      </c>
      <c r="X76" s="881">
        <v>223.98016438356163</v>
      </c>
      <c r="Y76" s="881">
        <v>267.7805737704918</v>
      </c>
      <c r="Z76" s="881">
        <v>282.20901369863009</v>
      </c>
      <c r="AA76" s="881">
        <v>297.12430136986302</v>
      </c>
      <c r="AB76" s="881">
        <v>361.90843835616442</v>
      </c>
      <c r="AC76" s="881">
        <v>363.20502732240442</v>
      </c>
      <c r="AD76" s="881">
        <v>378.16865753424656</v>
      </c>
      <c r="AE76" s="881">
        <v>395.22347945205479</v>
      </c>
      <c r="AF76" s="881">
        <v>395.76846575342461</v>
      </c>
      <c r="AG76" s="881">
        <v>381.0687978142077</v>
      </c>
      <c r="AH76" s="881">
        <v>388.11109589041087</v>
      </c>
      <c r="AI76" s="881">
        <v>386.85630136986305</v>
      </c>
      <c r="AJ76" s="881">
        <v>378.77928767123291</v>
      </c>
      <c r="AK76" s="881">
        <v>375.57147540983601</v>
      </c>
      <c r="AL76" s="881">
        <v>375.7298630136986</v>
      </c>
      <c r="AM76" s="881">
        <v>407.07024657534248</v>
      </c>
      <c r="AN76" s="881">
        <v>447.93610958904105</v>
      </c>
      <c r="AO76" s="881">
        <v>479.31904371584699</v>
      </c>
      <c r="AP76" s="881">
        <v>496.04457534246581</v>
      </c>
      <c r="AQ76" s="881">
        <v>533.30569863013693</v>
      </c>
      <c r="AR76" s="881">
        <v>570.54706849315073</v>
      </c>
      <c r="AS76" s="881">
        <v>597.31109289617484</v>
      </c>
      <c r="AT76" s="881">
        <v>598.61473972602732</v>
      </c>
      <c r="AU76" s="881">
        <v>654.12509589041099</v>
      </c>
      <c r="AV76" s="881">
        <v>723.01430432876703</v>
      </c>
      <c r="AW76" s="881">
        <v>765.66091322404372</v>
      </c>
      <c r="AX76" s="881">
        <v>847.04921115068498</v>
      </c>
      <c r="AY76" s="881">
        <v>858.45892090410962</v>
      </c>
      <c r="AZ76" s="881">
        <v>926.69391534246574</v>
      </c>
      <c r="BA76" s="881">
        <v>1021.3210411475409</v>
      </c>
      <c r="BB76" s="881">
        <v>1006.2602783698632</v>
      </c>
      <c r="BC76" s="881">
        <v>1004.287113233519</v>
      </c>
      <c r="BD76" s="881">
        <v>972.36834688468548</v>
      </c>
      <c r="BE76" s="881">
        <v>854.57914936569261</v>
      </c>
      <c r="BF76" s="882">
        <v>952.37608432251091</v>
      </c>
      <c r="BG76" s="89">
        <v>0.11443870942721635</v>
      </c>
      <c r="BH76" s="89">
        <v>2.7936196729714702E-2</v>
      </c>
      <c r="BI76" s="89">
        <v>9.8276622687387682E-3</v>
      </c>
    </row>
    <row r="77" spans="1:61">
      <c r="A77" s="82" t="s">
        <v>163</v>
      </c>
      <c r="B77" s="881">
        <v>98.4631951505404</v>
      </c>
      <c r="C77" s="881">
        <v>101.09518032684215</v>
      </c>
      <c r="D77" s="881">
        <v>103.09766073162449</v>
      </c>
      <c r="E77" s="881">
        <v>106.94954213477118</v>
      </c>
      <c r="F77" s="881">
        <v>110.93325726115995</v>
      </c>
      <c r="G77" s="881">
        <v>118.32961620820438</v>
      </c>
      <c r="H77" s="881">
        <v>123.29783561643835</v>
      </c>
      <c r="I77" s="881">
        <v>118.68234972677595</v>
      </c>
      <c r="J77" s="881">
        <v>135.0593698630137</v>
      </c>
      <c r="K77" s="881">
        <v>146.96761643835617</v>
      </c>
      <c r="L77" s="881">
        <v>157.11213698630138</v>
      </c>
      <c r="M77" s="881">
        <v>172.15734972677595</v>
      </c>
      <c r="N77" s="881">
        <v>189.91309589041094</v>
      </c>
      <c r="O77" s="881">
        <v>208.11227397260274</v>
      </c>
      <c r="P77" s="881">
        <v>238.74060273972603</v>
      </c>
      <c r="Q77" s="881">
        <v>248.55876875058988</v>
      </c>
      <c r="R77" s="881">
        <v>269.11050744490768</v>
      </c>
      <c r="S77" s="881">
        <v>299.00727814175099</v>
      </c>
      <c r="T77" s="881">
        <v>324.06688743299583</v>
      </c>
      <c r="U77" s="881">
        <v>349.49224370803591</v>
      </c>
      <c r="V77" s="881">
        <v>360.27889696247763</v>
      </c>
      <c r="W77" s="881">
        <v>354.14967123287676</v>
      </c>
      <c r="X77" s="881">
        <v>376.09701369863012</v>
      </c>
      <c r="Y77" s="881">
        <v>377.30869934126804</v>
      </c>
      <c r="Z77" s="881">
        <v>375.04597808219182</v>
      </c>
      <c r="AA77" s="881">
        <v>400.20994949744113</v>
      </c>
      <c r="AB77" s="881">
        <v>434.85459937207122</v>
      </c>
      <c r="AC77" s="881">
        <v>441.41361756821527</v>
      </c>
      <c r="AD77" s="881">
        <v>454.63567063603284</v>
      </c>
      <c r="AE77" s="881">
        <v>477.86117147741919</v>
      </c>
      <c r="AF77" s="881">
        <v>497.40300440099736</v>
      </c>
      <c r="AG77" s="881">
        <v>508.17783191256831</v>
      </c>
      <c r="AH77" s="881">
        <v>520.9330858616438</v>
      </c>
      <c r="AI77" s="881">
        <v>559.85221470432873</v>
      </c>
      <c r="AJ77" s="881">
        <v>569.38326051358899</v>
      </c>
      <c r="AK77" s="881">
        <v>573.92736948087429</v>
      </c>
      <c r="AL77" s="881">
        <v>590.04305260273975</v>
      </c>
      <c r="AM77" s="881">
        <v>606.98727934246574</v>
      </c>
      <c r="AN77" s="881">
        <v>624.33464106849306</v>
      </c>
      <c r="AO77" s="881">
        <v>663.19924595832322</v>
      </c>
      <c r="AP77" s="881">
        <v>754.59473155446369</v>
      </c>
      <c r="AQ77" s="881">
        <v>759.60525316304643</v>
      </c>
      <c r="AR77" s="881">
        <v>776.02195088945564</v>
      </c>
      <c r="AS77" s="881">
        <v>812.0480545355191</v>
      </c>
      <c r="AT77" s="881">
        <v>798.58639887671222</v>
      </c>
      <c r="AU77" s="881">
        <v>743.40892709589025</v>
      </c>
      <c r="AV77" s="881">
        <v>734.83395986301366</v>
      </c>
      <c r="AW77" s="881">
        <v>696.00353432667134</v>
      </c>
      <c r="AX77" s="881">
        <v>652.64464013698614</v>
      </c>
      <c r="AY77" s="881">
        <v>652.40778241095882</v>
      </c>
      <c r="AZ77" s="881">
        <v>566.20893473972592</v>
      </c>
      <c r="BA77" s="881">
        <v>534.6496786060884</v>
      </c>
      <c r="BB77" s="881">
        <v>569.9229796771815</v>
      </c>
      <c r="BC77" s="881">
        <v>552.46066246131841</v>
      </c>
      <c r="BD77" s="881">
        <v>540.59581973404977</v>
      </c>
      <c r="BE77" s="881">
        <v>482.2593126609035</v>
      </c>
      <c r="BF77" s="882">
        <v>502.1509505508003</v>
      </c>
      <c r="BG77" s="89">
        <v>4.1246767802457063E-2</v>
      </c>
      <c r="BH77" s="89">
        <v>-3.7358662643987683E-2</v>
      </c>
      <c r="BI77" s="89">
        <v>5.181744933725402E-3</v>
      </c>
    </row>
    <row r="78" spans="1:61">
      <c r="A78" s="90" t="s">
        <v>164</v>
      </c>
      <c r="B78" s="883">
        <v>833.97505261030005</v>
      </c>
      <c r="C78" s="883">
        <v>854.5942395711736</v>
      </c>
      <c r="D78" s="883">
        <v>892.35559599796113</v>
      </c>
      <c r="E78" s="883">
        <v>916.37723520866939</v>
      </c>
      <c r="F78" s="883">
        <v>955.372754687407</v>
      </c>
      <c r="G78" s="883">
        <v>1028.0042710666999</v>
      </c>
      <c r="H78" s="883">
        <v>1101.6764974885323</v>
      </c>
      <c r="I78" s="883">
        <v>1171.1601316334672</v>
      </c>
      <c r="J78" s="883">
        <v>1274.5784629322318</v>
      </c>
      <c r="K78" s="883">
        <v>1358.5096065939836</v>
      </c>
      <c r="L78" s="883">
        <v>1307.6972288927291</v>
      </c>
      <c r="M78" s="883">
        <v>1484.5794566667689</v>
      </c>
      <c r="N78" s="883">
        <v>1688.9227312900243</v>
      </c>
      <c r="O78" s="883">
        <v>1771.294764698938</v>
      </c>
      <c r="P78" s="883">
        <v>2004.2118575879763</v>
      </c>
      <c r="Q78" s="883">
        <v>1917.7884499842994</v>
      </c>
      <c r="R78" s="883">
        <v>2097.6682614003716</v>
      </c>
      <c r="S78" s="883">
        <v>2298.783113941025</v>
      </c>
      <c r="T78" s="883">
        <v>2573.0643944318053</v>
      </c>
      <c r="U78" s="883">
        <v>2815.8708995872057</v>
      </c>
      <c r="V78" s="883">
        <v>2967.657156512767</v>
      </c>
      <c r="W78" s="883">
        <v>2968.7463886483906</v>
      </c>
      <c r="X78" s="883">
        <v>3125.3967098594562</v>
      </c>
      <c r="Y78" s="883">
        <v>3232.5451538708026</v>
      </c>
      <c r="Z78" s="883">
        <v>3342.9700239987524</v>
      </c>
      <c r="AA78" s="883">
        <v>3447.4633521767837</v>
      </c>
      <c r="AB78" s="883">
        <v>3552.0085494998316</v>
      </c>
      <c r="AC78" s="883">
        <v>3776.0115378753758</v>
      </c>
      <c r="AD78" s="883">
        <v>4048.9401869254602</v>
      </c>
      <c r="AE78" s="883">
        <v>4454.2129977309605</v>
      </c>
      <c r="AF78" s="883">
        <v>4438.3938606349411</v>
      </c>
      <c r="AG78" s="883">
        <v>4533.9944295930773</v>
      </c>
      <c r="AH78" s="883">
        <v>4790.0537575805893</v>
      </c>
      <c r="AI78" s="883">
        <v>4781.3788181146583</v>
      </c>
      <c r="AJ78" s="883">
        <v>4776.9787366996225</v>
      </c>
      <c r="AK78" s="883">
        <v>5026.8152130838407</v>
      </c>
      <c r="AL78" s="883">
        <v>5283.1323650739469</v>
      </c>
      <c r="AM78" s="883">
        <v>5432.0063366440099</v>
      </c>
      <c r="AN78" s="883">
        <v>5621.2649792077282</v>
      </c>
      <c r="AO78" s="883">
        <v>5978.142050880504</v>
      </c>
      <c r="AP78" s="883">
        <v>6281.3263935739324</v>
      </c>
      <c r="AQ78" s="883">
        <v>6533.8788914483048</v>
      </c>
      <c r="AR78" s="883">
        <v>6694.7449216983323</v>
      </c>
      <c r="AS78" s="883">
        <v>7181.721989438437</v>
      </c>
      <c r="AT78" s="883">
        <v>7391.9689255981102</v>
      </c>
      <c r="AU78" s="883">
        <v>7761.3059317132556</v>
      </c>
      <c r="AV78" s="883">
        <v>8112.4970544989646</v>
      </c>
      <c r="AW78" s="883">
        <v>8451.7472633666821</v>
      </c>
      <c r="AX78" s="883">
        <v>8680.8499628386962</v>
      </c>
      <c r="AY78" s="883">
        <v>8889.4140262632427</v>
      </c>
      <c r="AZ78" s="883">
        <v>8829.5781484506806</v>
      </c>
      <c r="BA78" s="883">
        <v>9005.8051616018238</v>
      </c>
      <c r="BB78" s="883">
        <v>9078.6582261888307</v>
      </c>
      <c r="BC78" s="883">
        <v>9183.2276476133084</v>
      </c>
      <c r="BD78" s="883">
        <v>9005.3260311123104</v>
      </c>
      <c r="BE78" s="883">
        <v>8319.28835848987</v>
      </c>
      <c r="BF78" s="883">
        <v>8641.6080959940791</v>
      </c>
      <c r="BG78" s="884">
        <v>3.8743666959840439E-2</v>
      </c>
      <c r="BH78" s="884">
        <v>6.3382994199134846E-3</v>
      </c>
      <c r="BI78" s="884">
        <v>8.9173601924960794E-2</v>
      </c>
    </row>
    <row r="79" spans="1:61">
      <c r="B79" s="881"/>
      <c r="C79" s="881"/>
      <c r="D79" s="881"/>
      <c r="E79" s="881"/>
      <c r="F79" s="881"/>
      <c r="G79" s="881"/>
      <c r="H79" s="881"/>
      <c r="I79" s="881"/>
      <c r="J79" s="881"/>
      <c r="K79" s="881"/>
      <c r="L79" s="881"/>
      <c r="M79" s="881"/>
      <c r="N79" s="881"/>
      <c r="O79" s="881"/>
      <c r="P79" s="881"/>
      <c r="Q79" s="881"/>
      <c r="R79" s="881"/>
      <c r="S79" s="881"/>
      <c r="T79" s="881"/>
      <c r="U79" s="881"/>
      <c r="V79" s="881"/>
      <c r="W79" s="881"/>
      <c r="X79" s="881"/>
      <c r="Y79" s="881"/>
      <c r="Z79" s="881"/>
      <c r="AA79" s="881"/>
      <c r="AB79" s="881"/>
      <c r="AC79" s="881"/>
      <c r="AD79" s="881"/>
      <c r="AE79" s="881"/>
      <c r="AF79" s="881"/>
      <c r="AG79" s="881"/>
      <c r="AH79" s="881"/>
      <c r="AI79" s="881"/>
      <c r="AJ79" s="881"/>
      <c r="AK79" s="881"/>
      <c r="AL79" s="881"/>
      <c r="AM79" s="881"/>
      <c r="AN79" s="881"/>
      <c r="AO79" s="881"/>
      <c r="AP79" s="881"/>
      <c r="AQ79" s="881"/>
      <c r="AR79" s="881"/>
      <c r="AS79" s="881"/>
      <c r="AT79" s="881"/>
      <c r="AU79" s="881"/>
      <c r="AV79" s="881"/>
      <c r="AW79" s="881"/>
      <c r="AX79" s="881"/>
      <c r="AY79" s="881"/>
      <c r="AZ79" s="881"/>
      <c r="BA79" s="881"/>
      <c r="BB79" s="881"/>
      <c r="BC79" s="881"/>
      <c r="BD79" s="881"/>
      <c r="BE79" s="881"/>
      <c r="BF79" s="882"/>
      <c r="BG79" s="89"/>
      <c r="BH79" s="89"/>
      <c r="BI79" s="89"/>
    </row>
    <row r="80" spans="1:61">
      <c r="A80" s="82" t="s">
        <v>165</v>
      </c>
      <c r="B80" s="881">
        <v>26.716191780821916</v>
      </c>
      <c r="C80" s="881">
        <v>35.353232876712333</v>
      </c>
      <c r="D80" s="881">
        <v>33.285972602739726</v>
      </c>
      <c r="E80" s="881">
        <v>35.374426229508202</v>
      </c>
      <c r="F80" s="881">
        <v>37.714328767123284</v>
      </c>
      <c r="G80" s="881">
        <v>43.009917808219186</v>
      </c>
      <c r="H80" s="881">
        <v>48.878493150684932</v>
      </c>
      <c r="I80" s="881">
        <v>53.543497267759562</v>
      </c>
      <c r="J80" s="881">
        <v>58.849260273972604</v>
      </c>
      <c r="K80" s="881">
        <v>65.641863013698639</v>
      </c>
      <c r="L80" s="881">
        <v>72.880904109589039</v>
      </c>
      <c r="M80" s="881">
        <v>84.680163934426218</v>
      </c>
      <c r="N80" s="881">
        <v>95.217287671232867</v>
      </c>
      <c r="O80" s="881">
        <v>99.387068493150707</v>
      </c>
      <c r="P80" s="881">
        <v>118.64087671232878</v>
      </c>
      <c r="Q80" s="881">
        <v>120.23325136612024</v>
      </c>
      <c r="R80" s="881">
        <v>130.10358904109589</v>
      </c>
      <c r="S80" s="881">
        <v>137.66200000000001</v>
      </c>
      <c r="T80" s="881">
        <v>155.14923287671232</v>
      </c>
      <c r="U80" s="881">
        <v>171.78967213114757</v>
      </c>
      <c r="V80" s="881">
        <v>176.3272602739726</v>
      </c>
      <c r="W80" s="881">
        <v>179.94504109589042</v>
      </c>
      <c r="X80" s="881">
        <v>182.64268493150684</v>
      </c>
      <c r="Y80" s="881">
        <v>181.75836065573768</v>
      </c>
      <c r="Z80" s="881">
        <v>191.96917808219177</v>
      </c>
      <c r="AA80" s="881">
        <v>212.24701369863016</v>
      </c>
      <c r="AB80" s="881">
        <v>207.48350684931509</v>
      </c>
      <c r="AC80" s="881">
        <v>209.64338797814204</v>
      </c>
      <c r="AD80" s="881">
        <v>208.37473972602737</v>
      </c>
      <c r="AE80" s="881">
        <v>202.17265753424658</v>
      </c>
      <c r="AF80" s="881">
        <v>196.47106849315068</v>
      </c>
      <c r="AG80" s="881">
        <v>185.47322404371587</v>
      </c>
      <c r="AH80" s="881">
        <v>185.62832876712329</v>
      </c>
      <c r="AI80" s="881">
        <v>192.27526027397261</v>
      </c>
      <c r="AJ80" s="881">
        <v>185.5245205479452</v>
      </c>
      <c r="AK80" s="881">
        <v>190.39505464480877</v>
      </c>
      <c r="AL80" s="881">
        <v>197.5535890410959</v>
      </c>
      <c r="AM80" s="881">
        <v>220.0222739726027</v>
      </c>
      <c r="AN80" s="881">
        <v>228.93780821917809</v>
      </c>
      <c r="AO80" s="881">
        <v>238.26513661202188</v>
      </c>
      <c r="AP80" s="881">
        <v>249.25236509589041</v>
      </c>
      <c r="AQ80" s="881">
        <v>257.55272602739723</v>
      </c>
      <c r="AR80" s="881">
        <v>285.98077167191781</v>
      </c>
      <c r="AS80" s="881">
        <v>308.66162983606557</v>
      </c>
      <c r="AT80" s="881">
        <v>326.52504109589046</v>
      </c>
      <c r="AU80" s="881">
        <v>329.38356164383566</v>
      </c>
      <c r="AV80" s="881">
        <v>349.47178082191783</v>
      </c>
      <c r="AW80" s="881">
        <v>369.84073770491813</v>
      </c>
      <c r="AX80" s="881">
        <v>387.4057808219178</v>
      </c>
      <c r="AY80" s="881">
        <v>400.60594520547943</v>
      </c>
      <c r="AZ80" s="881">
        <v>424.97613698630141</v>
      </c>
      <c r="BA80" s="881">
        <v>412.41368852459027</v>
      </c>
      <c r="BB80" s="881">
        <v>407.74049315068493</v>
      </c>
      <c r="BC80" s="881">
        <v>416.13356164383561</v>
      </c>
      <c r="BD80" s="881">
        <v>431.03622739726035</v>
      </c>
      <c r="BE80" s="881">
        <v>384.90495245901639</v>
      </c>
      <c r="BF80" s="882">
        <v>402.86140602739727</v>
      </c>
      <c r="BG80" s="89">
        <v>4.6651656347011627E-2</v>
      </c>
      <c r="BH80" s="89">
        <v>1.4318519898936399E-2</v>
      </c>
      <c r="BI80" s="89">
        <v>4.1571663807191631E-3</v>
      </c>
    </row>
    <row r="81" spans="1:61">
      <c r="A81" s="82" t="s">
        <v>166</v>
      </c>
      <c r="B81" s="881">
        <v>130.73772602739729</v>
      </c>
      <c r="C81" s="881">
        <v>139.93342465753426</v>
      </c>
      <c r="D81" s="881">
        <v>115.7152602739726</v>
      </c>
      <c r="E81" s="881">
        <v>120.50065573770495</v>
      </c>
      <c r="F81" s="881">
        <v>91.507780821917805</v>
      </c>
      <c r="G81" s="881">
        <v>117.09364383561643</v>
      </c>
      <c r="H81" s="881">
        <v>122.02704109589041</v>
      </c>
      <c r="I81" s="881">
        <v>139.70581967213116</v>
      </c>
      <c r="J81" s="881">
        <v>131.56876712328767</v>
      </c>
      <c r="K81" s="881">
        <v>145.39906849315065</v>
      </c>
      <c r="L81" s="881">
        <v>159.37021917808218</v>
      </c>
      <c r="M81" s="881">
        <v>187.53939890710382</v>
      </c>
      <c r="N81" s="881">
        <v>201.48358904109585</v>
      </c>
      <c r="O81" s="881">
        <v>208.77213698630138</v>
      </c>
      <c r="P81" s="881">
        <v>229.01060273972607</v>
      </c>
      <c r="Q81" s="881">
        <v>255.83631147540987</v>
      </c>
      <c r="R81" s="881">
        <v>296.01156164383559</v>
      </c>
      <c r="S81" s="881">
        <v>336.03049315068489</v>
      </c>
      <c r="T81" s="881">
        <v>368.61161643835612</v>
      </c>
      <c r="U81" s="881">
        <v>398.20535519125684</v>
      </c>
      <c r="V81" s="881">
        <v>406.15095890410964</v>
      </c>
      <c r="W81" s="881">
        <v>408.26008219178084</v>
      </c>
      <c r="X81" s="881">
        <v>431.00846575342462</v>
      </c>
      <c r="Y81" s="881">
        <v>428.69057377049177</v>
      </c>
      <c r="Z81" s="881">
        <v>446.31786301369868</v>
      </c>
      <c r="AA81" s="881">
        <v>457.23375342465744</v>
      </c>
      <c r="AB81" s="881">
        <v>449.39980821917811</v>
      </c>
      <c r="AC81" s="881">
        <v>432.18620218579235</v>
      </c>
      <c r="AD81" s="881">
        <v>408.70342465753424</v>
      </c>
      <c r="AE81" s="881">
        <v>426.71857534246573</v>
      </c>
      <c r="AF81" s="881">
        <v>462.59378082191779</v>
      </c>
      <c r="AG81" s="881">
        <v>488.45144808743163</v>
      </c>
      <c r="AH81" s="881">
        <v>517.8513698630137</v>
      </c>
      <c r="AI81" s="881">
        <v>545.45983561643834</v>
      </c>
      <c r="AJ81" s="881">
        <v>561.63276712328775</v>
      </c>
      <c r="AK81" s="881">
        <v>552.63459016393438</v>
      </c>
      <c r="AL81" s="881">
        <v>529.56967123287666</v>
      </c>
      <c r="AM81" s="881">
        <v>529.31183561643832</v>
      </c>
      <c r="AN81" s="881">
        <v>544.23246575342455</v>
      </c>
      <c r="AO81" s="881">
        <v>572.50393442622953</v>
      </c>
      <c r="AP81" s="881">
        <v>606.39632876712324</v>
      </c>
      <c r="AQ81" s="881">
        <v>594.29389041095897</v>
      </c>
      <c r="AR81" s="881">
        <v>641.57230136986311</v>
      </c>
      <c r="AS81" s="881">
        <v>679.05229508196703</v>
      </c>
      <c r="AT81" s="881">
        <v>714.66693150684932</v>
      </c>
      <c r="AU81" s="881">
        <v>736.41172602739744</v>
      </c>
      <c r="AV81" s="881">
        <v>739.55463013698625</v>
      </c>
      <c r="AW81" s="881">
        <v>750.46669398907102</v>
      </c>
      <c r="AX81" s="881">
        <v>759.43041095890408</v>
      </c>
      <c r="AY81" s="881">
        <v>791.04347945205461</v>
      </c>
      <c r="AZ81" s="881">
        <v>810.09693150684927</v>
      </c>
      <c r="BA81" s="881">
        <v>836.1101639344264</v>
      </c>
      <c r="BB81" s="881">
        <v>801.0933150684931</v>
      </c>
      <c r="BC81" s="881">
        <v>720.95999999999992</v>
      </c>
      <c r="BD81" s="881">
        <v>686.32964383561648</v>
      </c>
      <c r="BE81" s="881">
        <v>598.23688524590148</v>
      </c>
      <c r="BF81" s="882">
        <v>647.86049315068499</v>
      </c>
      <c r="BG81" s="89">
        <v>8.2949763093236983E-2</v>
      </c>
      <c r="BH81" s="89">
        <v>-1.3150049460916691E-2</v>
      </c>
      <c r="BI81" s="89">
        <v>6.6853360019773289E-3</v>
      </c>
    </row>
    <row r="82" spans="1:61">
      <c r="A82" s="82" t="s">
        <v>167</v>
      </c>
      <c r="B82" s="881">
        <v>20.741497425077846</v>
      </c>
      <c r="C82" s="881">
        <v>28.176074962987339</v>
      </c>
      <c r="D82" s="881">
        <v>30.959618451679418</v>
      </c>
      <c r="E82" s="881">
        <v>33.886219497291684</v>
      </c>
      <c r="F82" s="881">
        <v>36.784923868864574</v>
      </c>
      <c r="G82" s="881">
        <v>38.503946226443162</v>
      </c>
      <c r="H82" s="881">
        <v>40.638054794520542</v>
      </c>
      <c r="I82" s="881">
        <v>43.342459016393441</v>
      </c>
      <c r="J82" s="881">
        <v>51.481972602739717</v>
      </c>
      <c r="K82" s="881">
        <v>54.989342465753431</v>
      </c>
      <c r="L82" s="881">
        <v>57.298520547945195</v>
      </c>
      <c r="M82" s="881">
        <v>62.24434426229508</v>
      </c>
      <c r="N82" s="881">
        <v>70.350054794520545</v>
      </c>
      <c r="O82" s="881">
        <v>75.375999999999976</v>
      </c>
      <c r="P82" s="881">
        <v>85.364328767123283</v>
      </c>
      <c r="Q82" s="881">
        <v>85.823333333333323</v>
      </c>
      <c r="R82" s="881">
        <v>84.65580821917807</v>
      </c>
      <c r="S82" s="881">
        <v>89.09005479452054</v>
      </c>
      <c r="T82" s="881">
        <v>90.163972602739733</v>
      </c>
      <c r="U82" s="881">
        <v>93.240027322404373</v>
      </c>
      <c r="V82" s="881">
        <v>93.570109589041095</v>
      </c>
      <c r="W82" s="881">
        <v>92.724575342465769</v>
      </c>
      <c r="X82" s="881">
        <v>93.460000000000008</v>
      </c>
      <c r="Y82" s="881">
        <v>99.66500000000002</v>
      </c>
      <c r="Z82" s="881">
        <v>109.01139726027398</v>
      </c>
      <c r="AA82" s="881">
        <v>112.57473972602737</v>
      </c>
      <c r="AB82" s="881">
        <v>114.20402739726028</v>
      </c>
      <c r="AC82" s="881">
        <v>133.88546448087433</v>
      </c>
      <c r="AD82" s="881">
        <v>137.49298630136985</v>
      </c>
      <c r="AE82" s="881">
        <v>149.358301369863</v>
      </c>
      <c r="AF82" s="881">
        <v>143.07243835616441</v>
      </c>
      <c r="AG82" s="881">
        <v>136.18314207650269</v>
      </c>
      <c r="AH82" s="881">
        <v>144.93578082191777</v>
      </c>
      <c r="AI82" s="881">
        <v>144.50378082191779</v>
      </c>
      <c r="AJ82" s="881">
        <v>158.66057534246576</v>
      </c>
      <c r="AK82" s="881">
        <v>149.7043169398907</v>
      </c>
      <c r="AL82" s="881">
        <v>151.64084931506849</v>
      </c>
      <c r="AM82" s="881">
        <v>157.45835616438356</v>
      </c>
      <c r="AN82" s="881">
        <v>158.4535808219178</v>
      </c>
      <c r="AO82" s="881">
        <v>181.71296980874314</v>
      </c>
      <c r="AP82" s="881">
        <v>196.88165287671231</v>
      </c>
      <c r="AQ82" s="881">
        <v>201.1128297260274</v>
      </c>
      <c r="AR82" s="881">
        <v>211.33169041095888</v>
      </c>
      <c r="AS82" s="881">
        <v>231.2611612021858</v>
      </c>
      <c r="AT82" s="881">
        <v>234.67941326027398</v>
      </c>
      <c r="AU82" s="881">
        <v>258.25455827397258</v>
      </c>
      <c r="AV82" s="881">
        <v>274.77784328767132</v>
      </c>
      <c r="AW82" s="881">
        <v>277.0098527322404</v>
      </c>
      <c r="AX82" s="881">
        <v>281.97523090410959</v>
      </c>
      <c r="AY82" s="881">
        <v>272.03210991780821</v>
      </c>
      <c r="AZ82" s="881">
        <v>268.3194472824693</v>
      </c>
      <c r="BA82" s="881">
        <v>275.2687158469945</v>
      </c>
      <c r="BB82" s="881">
        <v>290.95163835616438</v>
      </c>
      <c r="BC82" s="881">
        <v>286.74462843437021</v>
      </c>
      <c r="BD82" s="881">
        <v>292.65262622499029</v>
      </c>
      <c r="BE82" s="881">
        <v>258.43764060160328</v>
      </c>
      <c r="BF82" s="882">
        <v>286.23915960198786</v>
      </c>
      <c r="BG82" s="89">
        <v>0.10757534752161835</v>
      </c>
      <c r="BH82" s="89">
        <v>4.0948365432049716E-3</v>
      </c>
      <c r="BI82" s="89">
        <v>2.9537299759653988E-3</v>
      </c>
    </row>
    <row r="83" spans="1:61">
      <c r="A83" s="82" t="s">
        <v>168</v>
      </c>
      <c r="B83" s="881">
        <v>117.72893150684932</v>
      </c>
      <c r="C83" s="881">
        <v>127.85424657534247</v>
      </c>
      <c r="D83" s="881">
        <v>138.49709589041095</v>
      </c>
      <c r="E83" s="881">
        <v>150.06486338797814</v>
      </c>
      <c r="F83" s="881">
        <v>165.28287671232872</v>
      </c>
      <c r="G83" s="881">
        <v>179.12849315068496</v>
      </c>
      <c r="H83" s="881">
        <v>195.37273972602739</v>
      </c>
      <c r="I83" s="881">
        <v>211.9653551912568</v>
      </c>
      <c r="J83" s="881">
        <v>234.17632876712329</v>
      </c>
      <c r="K83" s="881">
        <v>228.39079452054796</v>
      </c>
      <c r="L83" s="881">
        <v>243.47024657534246</v>
      </c>
      <c r="M83" s="881">
        <v>245.70887978142071</v>
      </c>
      <c r="N83" s="881">
        <v>243.83663013698632</v>
      </c>
      <c r="O83" s="881">
        <v>256.02553424657538</v>
      </c>
      <c r="P83" s="881">
        <v>242.36213698630138</v>
      </c>
      <c r="Q83" s="881">
        <v>248.47207650273219</v>
      </c>
      <c r="R83" s="881">
        <v>270.2831780821918</v>
      </c>
      <c r="S83" s="881">
        <v>274.6310958904109</v>
      </c>
      <c r="T83" s="881">
        <v>278.04438356164377</v>
      </c>
      <c r="U83" s="881">
        <v>301.82352459016391</v>
      </c>
      <c r="V83" s="881">
        <v>295.50463013698629</v>
      </c>
      <c r="W83" s="881">
        <v>285.44830136986297</v>
      </c>
      <c r="X83" s="881">
        <v>302.6496712328767</v>
      </c>
      <c r="Y83" s="881">
        <v>332.18625851161585</v>
      </c>
      <c r="Z83" s="881">
        <v>344.90593436308995</v>
      </c>
      <c r="AA83" s="881">
        <v>348.75337034407448</v>
      </c>
      <c r="AB83" s="881">
        <v>352.08386737563859</v>
      </c>
      <c r="AC83" s="881">
        <v>362.07822322280492</v>
      </c>
      <c r="AD83" s="881">
        <v>376.22509991727202</v>
      </c>
      <c r="AE83" s="881">
        <v>392.41345403939891</v>
      </c>
      <c r="AF83" s="881">
        <v>417.63621167785885</v>
      </c>
      <c r="AG83" s="881">
        <v>428.04725040321466</v>
      </c>
      <c r="AH83" s="881">
        <v>436.56530493962492</v>
      </c>
      <c r="AI83" s="881">
        <v>443.45719760805491</v>
      </c>
      <c r="AJ83" s="881">
        <v>449.50753442002912</v>
      </c>
      <c r="AK83" s="881">
        <v>455.50476694805053</v>
      </c>
      <c r="AL83" s="881">
        <v>466.59631512423812</v>
      </c>
      <c r="AM83" s="881">
        <v>479.7425112806892</v>
      </c>
      <c r="AN83" s="881">
        <v>496.9010328701653</v>
      </c>
      <c r="AO83" s="881">
        <v>514.47707057817638</v>
      </c>
      <c r="AP83" s="881">
        <v>517.48099634140988</v>
      </c>
      <c r="AQ83" s="881">
        <v>527.54266110973583</v>
      </c>
      <c r="AR83" s="881">
        <v>541.07294100790739</v>
      </c>
      <c r="AS83" s="881">
        <v>511.76295034048849</v>
      </c>
      <c r="AT83" s="881">
        <v>502.92358621583622</v>
      </c>
      <c r="AU83" s="881">
        <v>525.5433786395829</v>
      </c>
      <c r="AV83" s="881">
        <v>532.95234340639001</v>
      </c>
      <c r="AW83" s="881">
        <v>543.44515318481183</v>
      </c>
      <c r="AX83" s="881">
        <v>553.72341576375334</v>
      </c>
      <c r="AY83" s="881">
        <v>545.53087518852806</v>
      </c>
      <c r="AZ83" s="881">
        <v>602.30537341297691</v>
      </c>
      <c r="BA83" s="881">
        <v>577.07015462880804</v>
      </c>
      <c r="BB83" s="881">
        <v>577.15211191498213</v>
      </c>
      <c r="BC83" s="881">
        <v>577.79564583282229</v>
      </c>
      <c r="BD83" s="881">
        <v>571.18678805420689</v>
      </c>
      <c r="BE83" s="881">
        <v>468.01513353212198</v>
      </c>
      <c r="BF83" s="882">
        <v>504.90205101100884</v>
      </c>
      <c r="BG83" s="89">
        <v>7.8815651110468066E-2</v>
      </c>
      <c r="BH83" s="89">
        <v>-5.3921654143245235E-3</v>
      </c>
      <c r="BI83" s="89">
        <v>5.2101338093338591E-3</v>
      </c>
    </row>
    <row r="84" spans="1:61">
      <c r="A84" s="82" t="s">
        <v>169</v>
      </c>
      <c r="B84" s="881">
        <v>117.01407263159975</v>
      </c>
      <c r="C84" s="881">
        <v>122.53295270210111</v>
      </c>
      <c r="D84" s="881">
        <v>130.89720259363747</v>
      </c>
      <c r="E84" s="881">
        <v>134.45076856778013</v>
      </c>
      <c r="F84" s="881">
        <v>148.2748487524313</v>
      </c>
      <c r="G84" s="881">
        <v>154.5812793685154</v>
      </c>
      <c r="H84" s="881">
        <v>167.59438160017967</v>
      </c>
      <c r="I84" s="881">
        <v>171.64124155513562</v>
      </c>
      <c r="J84" s="881">
        <v>181.11523728340066</v>
      </c>
      <c r="K84" s="881">
        <v>178.88388234488531</v>
      </c>
      <c r="L84" s="881">
        <v>174.95891170512709</v>
      </c>
      <c r="M84" s="881">
        <v>178.7425059827128</v>
      </c>
      <c r="N84" s="881">
        <v>181.89885414352102</v>
      </c>
      <c r="O84" s="881">
        <v>179.79794161833181</v>
      </c>
      <c r="P84" s="881">
        <v>181.71407297880859</v>
      </c>
      <c r="Q84" s="881">
        <v>185.94974974647963</v>
      </c>
      <c r="R84" s="881">
        <v>179.51453105373488</v>
      </c>
      <c r="S84" s="881">
        <v>171.76149674958268</v>
      </c>
      <c r="T84" s="881">
        <v>180.8952855504341</v>
      </c>
      <c r="U84" s="881">
        <v>178.67746765493692</v>
      </c>
      <c r="V84" s="881">
        <v>189.03377406278457</v>
      </c>
      <c r="W84" s="881">
        <v>195.63406383152164</v>
      </c>
      <c r="X84" s="881">
        <v>196.51825005691288</v>
      </c>
      <c r="Y84" s="881">
        <v>215.66387345400364</v>
      </c>
      <c r="Z84" s="881">
        <v>221.22573438256146</v>
      </c>
      <c r="AA84" s="881">
        <v>224.41197200807923</v>
      </c>
      <c r="AB84" s="881">
        <v>222.21741315681624</v>
      </c>
      <c r="AC84" s="881">
        <v>221.86680878273987</v>
      </c>
      <c r="AD84" s="881">
        <v>228.18669378903616</v>
      </c>
      <c r="AE84" s="881">
        <v>242.53935449465257</v>
      </c>
      <c r="AF84" s="881">
        <v>253.83400417757528</v>
      </c>
      <c r="AG84" s="881">
        <v>254.23157708004541</v>
      </c>
      <c r="AH84" s="881">
        <v>264.45897701816375</v>
      </c>
      <c r="AI84" s="881">
        <v>267.39964563677393</v>
      </c>
      <c r="AJ84" s="881">
        <v>285.03513727850878</v>
      </c>
      <c r="AK84" s="881">
        <v>278.62371528445175</v>
      </c>
      <c r="AL84" s="881">
        <v>296.45774145359007</v>
      </c>
      <c r="AM84" s="881">
        <v>297.45605872736775</v>
      </c>
      <c r="AN84" s="881">
        <v>311.33227742245936</v>
      </c>
      <c r="AO84" s="881">
        <v>332.83704356259136</v>
      </c>
      <c r="AP84" s="881">
        <v>348.77073449171036</v>
      </c>
      <c r="AQ84" s="881">
        <v>369.20234433478078</v>
      </c>
      <c r="AR84" s="881">
        <v>380.2290407647543</v>
      </c>
      <c r="AS84" s="881">
        <v>390.3282896154883</v>
      </c>
      <c r="AT84" s="881">
        <v>409.53126432844249</v>
      </c>
      <c r="AU84" s="881">
        <v>427.71022617152954</v>
      </c>
      <c r="AV84" s="881">
        <v>446.73456238939474</v>
      </c>
      <c r="AW84" s="881">
        <v>466.03121432762003</v>
      </c>
      <c r="AX84" s="881">
        <v>492.61712668703717</v>
      </c>
      <c r="AY84" s="881">
        <v>513.21914990528285</v>
      </c>
      <c r="AZ84" s="881">
        <v>559.9082100484319</v>
      </c>
      <c r="BA84" s="881">
        <v>569.3413099259518</v>
      </c>
      <c r="BB84" s="881">
        <v>604.06033628040836</v>
      </c>
      <c r="BC84" s="881">
        <v>626.4704911809888</v>
      </c>
      <c r="BD84" s="881">
        <v>626.66346118017486</v>
      </c>
      <c r="BE84" s="881">
        <v>549.48333630398997</v>
      </c>
      <c r="BF84" s="882">
        <v>588.33791224707124</v>
      </c>
      <c r="BG84" s="89">
        <v>7.0711108737946837E-2</v>
      </c>
      <c r="BH84" s="89">
        <v>2.7916241470816061E-2</v>
      </c>
      <c r="BI84" s="89">
        <v>6.0711166488102214E-3</v>
      </c>
    </row>
    <row r="85" spans="1:61">
      <c r="A85" s="82" t="s">
        <v>170</v>
      </c>
      <c r="B85" s="881">
        <v>41.012390770081332</v>
      </c>
      <c r="C85" s="881">
        <v>41.567081091891673</v>
      </c>
      <c r="D85" s="881">
        <v>42.25917797293063</v>
      </c>
      <c r="E85" s="881">
        <v>43.286274049383962</v>
      </c>
      <c r="F85" s="881">
        <v>44.578121738795851</v>
      </c>
      <c r="G85" s="881">
        <v>45.162685978117509</v>
      </c>
      <c r="H85" s="881">
        <v>52.276542255600255</v>
      </c>
      <c r="I85" s="881">
        <v>54.852502930544986</v>
      </c>
      <c r="J85" s="881">
        <v>57.070605306943349</v>
      </c>
      <c r="K85" s="881">
        <v>58.5519402665917</v>
      </c>
      <c r="L85" s="881">
        <v>57.334959486484316</v>
      </c>
      <c r="M85" s="881">
        <v>58.470955381326874</v>
      </c>
      <c r="N85" s="881">
        <v>63.037996509525676</v>
      </c>
      <c r="O85" s="881">
        <v>74.41079727818591</v>
      </c>
      <c r="P85" s="881">
        <v>74.762689725918364</v>
      </c>
      <c r="Q85" s="881">
        <v>75.318616718068185</v>
      </c>
      <c r="R85" s="881">
        <v>79.676863327297326</v>
      </c>
      <c r="S85" s="881">
        <v>74.744711281016038</v>
      </c>
      <c r="T85" s="881">
        <v>84.679146533044602</v>
      </c>
      <c r="U85" s="881">
        <v>77.846603240012996</v>
      </c>
      <c r="V85" s="881">
        <v>87.518150489654417</v>
      </c>
      <c r="W85" s="881">
        <v>84.343316967458009</v>
      </c>
      <c r="X85" s="881">
        <v>86.318681128325338</v>
      </c>
      <c r="Y85" s="881">
        <v>90.683912125087602</v>
      </c>
      <c r="Z85" s="881">
        <v>92.642817268042663</v>
      </c>
      <c r="AA85" s="881">
        <v>85.127681475099351</v>
      </c>
      <c r="AB85" s="881">
        <v>81.2207892962427</v>
      </c>
      <c r="AC85" s="881">
        <v>80.353959485947641</v>
      </c>
      <c r="AD85" s="881">
        <v>83.535075136385032</v>
      </c>
      <c r="AE85" s="881">
        <v>82.924370644455053</v>
      </c>
      <c r="AF85" s="881">
        <v>80.453526123907125</v>
      </c>
      <c r="AG85" s="881">
        <v>80.588890516451471</v>
      </c>
      <c r="AH85" s="881">
        <v>83.580961662175838</v>
      </c>
      <c r="AI85" s="881">
        <v>78.978800284170688</v>
      </c>
      <c r="AJ85" s="881">
        <v>83.378053421090272</v>
      </c>
      <c r="AK85" s="881">
        <v>93.778140208001403</v>
      </c>
      <c r="AL85" s="881">
        <v>96.842565259038423</v>
      </c>
      <c r="AM85" s="881">
        <v>127.35028253777745</v>
      </c>
      <c r="AN85" s="881">
        <v>139.54787872102173</v>
      </c>
      <c r="AO85" s="881">
        <v>119.72233114579186</v>
      </c>
      <c r="AP85" s="881">
        <v>119.89681812907862</v>
      </c>
      <c r="AQ85" s="881">
        <v>147.3918469152751</v>
      </c>
      <c r="AR85" s="881">
        <v>164.66890062296386</v>
      </c>
      <c r="AS85" s="881">
        <v>183.63691073106421</v>
      </c>
      <c r="AT85" s="881">
        <v>205.84757178929578</v>
      </c>
      <c r="AU85" s="881">
        <v>212.58057339042946</v>
      </c>
      <c r="AV85" s="881">
        <v>230.43057548395558</v>
      </c>
      <c r="AW85" s="881">
        <v>251.1389891533436</v>
      </c>
      <c r="AX85" s="881">
        <v>283.56106190662672</v>
      </c>
      <c r="AY85" s="881">
        <v>298.47091649224029</v>
      </c>
      <c r="AZ85" s="881">
        <v>289.75873033644319</v>
      </c>
      <c r="BA85" s="881">
        <v>267.24479055760514</v>
      </c>
      <c r="BB85" s="881">
        <v>251.69401629270078</v>
      </c>
      <c r="BC85" s="881">
        <v>251.39001305861456</v>
      </c>
      <c r="BD85" s="881">
        <v>262.42837742723339</v>
      </c>
      <c r="BE85" s="881">
        <v>239.0811785218516</v>
      </c>
      <c r="BF85" s="882">
        <v>257.21962479943471</v>
      </c>
      <c r="BG85" s="89">
        <v>7.5867311637521029E-2</v>
      </c>
      <c r="BH85" s="89">
        <v>1.1058767565813588E-2</v>
      </c>
      <c r="BI85" s="89">
        <v>2.6542745487133789E-3</v>
      </c>
    </row>
    <row r="86" spans="1:61">
      <c r="A86" s="82" t="s">
        <v>171</v>
      </c>
      <c r="B86" s="881">
        <v>84.865505302034634</v>
      </c>
      <c r="C86" s="881">
        <v>87.527653373956241</v>
      </c>
      <c r="D86" s="881">
        <v>89.761899509948393</v>
      </c>
      <c r="E86" s="881">
        <v>92.971923432472309</v>
      </c>
      <c r="F86" s="881">
        <v>101.11383157447823</v>
      </c>
      <c r="G86" s="881">
        <v>106.67449024101224</v>
      </c>
      <c r="H86" s="881">
        <v>129.49576375221511</v>
      </c>
      <c r="I86" s="881">
        <v>137.14075231533482</v>
      </c>
      <c r="J86" s="881">
        <v>153.8915003109191</v>
      </c>
      <c r="K86" s="881">
        <v>161.4990348582979</v>
      </c>
      <c r="L86" s="881">
        <v>177.67469508365849</v>
      </c>
      <c r="M86" s="881">
        <v>197.3614618847557</v>
      </c>
      <c r="N86" s="881">
        <v>222.56894989989962</v>
      </c>
      <c r="O86" s="881">
        <v>239.04649139950536</v>
      </c>
      <c r="P86" s="881">
        <v>256.27226990207998</v>
      </c>
      <c r="Q86" s="881">
        <v>272.74077813932479</v>
      </c>
      <c r="R86" s="881">
        <v>305.0220990725328</v>
      </c>
      <c r="S86" s="881">
        <v>323.47567592912458</v>
      </c>
      <c r="T86" s="881">
        <v>302.46405230466991</v>
      </c>
      <c r="U86" s="881">
        <v>274.88666770115719</v>
      </c>
      <c r="V86" s="881">
        <v>288.69094880301503</v>
      </c>
      <c r="W86" s="881">
        <v>266.83760154585195</v>
      </c>
      <c r="X86" s="881">
        <v>285.91382533827499</v>
      </c>
      <c r="Y86" s="881">
        <v>296.48036708389651</v>
      </c>
      <c r="Z86" s="881">
        <v>305.2496745821332</v>
      </c>
      <c r="AA86" s="881">
        <v>298.2053536390622</v>
      </c>
      <c r="AB86" s="881">
        <v>318.54016677645615</v>
      </c>
      <c r="AC86" s="881">
        <v>346.76593133781239</v>
      </c>
      <c r="AD86" s="881">
        <v>344.3309467174721</v>
      </c>
      <c r="AE86" s="881">
        <v>346.21294347096932</v>
      </c>
      <c r="AF86" s="881">
        <v>350.2919771239354</v>
      </c>
      <c r="AG86" s="881">
        <v>368.87196297462583</v>
      </c>
      <c r="AH86" s="881">
        <v>368.651932128552</v>
      </c>
      <c r="AI86" s="881">
        <v>374.29462342335233</v>
      </c>
      <c r="AJ86" s="881">
        <v>394.4211113300185</v>
      </c>
      <c r="AK86" s="881">
        <v>391.97894177580196</v>
      </c>
      <c r="AL86" s="881">
        <v>407.85227423317684</v>
      </c>
      <c r="AM86" s="881">
        <v>431.84878483730341</v>
      </c>
      <c r="AN86" s="881">
        <v>426.8843810682435</v>
      </c>
      <c r="AO86" s="881">
        <v>442.83111295881793</v>
      </c>
      <c r="AP86" s="881">
        <v>467.02499110223505</v>
      </c>
      <c r="AQ86" s="881">
        <v>432.66757292992992</v>
      </c>
      <c r="AR86" s="881">
        <v>445.97980125997441</v>
      </c>
      <c r="AS86" s="881">
        <v>505.23625513941653</v>
      </c>
      <c r="AT86" s="881">
        <v>509.09404678517262</v>
      </c>
      <c r="AU86" s="881">
        <v>543.63092062260228</v>
      </c>
      <c r="AV86" s="881">
        <v>543.4230473541661</v>
      </c>
      <c r="AW86" s="881">
        <v>573.12501386727217</v>
      </c>
      <c r="AX86" s="881">
        <v>594.00182306551358</v>
      </c>
      <c r="AY86" s="881">
        <v>555.00651934741654</v>
      </c>
      <c r="AZ86" s="881">
        <v>562.62564917768407</v>
      </c>
      <c r="BA86" s="881">
        <v>622.98447140418614</v>
      </c>
      <c r="BB86" s="881">
        <v>679.3091984613128</v>
      </c>
      <c r="BC86" s="881">
        <v>787.16632251730573</v>
      </c>
      <c r="BD86" s="881">
        <v>801.1834572873795</v>
      </c>
      <c r="BE86" s="881">
        <v>790.08972556572974</v>
      </c>
      <c r="BF86" s="882">
        <v>856.30116909832998</v>
      </c>
      <c r="BG86" s="89">
        <v>8.3802435837512901E-2</v>
      </c>
      <c r="BH86" s="89">
        <v>4.6523170703191896E-2</v>
      </c>
      <c r="BI86" s="89">
        <v>8.8362557909158548E-3</v>
      </c>
    </row>
    <row r="87" spans="1:61">
      <c r="A87" s="82" t="s">
        <v>172</v>
      </c>
      <c r="B87" s="881">
        <v>35.984795993924699</v>
      </c>
      <c r="C87" s="881">
        <v>38.408710975442617</v>
      </c>
      <c r="D87" s="881">
        <v>40.542102937957473</v>
      </c>
      <c r="E87" s="881">
        <v>45.015897210945283</v>
      </c>
      <c r="F87" s="881">
        <v>48.205564487209692</v>
      </c>
      <c r="G87" s="881">
        <v>50.016955783973998</v>
      </c>
      <c r="H87" s="881">
        <v>44.988447086200019</v>
      </c>
      <c r="I87" s="881">
        <v>51.639416137941183</v>
      </c>
      <c r="J87" s="881">
        <v>63.307324723015213</v>
      </c>
      <c r="K87" s="881">
        <v>68.4244728505615</v>
      </c>
      <c r="L87" s="881">
        <v>69.149140439880853</v>
      </c>
      <c r="M87" s="881">
        <v>91.568082576428964</v>
      </c>
      <c r="N87" s="881">
        <v>104.35729597362763</v>
      </c>
      <c r="O87" s="881">
        <v>114.87243700507722</v>
      </c>
      <c r="P87" s="881">
        <v>125.58059673511775</v>
      </c>
      <c r="Q87" s="881">
        <v>143.71231013320138</v>
      </c>
      <c r="R87" s="881">
        <v>159.96038853445737</v>
      </c>
      <c r="S87" s="881">
        <v>170.31433053398584</v>
      </c>
      <c r="T87" s="881">
        <v>183.04198701460365</v>
      </c>
      <c r="U87" s="881">
        <v>174.25929301704448</v>
      </c>
      <c r="V87" s="881">
        <v>183.15038609650401</v>
      </c>
      <c r="W87" s="881">
        <v>176.86927681017613</v>
      </c>
      <c r="X87" s="881">
        <v>205.3160137181996</v>
      </c>
      <c r="Y87" s="881">
        <v>211.04649199950811</v>
      </c>
      <c r="Z87" s="881">
        <v>215.16534906066536</v>
      </c>
      <c r="AA87" s="881">
        <v>214.69108917808217</v>
      </c>
      <c r="AB87" s="881">
        <v>217.42292205479453</v>
      </c>
      <c r="AC87" s="881">
        <v>207.06319726775956</v>
      </c>
      <c r="AD87" s="881">
        <v>233.0035935707763</v>
      </c>
      <c r="AE87" s="881">
        <v>251.1057880913242</v>
      </c>
      <c r="AF87" s="881">
        <v>264.03677410958903</v>
      </c>
      <c r="AG87" s="881">
        <v>264.32373415300538</v>
      </c>
      <c r="AH87" s="881">
        <v>276.55310561643836</v>
      </c>
      <c r="AI87" s="881">
        <v>289.59107</v>
      </c>
      <c r="AJ87" s="881">
        <v>302.18684931506851</v>
      </c>
      <c r="AK87" s="881">
        <v>317.77136612021854</v>
      </c>
      <c r="AL87" s="881">
        <v>317.65844657534245</v>
      </c>
      <c r="AM87" s="881">
        <v>315.46812328767123</v>
      </c>
      <c r="AN87" s="881">
        <v>337.38466301369868</v>
      </c>
      <c r="AO87" s="881">
        <v>337.21736338797814</v>
      </c>
      <c r="AP87" s="881">
        <v>359.2618684931507</v>
      </c>
      <c r="AQ87" s="881">
        <v>374.80498082191787</v>
      </c>
      <c r="AR87" s="881">
        <v>348.00079999999997</v>
      </c>
      <c r="AS87" s="881">
        <v>359.3975737704917</v>
      </c>
      <c r="AT87" s="881">
        <v>383.9030657534247</v>
      </c>
      <c r="AU87" s="881">
        <v>391.72433698630135</v>
      </c>
      <c r="AV87" s="881">
        <v>263.29175342465749</v>
      </c>
      <c r="AW87" s="881">
        <v>331.65087210869069</v>
      </c>
      <c r="AX87" s="881">
        <v>347.17946732898599</v>
      </c>
      <c r="AY87" s="881">
        <v>357.83083561643832</v>
      </c>
      <c r="AZ87" s="881">
        <v>317.97802391952519</v>
      </c>
      <c r="BA87" s="881">
        <v>294.94582867599041</v>
      </c>
      <c r="BB87" s="881">
        <v>303.18925214361428</v>
      </c>
      <c r="BC87" s="881">
        <v>308.26776674911696</v>
      </c>
      <c r="BD87" s="881">
        <v>318.21674865314776</v>
      </c>
      <c r="BE87" s="881">
        <v>269.22071750021939</v>
      </c>
      <c r="BF87" s="882">
        <v>325.63171564973607</v>
      </c>
      <c r="BG87" s="89">
        <v>0.20953438752153497</v>
      </c>
      <c r="BH87" s="89">
        <v>2.1477827303980401E-2</v>
      </c>
      <c r="BI87" s="89">
        <v>3.3602256273288287E-3</v>
      </c>
    </row>
    <row r="88" spans="1:61">
      <c r="A88" s="82" t="s">
        <v>173</v>
      </c>
      <c r="B88" s="881">
        <v>1.1372053514962137</v>
      </c>
      <c r="C88" s="881">
        <v>1.148200601199509</v>
      </c>
      <c r="D88" s="881">
        <v>1.2183648918742933</v>
      </c>
      <c r="E88" s="881">
        <v>1.2303328355355463</v>
      </c>
      <c r="F88" s="881">
        <v>1.2549796756913538</v>
      </c>
      <c r="G88" s="881">
        <v>1.2857104698734174</v>
      </c>
      <c r="H88" s="881">
        <v>1.3366938099092014</v>
      </c>
      <c r="I88" s="881">
        <v>1.4347958684787101</v>
      </c>
      <c r="J88" s="881">
        <v>1.7803329826293459</v>
      </c>
      <c r="K88" s="881">
        <v>2.8707568577108029</v>
      </c>
      <c r="L88" s="881">
        <v>2.8764311254746766</v>
      </c>
      <c r="M88" s="881">
        <v>2.3868652108110826</v>
      </c>
      <c r="N88" s="881">
        <v>2.3176842818871375</v>
      </c>
      <c r="O88" s="881">
        <v>2.927369525954636</v>
      </c>
      <c r="P88" s="881">
        <v>3.3706912559050402</v>
      </c>
      <c r="Q88" s="881">
        <v>3.5772324044101378</v>
      </c>
      <c r="R88" s="881">
        <v>4.4199162879343534</v>
      </c>
      <c r="S88" s="881">
        <v>4.4020532742357226</v>
      </c>
      <c r="T88" s="881">
        <v>4.4053957399891477</v>
      </c>
      <c r="U88" s="881">
        <v>4.4796367759948374</v>
      </c>
      <c r="V88" s="881">
        <v>4.6087188756318982</v>
      </c>
      <c r="W88" s="881">
        <v>5.3196777797414878</v>
      </c>
      <c r="X88" s="881">
        <v>5.6469654509743643</v>
      </c>
      <c r="Y88" s="881">
        <v>6.1494535027592274</v>
      </c>
      <c r="Z88" s="881">
        <v>7.4299243550839531</v>
      </c>
      <c r="AA88" s="881">
        <v>20.670928625514392</v>
      </c>
      <c r="AB88" s="881">
        <v>20.916136986301371</v>
      </c>
      <c r="AC88" s="881">
        <v>23.680997267759562</v>
      </c>
      <c r="AD88" s="881">
        <v>24.018808219178084</v>
      </c>
      <c r="AE88" s="881">
        <v>24.563232876712334</v>
      </c>
      <c r="AF88" s="881">
        <v>27.148534246575345</v>
      </c>
      <c r="AG88" s="881">
        <v>27.474199453551911</v>
      </c>
      <c r="AH88" s="881">
        <v>29.588642214931507</v>
      </c>
      <c r="AI88" s="881">
        <v>30.802202504246573</v>
      </c>
      <c r="AJ88" s="881">
        <v>32.561965217945207</v>
      </c>
      <c r="AK88" s="881">
        <v>33.261106322540982</v>
      </c>
      <c r="AL88" s="881">
        <v>36.686819889315075</v>
      </c>
      <c r="AM88" s="881">
        <v>35.383617808219185</v>
      </c>
      <c r="AN88" s="881">
        <v>36.958205438356174</v>
      </c>
      <c r="AO88" s="881">
        <v>37.166577308743172</v>
      </c>
      <c r="AP88" s="881">
        <v>38.849129465753428</v>
      </c>
      <c r="AQ88" s="881">
        <v>39.592386301369871</v>
      </c>
      <c r="AR88" s="881">
        <v>41.230336986301367</v>
      </c>
      <c r="AS88" s="881">
        <v>44.927248633879785</v>
      </c>
      <c r="AT88" s="881">
        <v>45.849076712328767</v>
      </c>
      <c r="AU88" s="881">
        <v>47.721065753424654</v>
      </c>
      <c r="AV88" s="881">
        <v>49.228386301369859</v>
      </c>
      <c r="AW88" s="881">
        <v>50.769667590983602</v>
      </c>
      <c r="AX88" s="881">
        <v>54.296077220821921</v>
      </c>
      <c r="AY88" s="881">
        <v>55.683453537808212</v>
      </c>
      <c r="AZ88" s="881">
        <v>57.44249712994521</v>
      </c>
      <c r="BA88" s="881">
        <v>56.142658912136028</v>
      </c>
      <c r="BB88" s="881">
        <v>56.674493485150691</v>
      </c>
      <c r="BC88" s="881">
        <v>58.005520964383571</v>
      </c>
      <c r="BD88" s="881">
        <v>58.63692517056883</v>
      </c>
      <c r="BE88" s="881">
        <v>54.018147320610808</v>
      </c>
      <c r="BF88" s="882">
        <v>55.877836997285613</v>
      </c>
      <c r="BG88" s="89">
        <v>3.4427128084143499E-2</v>
      </c>
      <c r="BH88" s="89">
        <v>1.2750342326927067E-2</v>
      </c>
      <c r="BI88" s="89">
        <v>5.7660888314683511E-4</v>
      </c>
    </row>
    <row r="89" spans="1:61" s="94" customFormat="1">
      <c r="A89" s="90" t="s">
        <v>174</v>
      </c>
      <c r="B89" s="883">
        <v>575.93831678928291</v>
      </c>
      <c r="C89" s="883">
        <v>622.50157781716757</v>
      </c>
      <c r="D89" s="883">
        <v>623.13669512515071</v>
      </c>
      <c r="E89" s="883">
        <v>656.78136094860008</v>
      </c>
      <c r="F89" s="883">
        <v>674.71725639884085</v>
      </c>
      <c r="G89" s="883">
        <v>735.45712286245612</v>
      </c>
      <c r="H89" s="883">
        <v>802.60815727122736</v>
      </c>
      <c r="I89" s="883">
        <v>865.26583995497629</v>
      </c>
      <c r="J89" s="883">
        <v>933.24132937403101</v>
      </c>
      <c r="K89" s="883">
        <v>964.65115567119824</v>
      </c>
      <c r="L89" s="883">
        <v>1015.0140282515841</v>
      </c>
      <c r="M89" s="883">
        <v>1108.7026579212813</v>
      </c>
      <c r="N89" s="883">
        <v>1185.0683424522965</v>
      </c>
      <c r="O89" s="883">
        <v>1250.6157765530822</v>
      </c>
      <c r="P89" s="883">
        <v>1317.0782658033093</v>
      </c>
      <c r="Q89" s="883">
        <v>1391.6636598190798</v>
      </c>
      <c r="R89" s="883">
        <v>1509.6479352622582</v>
      </c>
      <c r="S89" s="883">
        <v>1582.1119116035613</v>
      </c>
      <c r="T89" s="883">
        <v>1647.4550726221937</v>
      </c>
      <c r="U89" s="883">
        <v>1675.2082476241187</v>
      </c>
      <c r="V89" s="883">
        <v>1724.5549372316996</v>
      </c>
      <c r="W89" s="883">
        <v>1695.3819369347491</v>
      </c>
      <c r="X89" s="883">
        <v>1789.4745576104956</v>
      </c>
      <c r="Y89" s="883">
        <v>1862.3242911031</v>
      </c>
      <c r="Z89" s="883">
        <v>1933.917872367741</v>
      </c>
      <c r="AA89" s="883">
        <v>1973.9159021192258</v>
      </c>
      <c r="AB89" s="883">
        <v>1983.4886381120034</v>
      </c>
      <c r="AC89" s="883">
        <v>2017.524172009633</v>
      </c>
      <c r="AD89" s="883">
        <v>2043.8713680350506</v>
      </c>
      <c r="AE89" s="883">
        <v>2118.008677864088</v>
      </c>
      <c r="AF89" s="883">
        <v>2195.5383151306737</v>
      </c>
      <c r="AG89" s="883">
        <v>2233.6454287885449</v>
      </c>
      <c r="AH89" s="883">
        <v>2307.8144030319422</v>
      </c>
      <c r="AI89" s="883">
        <v>2366.7624161689273</v>
      </c>
      <c r="AJ89" s="883">
        <v>2452.908513996359</v>
      </c>
      <c r="AK89" s="883">
        <v>2463.651998407699</v>
      </c>
      <c r="AL89" s="883">
        <v>2500.8582721237412</v>
      </c>
      <c r="AM89" s="883">
        <v>2594.0418442324521</v>
      </c>
      <c r="AN89" s="883">
        <v>2680.632293328465</v>
      </c>
      <c r="AO89" s="883">
        <v>2776.7335397890943</v>
      </c>
      <c r="AP89" s="883">
        <v>2903.8148847630655</v>
      </c>
      <c r="AQ89" s="883">
        <v>2944.1612385773924</v>
      </c>
      <c r="AR89" s="883">
        <v>3060.0665840946408</v>
      </c>
      <c r="AS89" s="883">
        <v>3214.2643143510477</v>
      </c>
      <c r="AT89" s="883">
        <v>3333.0199974475145</v>
      </c>
      <c r="AU89" s="883">
        <v>3472.9603475090771</v>
      </c>
      <c r="AV89" s="883">
        <v>3429.864922606509</v>
      </c>
      <c r="AW89" s="883">
        <v>3613.478194658951</v>
      </c>
      <c r="AX89" s="883">
        <v>3754.1903946576695</v>
      </c>
      <c r="AY89" s="883">
        <v>3789.4232846630562</v>
      </c>
      <c r="AZ89" s="883">
        <v>3893.4109998006265</v>
      </c>
      <c r="BA89" s="883">
        <v>3911.5217824106885</v>
      </c>
      <c r="BB89" s="883">
        <v>3971.8648551535107</v>
      </c>
      <c r="BC89" s="883">
        <v>4032.9339503814367</v>
      </c>
      <c r="BD89" s="883">
        <v>4048.3342552305785</v>
      </c>
      <c r="BE89" s="883">
        <v>3611.4877170510445</v>
      </c>
      <c r="BF89" s="883">
        <v>3925.2313685829358</v>
      </c>
      <c r="BG89" s="884">
        <v>8.6873797202909664E-2</v>
      </c>
      <c r="BH89" s="884">
        <v>1.358184835229248E-2</v>
      </c>
      <c r="BI89" s="884">
        <v>4.0504847666910863E-2</v>
      </c>
    </row>
    <row r="90" spans="1:61">
      <c r="B90" s="881"/>
      <c r="C90" s="881"/>
      <c r="D90" s="881"/>
      <c r="E90" s="881"/>
      <c r="F90" s="881"/>
      <c r="G90" s="881"/>
      <c r="H90" s="881"/>
      <c r="I90" s="881"/>
      <c r="J90" s="881"/>
      <c r="K90" s="881"/>
      <c r="L90" s="881"/>
      <c r="M90" s="881"/>
      <c r="N90" s="881"/>
      <c r="O90" s="881"/>
      <c r="P90" s="881"/>
      <c r="Q90" s="881"/>
      <c r="R90" s="881"/>
      <c r="S90" s="881"/>
      <c r="T90" s="881"/>
      <c r="U90" s="881"/>
      <c r="V90" s="881"/>
      <c r="W90" s="881"/>
      <c r="X90" s="881"/>
      <c r="Y90" s="881"/>
      <c r="Z90" s="881"/>
      <c r="AA90" s="881"/>
      <c r="AB90" s="881"/>
      <c r="AC90" s="881"/>
      <c r="AD90" s="881"/>
      <c r="AE90" s="881"/>
      <c r="AF90" s="881"/>
      <c r="AG90" s="881"/>
      <c r="AH90" s="881"/>
      <c r="AI90" s="881"/>
      <c r="AJ90" s="881"/>
      <c r="AK90" s="881"/>
      <c r="AL90" s="881"/>
      <c r="AM90" s="881"/>
      <c r="AN90" s="881"/>
      <c r="AO90" s="881"/>
      <c r="AP90" s="881"/>
      <c r="AQ90" s="881"/>
      <c r="AR90" s="881"/>
      <c r="AS90" s="881"/>
      <c r="AT90" s="881"/>
      <c r="AU90" s="881"/>
      <c r="AV90" s="881"/>
      <c r="AW90" s="881"/>
      <c r="AX90" s="881"/>
      <c r="AY90" s="881"/>
      <c r="AZ90" s="881"/>
      <c r="BA90" s="881"/>
      <c r="BB90" s="881"/>
      <c r="BC90" s="881"/>
      <c r="BD90" s="881"/>
      <c r="BE90" s="881"/>
      <c r="BF90" s="882"/>
      <c r="BG90" s="89"/>
      <c r="BH90" s="89"/>
      <c r="BI90" s="89"/>
    </row>
    <row r="91" spans="1:61">
      <c r="A91" s="82" t="s">
        <v>175</v>
      </c>
      <c r="B91" s="881">
        <v>343.87153424657532</v>
      </c>
      <c r="C91" s="881">
        <v>367.42750684931508</v>
      </c>
      <c r="D91" s="881">
        <v>401.4631780821918</v>
      </c>
      <c r="E91" s="881">
        <v>435.99117486338798</v>
      </c>
      <c r="F91" s="881">
        <v>450.96082191780823</v>
      </c>
      <c r="G91" s="881">
        <v>496.75350684931504</v>
      </c>
      <c r="H91" s="881">
        <v>523.10101369863014</v>
      </c>
      <c r="I91" s="881">
        <v>532.15937158469944</v>
      </c>
      <c r="J91" s="881">
        <v>569.90063013698636</v>
      </c>
      <c r="K91" s="881">
        <v>603.85564383561655</v>
      </c>
      <c r="L91" s="881">
        <v>600.00827397260264</v>
      </c>
      <c r="M91" s="881">
        <v>612.66478142076505</v>
      </c>
      <c r="N91" s="881">
        <v>643.16463013698626</v>
      </c>
      <c r="O91" s="881">
        <v>665.02900514521286</v>
      </c>
      <c r="P91" s="881">
        <v>674.6120564039644</v>
      </c>
      <c r="Q91" s="881">
        <v>642.27771372140433</v>
      </c>
      <c r="R91" s="881">
        <v>635.15712566714137</v>
      </c>
      <c r="S91" s="881">
        <v>628.05327585303735</v>
      </c>
      <c r="T91" s="881">
        <v>572.25346696291649</v>
      </c>
      <c r="U91" s="881">
        <v>589.31429151068221</v>
      </c>
      <c r="V91" s="881">
        <v>599.2143456618353</v>
      </c>
      <c r="W91" s="881">
        <v>590.56151309818404</v>
      </c>
      <c r="X91" s="881">
        <v>606.75989083730576</v>
      </c>
      <c r="Y91" s="881">
        <v>632.96952425922973</v>
      </c>
      <c r="Z91" s="881">
        <v>662.20710591038858</v>
      </c>
      <c r="AA91" s="881">
        <v>681.43798539227487</v>
      </c>
      <c r="AB91" s="881">
        <v>658.47137491759611</v>
      </c>
      <c r="AC91" s="881">
        <v>671.96495532992594</v>
      </c>
      <c r="AD91" s="881">
        <v>695.11676258677801</v>
      </c>
      <c r="AE91" s="881">
        <v>720.35306304450023</v>
      </c>
      <c r="AF91" s="881">
        <v>775.41133790703827</v>
      </c>
      <c r="AG91" s="881">
        <v>792.93702617339864</v>
      </c>
      <c r="AH91" s="881">
        <v>810.8584575978191</v>
      </c>
      <c r="AI91" s="881">
        <v>812.9838723303485</v>
      </c>
      <c r="AJ91" s="881">
        <v>828.96247564053579</v>
      </c>
      <c r="AK91" s="881">
        <v>827.43742789480052</v>
      </c>
      <c r="AL91" s="881">
        <v>830.22636622587845</v>
      </c>
      <c r="AM91" s="881">
        <v>840.21350924238141</v>
      </c>
      <c r="AN91" s="881">
        <v>835.70703284029491</v>
      </c>
      <c r="AO91" s="881">
        <v>849.02377332707101</v>
      </c>
      <c r="AP91" s="881">
        <v>868.23447650176479</v>
      </c>
      <c r="AQ91" s="881">
        <v>896.09326389090882</v>
      </c>
      <c r="AR91" s="881">
        <v>919.41037583137108</v>
      </c>
      <c r="AS91" s="881">
        <v>926.97578890382772</v>
      </c>
      <c r="AT91" s="881">
        <v>914.25812031072064</v>
      </c>
      <c r="AU91" s="881">
        <v>941.71129286383302</v>
      </c>
      <c r="AV91" s="881">
        <v>987.56866306234872</v>
      </c>
      <c r="AW91" s="881">
        <v>1008.3003678087573</v>
      </c>
      <c r="AX91" s="881">
        <v>1038.3996898408288</v>
      </c>
      <c r="AY91" s="881">
        <v>1032.4903678308831</v>
      </c>
      <c r="AZ91" s="881">
        <v>1021.2834621010836</v>
      </c>
      <c r="BA91" s="881">
        <v>1021.4064777718004</v>
      </c>
      <c r="BB91" s="881">
        <v>1067.7641806015004</v>
      </c>
      <c r="BC91" s="881">
        <v>1080.3224210351054</v>
      </c>
      <c r="BD91" s="881">
        <v>1068.8254750438023</v>
      </c>
      <c r="BE91" s="881">
        <v>919.02063320465174</v>
      </c>
      <c r="BF91" s="882">
        <v>946.63076853363521</v>
      </c>
      <c r="BG91" s="89">
        <v>3.0042998308651869E-2</v>
      </c>
      <c r="BH91" s="89">
        <v>-4.2247411031830495E-3</v>
      </c>
      <c r="BI91" s="89">
        <v>9.7683757913378921E-3</v>
      </c>
    </row>
    <row r="92" spans="1:61">
      <c r="A92" s="82" t="s">
        <v>176</v>
      </c>
      <c r="B92" s="881">
        <v>0</v>
      </c>
      <c r="C92" s="881">
        <v>0</v>
      </c>
      <c r="D92" s="881">
        <v>0</v>
      </c>
      <c r="E92" s="881">
        <v>0</v>
      </c>
      <c r="F92" s="881">
        <v>0</v>
      </c>
      <c r="G92" s="881">
        <v>0</v>
      </c>
      <c r="H92" s="881">
        <v>14.006054794520548</v>
      </c>
      <c r="I92" s="881">
        <v>16.867568306010927</v>
      </c>
      <c r="J92" s="881">
        <v>18.97468493150685</v>
      </c>
      <c r="K92" s="881">
        <v>19.626383561643834</v>
      </c>
      <c r="L92" s="881">
        <v>23.102849315068493</v>
      </c>
      <c r="M92" s="881">
        <v>24.930519125683059</v>
      </c>
      <c r="N92" s="881">
        <v>24.583315068493153</v>
      </c>
      <c r="O92" s="881">
        <v>26.193945205479448</v>
      </c>
      <c r="P92" s="881">
        <v>28.924301369863009</v>
      </c>
      <c r="Q92" s="881">
        <v>32.355136612021859</v>
      </c>
      <c r="R92" s="881">
        <v>33.594356164383562</v>
      </c>
      <c r="S92" s="881">
        <v>33.190821917808222</v>
      </c>
      <c r="T92" s="881">
        <v>29.681260273972605</v>
      </c>
      <c r="U92" s="881">
        <v>29.8518306010929</v>
      </c>
      <c r="V92" s="881">
        <v>33.589698630136994</v>
      </c>
      <c r="W92" s="881">
        <v>36.142547945205472</v>
      </c>
      <c r="X92" s="881">
        <v>35.75115068493151</v>
      </c>
      <c r="Y92" s="881">
        <v>35.803688524590171</v>
      </c>
      <c r="Z92" s="881">
        <v>39.391232876712323</v>
      </c>
      <c r="AA92" s="881">
        <v>38.224958904109585</v>
      </c>
      <c r="AB92" s="881">
        <v>35.424383561643836</v>
      </c>
      <c r="AC92" s="881">
        <v>39.250573770491805</v>
      </c>
      <c r="AD92" s="881">
        <v>44.073863013698634</v>
      </c>
      <c r="AE92" s="881">
        <v>46.144054794520557</v>
      </c>
      <c r="AF92" s="881">
        <v>60.084958904109584</v>
      </c>
      <c r="AG92" s="881">
        <v>61.092486338797812</v>
      </c>
      <c r="AH92" s="881">
        <v>70.560794520547944</v>
      </c>
      <c r="AI92" s="881">
        <v>78.118136986301366</v>
      </c>
      <c r="AJ92" s="881">
        <v>69.237780821917809</v>
      </c>
      <c r="AK92" s="881">
        <v>67.970573770491811</v>
      </c>
      <c r="AL92" s="881">
        <v>81.379260273972619</v>
      </c>
      <c r="AM92" s="881">
        <v>81.766496356164382</v>
      </c>
      <c r="AN92" s="881">
        <v>84.914781671232859</v>
      </c>
      <c r="AO92" s="881">
        <v>79.278176420765007</v>
      </c>
      <c r="AP92" s="881">
        <v>79.926023808219171</v>
      </c>
      <c r="AQ92" s="881">
        <v>80.628859424657534</v>
      </c>
      <c r="AR92" s="881">
        <v>76.21107712328768</v>
      </c>
      <c r="AS92" s="881">
        <v>77.115004863387966</v>
      </c>
      <c r="AT92" s="881">
        <v>72.344947150684931</v>
      </c>
      <c r="AU92" s="881">
        <v>80.637854027397253</v>
      </c>
      <c r="AV92" s="881">
        <v>103.68115147945204</v>
      </c>
      <c r="AW92" s="881">
        <v>109.76585838797811</v>
      </c>
      <c r="AX92" s="881">
        <v>107.65832334246574</v>
      </c>
      <c r="AY92" s="881">
        <v>120.3981055238057</v>
      </c>
      <c r="AZ92" s="881">
        <v>127.47973226728219</v>
      </c>
      <c r="BA92" s="881">
        <v>138.18854740589882</v>
      </c>
      <c r="BB92" s="881">
        <v>156.14279143760837</v>
      </c>
      <c r="BC92" s="881">
        <v>177.59205577749361</v>
      </c>
      <c r="BD92" s="881">
        <v>170.9990448753276</v>
      </c>
      <c r="BE92" s="881">
        <v>156.21192885010291</v>
      </c>
      <c r="BF92" s="882">
        <v>178.99370859379368</v>
      </c>
      <c r="BG92" s="89">
        <v>0.14583892479524785</v>
      </c>
      <c r="BH92" s="89">
        <v>5.6121284998232879E-2</v>
      </c>
      <c r="BI92" s="89">
        <v>1.8470536432466248E-3</v>
      </c>
    </row>
    <row r="93" spans="1:61">
      <c r="A93" s="82" t="s">
        <v>177</v>
      </c>
      <c r="B93" s="881">
        <v>215.49350684931505</v>
      </c>
      <c r="C93" s="881">
        <v>276.6654794520548</v>
      </c>
      <c r="D93" s="881">
        <v>273.2941369863014</v>
      </c>
      <c r="E93" s="881">
        <v>298.00571038251371</v>
      </c>
      <c r="F93" s="881">
        <v>400.56093150684933</v>
      </c>
      <c r="G93" s="881">
        <v>554.22446575342474</v>
      </c>
      <c r="H93" s="881">
        <v>753.26528767123284</v>
      </c>
      <c r="I93" s="881">
        <v>864.58803278688526</v>
      </c>
      <c r="J93" s="881">
        <v>1058.3232328767122</v>
      </c>
      <c r="K93" s="881">
        <v>1216.7103561643837</v>
      </c>
      <c r="L93" s="881">
        <v>1341.9964657534244</v>
      </c>
      <c r="M93" s="881">
        <v>1534.1262021857924</v>
      </c>
      <c r="N93" s="881">
        <v>1624.8955890410962</v>
      </c>
      <c r="O93" s="881">
        <v>1819.0612328767122</v>
      </c>
      <c r="P93" s="881">
        <v>1827.1003835616439</v>
      </c>
      <c r="Q93" s="881">
        <v>1642.9648452347346</v>
      </c>
      <c r="R93" s="881">
        <v>1561.8233363338377</v>
      </c>
      <c r="S93" s="881">
        <v>1549.6022151621178</v>
      </c>
      <c r="T93" s="881">
        <v>1585.992786875719</v>
      </c>
      <c r="U93" s="881">
        <v>1642.9578354494388</v>
      </c>
      <c r="V93" s="881">
        <v>1734.4581106381202</v>
      </c>
      <c r="W93" s="881">
        <v>1846.2570221694561</v>
      </c>
      <c r="X93" s="881">
        <v>1965.2255449179165</v>
      </c>
      <c r="Y93" s="881">
        <v>2116.1444078250529</v>
      </c>
      <c r="Z93" s="881">
        <v>2224.4563751337737</v>
      </c>
      <c r="AA93" s="881">
        <v>2203.7401439126379</v>
      </c>
      <c r="AB93" s="881">
        <v>2391.6542523208796</v>
      </c>
      <c r="AC93" s="881">
        <v>2590.842436944517</v>
      </c>
      <c r="AD93" s="881">
        <v>2904.1464902139605</v>
      </c>
      <c r="AE93" s="881">
        <v>2965.0723400944903</v>
      </c>
      <c r="AF93" s="881">
        <v>3220.4126686241648</v>
      </c>
      <c r="AG93" s="881">
        <v>3565.8817387032209</v>
      </c>
      <c r="AH93" s="881">
        <v>3930.0750746396761</v>
      </c>
      <c r="AI93" s="881">
        <v>4068.2468111653857</v>
      </c>
      <c r="AJ93" s="881">
        <v>4317.5723130947063</v>
      </c>
      <c r="AK93" s="881">
        <v>4655.437481674765</v>
      </c>
      <c r="AL93" s="881">
        <v>4762.0982841755385</v>
      </c>
      <c r="AM93" s="881">
        <v>5149.3170059107488</v>
      </c>
      <c r="AN93" s="881">
        <v>5752.0300407606346</v>
      </c>
      <c r="AO93" s="881">
        <v>6706.8573533004756</v>
      </c>
      <c r="AP93" s="881">
        <v>6838.7726667929064</v>
      </c>
      <c r="AQ93" s="881">
        <v>7355.2975347671145</v>
      </c>
      <c r="AR93" s="881">
        <v>7716.214497648929</v>
      </c>
      <c r="AS93" s="881">
        <v>7862.2618438506624</v>
      </c>
      <c r="AT93" s="881">
        <v>8218.3664165334776</v>
      </c>
      <c r="AU93" s="881">
        <v>9359.5284026474292</v>
      </c>
      <c r="AV93" s="881">
        <v>9686.681967589222</v>
      </c>
      <c r="AW93" s="881">
        <v>10126.53989493221</v>
      </c>
      <c r="AX93" s="881">
        <v>10647.919629418966</v>
      </c>
      <c r="AY93" s="881">
        <v>11106.941862115116</v>
      </c>
      <c r="AZ93" s="881">
        <v>11958.58881364055</v>
      </c>
      <c r="BA93" s="881">
        <v>12372.061482702067</v>
      </c>
      <c r="BB93" s="881">
        <v>13070.939121590758</v>
      </c>
      <c r="BC93" s="881">
        <v>13728.6514859008</v>
      </c>
      <c r="BD93" s="881">
        <v>14399.094475207736</v>
      </c>
      <c r="BE93" s="881">
        <v>14469.773565600697</v>
      </c>
      <c r="BF93" s="882">
        <v>15521.589484475166</v>
      </c>
      <c r="BG93" s="89">
        <v>7.2690558294220553E-2</v>
      </c>
      <c r="BH93" s="89">
        <v>4.8277140068138102E-2</v>
      </c>
      <c r="BI93" s="89">
        <v>0.16016880499045882</v>
      </c>
    </row>
    <row r="94" spans="1:61">
      <c r="A94" s="82" t="s">
        <v>178</v>
      </c>
      <c r="B94" s="881">
        <v>40.611954394520552</v>
      </c>
      <c r="C94" s="881">
        <v>44.745884602739729</v>
      </c>
      <c r="D94" s="881">
        <v>53.571846698356183</v>
      </c>
      <c r="E94" s="881">
        <v>58.338288454098354</v>
      </c>
      <c r="F94" s="881">
        <v>69.568206625205477</v>
      </c>
      <c r="G94" s="881">
        <v>74.89607831835616</v>
      </c>
      <c r="H94" s="881">
        <v>79.621315068493161</v>
      </c>
      <c r="I94" s="881">
        <v>90.005628415300549</v>
      </c>
      <c r="J94" s="881">
        <v>93.9209315068493</v>
      </c>
      <c r="K94" s="881">
        <v>96.436246575342466</v>
      </c>
      <c r="L94" s="881">
        <v>91.173753424657534</v>
      </c>
      <c r="M94" s="881">
        <v>107.11467213114754</v>
      </c>
      <c r="N94" s="881">
        <v>115.77315068493152</v>
      </c>
      <c r="O94" s="881">
        <v>120.46402739726028</v>
      </c>
      <c r="P94" s="881">
        <v>123.75271232876713</v>
      </c>
      <c r="Q94" s="881">
        <v>125.87844262295083</v>
      </c>
      <c r="R94" s="881">
        <v>133.91819178082193</v>
      </c>
      <c r="S94" s="881">
        <v>130.88783561643837</v>
      </c>
      <c r="T94" s="881">
        <v>117.48331506849317</v>
      </c>
      <c r="U94" s="881">
        <v>109.3987431693989</v>
      </c>
      <c r="V94" s="881">
        <v>103.48501369863014</v>
      </c>
      <c r="W94" s="881">
        <v>102.13953424657534</v>
      </c>
      <c r="X94" s="881">
        <v>100.85191780821918</v>
      </c>
      <c r="Y94" s="881">
        <v>115.28008196721312</v>
      </c>
      <c r="Z94" s="881">
        <v>123.30939726027398</v>
      </c>
      <c r="AA94" s="881">
        <v>130.51320547945207</v>
      </c>
      <c r="AB94" s="881">
        <v>130.77479452054794</v>
      </c>
      <c r="AC94" s="881">
        <v>166.43237704918033</v>
      </c>
      <c r="AD94" s="881">
        <v>173.8990410958904</v>
      </c>
      <c r="AE94" s="881">
        <v>186.31361643835618</v>
      </c>
      <c r="AF94" s="881">
        <v>198.7788493150685</v>
      </c>
      <c r="AG94" s="881">
        <v>194.14352459016388</v>
      </c>
      <c r="AH94" s="881">
        <v>192.52498630136984</v>
      </c>
      <c r="AI94" s="881">
        <v>184.72128767123289</v>
      </c>
      <c r="AJ94" s="881">
        <v>197.29167123287669</v>
      </c>
      <c r="AK94" s="881">
        <v>204.13874316939891</v>
      </c>
      <c r="AL94" s="881">
        <v>242.3318082191781</v>
      </c>
      <c r="AM94" s="881">
        <v>265.65413698630135</v>
      </c>
      <c r="AN94" s="881">
        <v>267.13279452054792</v>
      </c>
      <c r="AO94" s="881">
        <v>311.39349726775959</v>
      </c>
      <c r="AP94" s="881">
        <v>283.132301369863</v>
      </c>
      <c r="AQ94" s="881">
        <v>303.06930395645873</v>
      </c>
      <c r="AR94" s="881">
        <v>321.94747143975673</v>
      </c>
      <c r="AS94" s="881">
        <v>291.63504441227764</v>
      </c>
      <c r="AT94" s="881">
        <v>331.59321304980534</v>
      </c>
      <c r="AU94" s="881">
        <v>359.06318599915971</v>
      </c>
      <c r="AV94" s="881">
        <v>360.84786228779484</v>
      </c>
      <c r="AW94" s="881">
        <v>344.29831766900435</v>
      </c>
      <c r="AX94" s="881">
        <v>351.8688193606377</v>
      </c>
      <c r="AY94" s="881">
        <v>335.37485768733973</v>
      </c>
      <c r="AZ94" s="881">
        <v>367.50986814044876</v>
      </c>
      <c r="BA94" s="881">
        <v>380.20281130285548</v>
      </c>
      <c r="BB94" s="881">
        <v>428.09544015833058</v>
      </c>
      <c r="BC94" s="881">
        <v>434.77745873971247</v>
      </c>
      <c r="BD94" s="881">
        <v>408.538763929911</v>
      </c>
      <c r="BE94" s="881">
        <v>285.37095133024076</v>
      </c>
      <c r="BF94" s="882">
        <v>255.53755642659121</v>
      </c>
      <c r="BG94" s="89">
        <v>-0.10454250779409346</v>
      </c>
      <c r="BH94" s="89">
        <v>-3.3920069561206412E-2</v>
      </c>
      <c r="BI94" s="89">
        <v>2.6369171201162584E-3</v>
      </c>
    </row>
    <row r="95" spans="1:61">
      <c r="A95" s="82" t="s">
        <v>179</v>
      </c>
      <c r="B95" s="881">
        <v>252.2339726027397</v>
      </c>
      <c r="C95" s="881">
        <v>281.52871232876714</v>
      </c>
      <c r="D95" s="881">
        <v>289.37978082191779</v>
      </c>
      <c r="E95" s="881">
        <v>324.33390710382514</v>
      </c>
      <c r="F95" s="881">
        <v>392.34539726027396</v>
      </c>
      <c r="G95" s="881">
        <v>390.31695890410953</v>
      </c>
      <c r="H95" s="881">
        <v>416.35964383561651</v>
      </c>
      <c r="I95" s="881">
        <v>447.3971584699454</v>
      </c>
      <c r="J95" s="881">
        <v>473.66969863013696</v>
      </c>
      <c r="K95" s="881">
        <v>464.37531506849314</v>
      </c>
      <c r="L95" s="881">
        <v>476.86200000000008</v>
      </c>
      <c r="M95" s="881">
        <v>502.89642076502724</v>
      </c>
      <c r="N95" s="881">
        <v>542.08857534246579</v>
      </c>
      <c r="O95" s="881">
        <v>588.40901369863013</v>
      </c>
      <c r="P95" s="881">
        <v>633.68246575342459</v>
      </c>
      <c r="Q95" s="881">
        <v>643.37934426229504</v>
      </c>
      <c r="R95" s="881">
        <v>696.94778082191795</v>
      </c>
      <c r="S95" s="881">
        <v>727.63049315068508</v>
      </c>
      <c r="T95" s="881">
        <v>765.40416438356158</v>
      </c>
      <c r="U95" s="881">
        <v>822.80710382513655</v>
      </c>
      <c r="V95" s="881">
        <v>895.97578082191762</v>
      </c>
      <c r="W95" s="881">
        <v>944.12542465753427</v>
      </c>
      <c r="X95" s="881">
        <v>974.25764383561648</v>
      </c>
      <c r="Y95" s="881">
        <v>1069.485355191257</v>
      </c>
      <c r="Z95" s="881">
        <v>1163.6973424657533</v>
      </c>
      <c r="AA95" s="881">
        <v>1211.892520547945</v>
      </c>
      <c r="AB95" s="881">
        <v>1234.7384383561644</v>
      </c>
      <c r="AC95" s="881">
        <v>1299.8018852459015</v>
      </c>
      <c r="AD95" s="881">
        <v>1316.3528493150684</v>
      </c>
      <c r="AE95" s="881">
        <v>1416.7255616438356</v>
      </c>
      <c r="AF95" s="881">
        <v>1585.0571232876712</v>
      </c>
      <c r="AG95" s="881">
        <v>1704.6522404371585</v>
      </c>
      <c r="AH95" s="881">
        <v>1835.1638082191782</v>
      </c>
      <c r="AI95" s="881">
        <v>1971.4852876712325</v>
      </c>
      <c r="AJ95" s="881">
        <v>2172.5066034671222</v>
      </c>
      <c r="AK95" s="881">
        <v>2286.7832459680326</v>
      </c>
      <c r="AL95" s="881">
        <v>2309.5293843841091</v>
      </c>
      <c r="AM95" s="881">
        <v>2384.234696113981</v>
      </c>
      <c r="AN95" s="881">
        <v>2436.4405922799483</v>
      </c>
      <c r="AO95" s="881">
        <v>2578.0398718921078</v>
      </c>
      <c r="AP95" s="881">
        <v>2627.7189718052014</v>
      </c>
      <c r="AQ95" s="881">
        <v>2774.3273114217086</v>
      </c>
      <c r="AR95" s="881">
        <v>2964.6698787608925</v>
      </c>
      <c r="AS95" s="881">
        <v>3103.6660696376798</v>
      </c>
      <c r="AT95" s="881">
        <v>3258.2071838331794</v>
      </c>
      <c r="AU95" s="881">
        <v>3338.8649567908396</v>
      </c>
      <c r="AV95" s="881">
        <v>3510.038768086345</v>
      </c>
      <c r="AW95" s="881">
        <v>3707.6632950868361</v>
      </c>
      <c r="AX95" s="881">
        <v>3750.6161708483401</v>
      </c>
      <c r="AY95" s="881">
        <v>3870.7446490440161</v>
      </c>
      <c r="AZ95" s="881">
        <v>4188.2977374421698</v>
      </c>
      <c r="BA95" s="881">
        <v>4593.2176071942094</v>
      </c>
      <c r="BB95" s="881">
        <v>4767.1804892839882</v>
      </c>
      <c r="BC95" s="881">
        <v>5031.8361552497308</v>
      </c>
      <c r="BD95" s="881">
        <v>5214.5134949102776</v>
      </c>
      <c r="BE95" s="881">
        <v>4763.9925438846831</v>
      </c>
      <c r="BF95" s="882">
        <v>4953.9795649573753</v>
      </c>
      <c r="BG95" s="89">
        <v>3.9879789760915996E-2</v>
      </c>
      <c r="BH95" s="89">
        <v>3.5056911709457017E-2</v>
      </c>
      <c r="BI95" s="89">
        <v>5.1120601254144415E-2</v>
      </c>
    </row>
    <row r="96" spans="1:61">
      <c r="A96" s="82" t="s">
        <v>180</v>
      </c>
      <c r="B96" s="881">
        <v>121.97095890410958</v>
      </c>
      <c r="C96" s="881">
        <v>117.46665753424659</v>
      </c>
      <c r="D96" s="881">
        <v>114.31797260273972</v>
      </c>
      <c r="E96" s="881">
        <v>120.64631147540983</v>
      </c>
      <c r="F96" s="881">
        <v>130.46167123287671</v>
      </c>
      <c r="G96" s="881">
        <v>137.74054794520549</v>
      </c>
      <c r="H96" s="881">
        <v>142.39956164383565</v>
      </c>
      <c r="I96" s="881">
        <v>154.25601092896176</v>
      </c>
      <c r="J96" s="881">
        <v>184.44208219178086</v>
      </c>
      <c r="K96" s="881">
        <v>193.20487671232877</v>
      </c>
      <c r="L96" s="881">
        <v>221.15720547945205</v>
      </c>
      <c r="M96" s="881">
        <v>237.28486338797813</v>
      </c>
      <c r="N96" s="881">
        <v>280.86586301369869</v>
      </c>
      <c r="O96" s="881">
        <v>323.24482191780822</v>
      </c>
      <c r="P96" s="881">
        <v>351.64304109589045</v>
      </c>
      <c r="Q96" s="881">
        <v>394.4676229508197</v>
      </c>
      <c r="R96" s="881">
        <v>433.17843835616441</v>
      </c>
      <c r="S96" s="881">
        <v>450.04641095890412</v>
      </c>
      <c r="T96" s="881">
        <v>440.26282191780825</v>
      </c>
      <c r="U96" s="881">
        <v>472.84286885245905</v>
      </c>
      <c r="V96" s="881">
        <v>464.8586849315069</v>
      </c>
      <c r="W96" s="881">
        <v>478.03306849315067</v>
      </c>
      <c r="X96" s="881">
        <v>492.93975342465745</v>
      </c>
      <c r="Y96" s="881">
        <v>517.23303278688525</v>
      </c>
      <c r="Z96" s="881">
        <v>550.57991780821919</v>
      </c>
      <c r="AA96" s="881">
        <v>631.36871232876717</v>
      </c>
      <c r="AB96" s="881">
        <v>672.49972602739717</v>
      </c>
      <c r="AC96" s="881">
        <v>723.53530054644818</v>
      </c>
      <c r="AD96" s="881">
        <v>773.83663013698629</v>
      </c>
      <c r="AE96" s="881">
        <v>768.83328767123305</v>
      </c>
      <c r="AF96" s="881">
        <v>852.0296986301372</v>
      </c>
      <c r="AG96" s="881">
        <v>918.15658469945356</v>
      </c>
      <c r="AH96" s="881">
        <v>1018.0075890410958</v>
      </c>
      <c r="AI96" s="881">
        <v>971.63186301369888</v>
      </c>
      <c r="AJ96" s="881">
        <v>1016.6612054794521</v>
      </c>
      <c r="AK96" s="881">
        <v>1111.2650772910833</v>
      </c>
      <c r="AL96" s="881">
        <v>1154.4684165789258</v>
      </c>
      <c r="AM96" s="881">
        <v>1159.313582608168</v>
      </c>
      <c r="AN96" s="881">
        <v>1192.8758714484209</v>
      </c>
      <c r="AO96" s="881">
        <v>1260.3442518012744</v>
      </c>
      <c r="AP96" s="881">
        <v>1265.0120695961634</v>
      </c>
      <c r="AQ96" s="881">
        <v>1221.0507255097245</v>
      </c>
      <c r="AR96" s="881">
        <v>1289.7917480551771</v>
      </c>
      <c r="AS96" s="881">
        <v>1318.7928646062248</v>
      </c>
      <c r="AT96" s="881">
        <v>1340.6744035282873</v>
      </c>
      <c r="AU96" s="881">
        <v>1426.9010082147674</v>
      </c>
      <c r="AV96" s="881">
        <v>1538.9044589494179</v>
      </c>
      <c r="AW96" s="881">
        <v>1625.7791428522689</v>
      </c>
      <c r="AX96" s="881">
        <v>1592.217931739799</v>
      </c>
      <c r="AY96" s="881">
        <v>1606.0300176896922</v>
      </c>
      <c r="AZ96" s="881">
        <v>1523.5292194367655</v>
      </c>
      <c r="BA96" s="881">
        <v>1508.1606713332335</v>
      </c>
      <c r="BB96" s="881">
        <v>1611.6444937237748</v>
      </c>
      <c r="BC96" s="881">
        <v>1682.6328567547823</v>
      </c>
      <c r="BD96" s="881">
        <v>1690.7491017595064</v>
      </c>
      <c r="BE96" s="881">
        <v>1544.9700837197647</v>
      </c>
      <c r="BF96" s="882">
        <v>1633.8437128449784</v>
      </c>
      <c r="BG96" s="89">
        <v>5.7524498410503888E-2</v>
      </c>
      <c r="BH96" s="89">
        <v>6.0044118366944232E-3</v>
      </c>
      <c r="BI96" s="89">
        <v>1.6859793598413362E-2</v>
      </c>
    </row>
    <row r="97" spans="1:61">
      <c r="A97" s="82" t="s">
        <v>181</v>
      </c>
      <c r="B97" s="881">
        <v>1705.0758630136988</v>
      </c>
      <c r="C97" s="881">
        <v>1945.1918904109591</v>
      </c>
      <c r="D97" s="881">
        <v>2388.409726027397</v>
      </c>
      <c r="E97" s="881">
        <v>2765.2075683060111</v>
      </c>
      <c r="F97" s="881">
        <v>3284.0393972602742</v>
      </c>
      <c r="G97" s="881">
        <v>3876.2086027397258</v>
      </c>
      <c r="H97" s="881">
        <v>4285.4478356164382</v>
      </c>
      <c r="I97" s="881">
        <v>4570.6391530054643</v>
      </c>
      <c r="J97" s="881">
        <v>5264.6044383561648</v>
      </c>
      <c r="K97" s="881">
        <v>5068.1858356164375</v>
      </c>
      <c r="L97" s="881">
        <v>4787.5867945205482</v>
      </c>
      <c r="M97" s="881">
        <v>4975.9575683060111</v>
      </c>
      <c r="N97" s="881">
        <v>5128.2310136986307</v>
      </c>
      <c r="O97" s="881">
        <v>5478.8281643835626</v>
      </c>
      <c r="P97" s="881">
        <v>5543.2518219178091</v>
      </c>
      <c r="Q97" s="881">
        <v>4986.6667486338793</v>
      </c>
      <c r="R97" s="881">
        <v>4745.8848904109609</v>
      </c>
      <c r="S97" s="881">
        <v>4452.273684931507</v>
      </c>
      <c r="T97" s="881">
        <v>4456.4277397260284</v>
      </c>
      <c r="U97" s="881">
        <v>4672.6426366120213</v>
      </c>
      <c r="V97" s="881">
        <v>4488.3341780821911</v>
      </c>
      <c r="W97" s="881">
        <v>4544.3233013698637</v>
      </c>
      <c r="X97" s="881">
        <v>4556.9683835616424</v>
      </c>
      <c r="Y97" s="881">
        <v>4875.8522540983604</v>
      </c>
      <c r="Z97" s="881">
        <v>5090.3546027397269</v>
      </c>
      <c r="AA97" s="881">
        <v>5277.3324874763539</v>
      </c>
      <c r="AB97" s="881">
        <v>5340.9727825626387</v>
      </c>
      <c r="AC97" s="881">
        <v>5452.4435098187023</v>
      </c>
      <c r="AD97" s="881">
        <v>5368.5126983585096</v>
      </c>
      <c r="AE97" s="881">
        <v>5651.5555506014616</v>
      </c>
      <c r="AF97" s="881">
        <v>5903.6138880624321</v>
      </c>
      <c r="AG97" s="881">
        <v>5941.0730590350522</v>
      </c>
      <c r="AH97" s="881">
        <v>5902.6558312027137</v>
      </c>
      <c r="AI97" s="881">
        <v>5691.4669171208834</v>
      </c>
      <c r="AJ97" s="881">
        <v>5793.558270272777</v>
      </c>
      <c r="AK97" s="881">
        <v>5695.5985435812972</v>
      </c>
      <c r="AL97" s="881">
        <v>5548.390181539703</v>
      </c>
      <c r="AM97" s="881">
        <v>5519.0591173736639</v>
      </c>
      <c r="AN97" s="881">
        <v>5632.7634578916686</v>
      </c>
      <c r="AO97" s="881">
        <v>5475.2408770081438</v>
      </c>
      <c r="AP97" s="881">
        <v>5385.8819397029265</v>
      </c>
      <c r="AQ97" s="881">
        <v>5208.5265136706848</v>
      </c>
      <c r="AR97" s="881">
        <v>5046.0738995171432</v>
      </c>
      <c r="AS97" s="881">
        <v>4831.8548643168233</v>
      </c>
      <c r="AT97" s="881">
        <v>4377.5537515117885</v>
      </c>
      <c r="AU97" s="881">
        <v>4429.2888239394269</v>
      </c>
      <c r="AV97" s="881">
        <v>4416.8194431602733</v>
      </c>
      <c r="AW97" s="881">
        <v>4682.5841962500008</v>
      </c>
      <c r="AX97" s="881">
        <v>4507.0622635149184</v>
      </c>
      <c r="AY97" s="881">
        <v>4292.5614800828398</v>
      </c>
      <c r="AZ97" s="881">
        <v>4127.7122562966124</v>
      </c>
      <c r="BA97" s="881">
        <v>3997.0786547953462</v>
      </c>
      <c r="BB97" s="881">
        <v>3965.05210585643</v>
      </c>
      <c r="BC97" s="881">
        <v>3830.4011226794264</v>
      </c>
      <c r="BD97" s="881">
        <v>3707.5184985425021</v>
      </c>
      <c r="BE97" s="881">
        <v>3284.9866951756394</v>
      </c>
      <c r="BF97" s="882">
        <v>3356.574100962212</v>
      </c>
      <c r="BG97" s="89">
        <v>2.1792297025648999E-2</v>
      </c>
      <c r="BH97" s="89">
        <v>-2.7076576474856062E-2</v>
      </c>
      <c r="BI97" s="89">
        <v>3.4636817521219207E-2</v>
      </c>
    </row>
    <row r="98" spans="1:61">
      <c r="A98" s="82" t="s">
        <v>182</v>
      </c>
      <c r="B98" s="881">
        <v>53.41040258820118</v>
      </c>
      <c r="C98" s="881">
        <v>61.7178637289433</v>
      </c>
      <c r="D98" s="881">
        <v>66.201307181080963</v>
      </c>
      <c r="E98" s="881">
        <v>68.411562514431353</v>
      </c>
      <c r="F98" s="881">
        <v>75.053200681734069</v>
      </c>
      <c r="G98" s="881">
        <v>68.418858441487444</v>
      </c>
      <c r="H98" s="881">
        <v>76.473753424657545</v>
      </c>
      <c r="I98" s="881">
        <v>83.109098360655736</v>
      </c>
      <c r="J98" s="881">
        <v>88.477369863013706</v>
      </c>
      <c r="K98" s="881">
        <v>88.262164383561625</v>
      </c>
      <c r="L98" s="881">
        <v>92.283753424657533</v>
      </c>
      <c r="M98" s="881">
        <v>103.12013661202184</v>
      </c>
      <c r="N98" s="881">
        <v>124.34939726027399</v>
      </c>
      <c r="O98" s="881">
        <v>133.26558206307732</v>
      </c>
      <c r="P98" s="881">
        <v>148.98881376503428</v>
      </c>
      <c r="Q98" s="881">
        <v>161.29614931180876</v>
      </c>
      <c r="R98" s="881">
        <v>174.92741326946722</v>
      </c>
      <c r="S98" s="881">
        <v>181.82574619904278</v>
      </c>
      <c r="T98" s="881">
        <v>194.87344923413923</v>
      </c>
      <c r="U98" s="881">
        <v>191.76749702831688</v>
      </c>
      <c r="V98" s="881">
        <v>189.63752369305766</v>
      </c>
      <c r="W98" s="881">
        <v>176.14556021296931</v>
      </c>
      <c r="X98" s="881">
        <v>181.15987030120135</v>
      </c>
      <c r="Y98" s="881">
        <v>193.6940572354095</v>
      </c>
      <c r="Z98" s="881">
        <v>202.92266679921983</v>
      </c>
      <c r="AA98" s="881">
        <v>234.91563108108559</v>
      </c>
      <c r="AB98" s="881">
        <v>266.7107108910696</v>
      </c>
      <c r="AC98" s="881">
        <v>313.41826401495382</v>
      </c>
      <c r="AD98" s="881">
        <v>331.46193244108036</v>
      </c>
      <c r="AE98" s="881">
        <v>346.8755497905953</v>
      </c>
      <c r="AF98" s="881">
        <v>409.0435067708417</v>
      </c>
      <c r="AG98" s="881">
        <v>440.29327689092116</v>
      </c>
      <c r="AH98" s="881">
        <v>504.66371388790424</v>
      </c>
      <c r="AI98" s="881">
        <v>465.76042137362538</v>
      </c>
      <c r="AJ98" s="881">
        <v>461.00076646652525</v>
      </c>
      <c r="AK98" s="881">
        <v>494.01289623395661</v>
      </c>
      <c r="AL98" s="881">
        <v>539.31926827017628</v>
      </c>
      <c r="AM98" s="881">
        <v>588.6407779600421</v>
      </c>
      <c r="AN98" s="881">
        <v>619.23909058570985</v>
      </c>
      <c r="AO98" s="881">
        <v>649.92812360015887</v>
      </c>
      <c r="AP98" s="881">
        <v>674.80032231198311</v>
      </c>
      <c r="AQ98" s="881">
        <v>658.2730284342465</v>
      </c>
      <c r="AR98" s="881">
        <v>700.17575327793088</v>
      </c>
      <c r="AS98" s="881">
        <v>670.56719985325071</v>
      </c>
      <c r="AT98" s="881">
        <v>675.03619446937932</v>
      </c>
      <c r="AU98" s="881">
        <v>687.91150009904356</v>
      </c>
      <c r="AV98" s="881">
        <v>696.40798517572739</v>
      </c>
      <c r="AW98" s="881">
        <v>759.64650559157758</v>
      </c>
      <c r="AX98" s="881">
        <v>806.10486484395437</v>
      </c>
      <c r="AY98" s="881">
        <v>809.34613839058159</v>
      </c>
      <c r="AZ98" s="881">
        <v>761.72144902812863</v>
      </c>
      <c r="BA98" s="881">
        <v>847.42849719479591</v>
      </c>
      <c r="BB98" s="881">
        <v>805.03200944150501</v>
      </c>
      <c r="BC98" s="881">
        <v>813.82082053279373</v>
      </c>
      <c r="BD98" s="881">
        <v>882.26386859114234</v>
      </c>
      <c r="BE98" s="881">
        <v>760.63913263943414</v>
      </c>
      <c r="BF98" s="882">
        <v>778.47181473554485</v>
      </c>
      <c r="BG98" s="89">
        <v>2.3444339544076431E-2</v>
      </c>
      <c r="BH98" s="89">
        <v>1.1201988804169449E-2</v>
      </c>
      <c r="BI98" s="89">
        <v>8.0331270460192918E-3</v>
      </c>
    </row>
    <row r="99" spans="1:61">
      <c r="A99" s="82" t="s">
        <v>183</v>
      </c>
      <c r="B99" s="881">
        <v>56.719068493150679</v>
      </c>
      <c r="C99" s="881">
        <v>62.729753424657531</v>
      </c>
      <c r="D99" s="881">
        <v>65.811506849315066</v>
      </c>
      <c r="E99" s="881">
        <v>67.433169398907097</v>
      </c>
      <c r="F99" s="881">
        <v>70.332383561643837</v>
      </c>
      <c r="G99" s="881">
        <v>82.286931506849314</v>
      </c>
      <c r="H99" s="881">
        <v>84.87778082191781</v>
      </c>
      <c r="I99" s="881">
        <v>91.019617486338802</v>
      </c>
      <c r="J99" s="881">
        <v>96.23293150684934</v>
      </c>
      <c r="K99" s="881">
        <v>92.253280461810206</v>
      </c>
      <c r="L99" s="881">
        <v>89.640487088418894</v>
      </c>
      <c r="M99" s="881">
        <v>91.509169708896877</v>
      </c>
      <c r="N99" s="881">
        <v>91.457436598163511</v>
      </c>
      <c r="O99" s="881">
        <v>87.849248785671804</v>
      </c>
      <c r="P99" s="881">
        <v>88.565333399467818</v>
      </c>
      <c r="Q99" s="881">
        <v>85.636222871964321</v>
      </c>
      <c r="R99" s="881">
        <v>82.003526906163302</v>
      </c>
      <c r="S99" s="881">
        <v>81.941756784772338</v>
      </c>
      <c r="T99" s="881">
        <v>78.805518097601265</v>
      </c>
      <c r="U99" s="881">
        <v>79.992137322649896</v>
      </c>
      <c r="V99" s="881">
        <v>76.534941398179242</v>
      </c>
      <c r="W99" s="881">
        <v>70.091009025865375</v>
      </c>
      <c r="X99" s="881">
        <v>79.878610425728212</v>
      </c>
      <c r="Y99" s="881">
        <v>79.738326976281272</v>
      </c>
      <c r="Z99" s="881">
        <v>81.214313024345316</v>
      </c>
      <c r="AA99" s="881">
        <v>91.224295417500002</v>
      </c>
      <c r="AB99" s="881">
        <v>92.516530922080776</v>
      </c>
      <c r="AC99" s="881">
        <v>95.004622042501126</v>
      </c>
      <c r="AD99" s="881">
        <v>94.545640930375342</v>
      </c>
      <c r="AE99" s="881">
        <v>109.23872788184281</v>
      </c>
      <c r="AF99" s="881">
        <v>116.97285275805457</v>
      </c>
      <c r="AG99" s="881">
        <v>118.85696635111286</v>
      </c>
      <c r="AH99" s="881">
        <v>125.63135071653919</v>
      </c>
      <c r="AI99" s="881">
        <v>127.17734320112496</v>
      </c>
      <c r="AJ99" s="881">
        <v>127.96964885728075</v>
      </c>
      <c r="AK99" s="881">
        <v>131.19166954086262</v>
      </c>
      <c r="AL99" s="881">
        <v>132.4009612780273</v>
      </c>
      <c r="AM99" s="881">
        <v>137.51026287969773</v>
      </c>
      <c r="AN99" s="881">
        <v>144.90420191060383</v>
      </c>
      <c r="AO99" s="881">
        <v>145.91256186856583</v>
      </c>
      <c r="AP99" s="881">
        <v>151.11616312712346</v>
      </c>
      <c r="AQ99" s="881">
        <v>152.70396604601945</v>
      </c>
      <c r="AR99" s="881">
        <v>153.52009091750435</v>
      </c>
      <c r="AS99" s="881">
        <v>154.95155067710877</v>
      </c>
      <c r="AT99" s="881">
        <v>148.32860121572946</v>
      </c>
      <c r="AU99" s="881">
        <v>148.21285475810291</v>
      </c>
      <c r="AV99" s="881">
        <v>152.57164903881855</v>
      </c>
      <c r="AW99" s="881">
        <v>150.07967086426621</v>
      </c>
      <c r="AX99" s="881">
        <v>152.44978423125494</v>
      </c>
      <c r="AY99" s="881">
        <v>155.09736616069796</v>
      </c>
      <c r="AZ99" s="881">
        <v>161.25938285077598</v>
      </c>
      <c r="BA99" s="881">
        <v>165.24278904551326</v>
      </c>
      <c r="BB99" s="881">
        <v>174.88388296108911</v>
      </c>
      <c r="BC99" s="881">
        <v>174.5380779370158</v>
      </c>
      <c r="BD99" s="881">
        <v>178.58455098527094</v>
      </c>
      <c r="BE99" s="881">
        <v>146.76698049787299</v>
      </c>
      <c r="BF99" s="882">
        <v>143.91636120918207</v>
      </c>
      <c r="BG99" s="89">
        <v>-1.9422756256351814E-2</v>
      </c>
      <c r="BH99" s="89">
        <v>-5.8231801354282631E-3</v>
      </c>
      <c r="BI99" s="89">
        <v>1.485087053520237E-3</v>
      </c>
    </row>
    <row r="100" spans="1:61">
      <c r="A100" s="82" t="s">
        <v>184</v>
      </c>
      <c r="B100" s="881">
        <v>75.726520547945199</v>
      </c>
      <c r="C100" s="881">
        <v>77.752410958904107</v>
      </c>
      <c r="D100" s="881">
        <v>86.802712328767143</v>
      </c>
      <c r="E100" s="881">
        <v>98.628306010928952</v>
      </c>
      <c r="F100" s="881">
        <v>92.756657534246585</v>
      </c>
      <c r="G100" s="881">
        <v>91.832602739726028</v>
      </c>
      <c r="H100" s="881">
        <v>87.113753424657531</v>
      </c>
      <c r="I100" s="881">
        <v>71.204398907103808</v>
      </c>
      <c r="J100" s="881">
        <v>73.214301369863009</v>
      </c>
      <c r="K100" s="881">
        <v>78.955643835616442</v>
      </c>
      <c r="L100" s="881">
        <v>82.209452054794525</v>
      </c>
      <c r="M100" s="881">
        <v>82.284453551912591</v>
      </c>
      <c r="N100" s="881">
        <v>87.111452054794512</v>
      </c>
      <c r="O100" s="881">
        <v>92.016109589041093</v>
      </c>
      <c r="P100" s="881">
        <v>98.656520547945192</v>
      </c>
      <c r="Q100" s="881">
        <v>102.60765027322405</v>
      </c>
      <c r="R100" s="881">
        <v>109.07383561643836</v>
      </c>
      <c r="S100" s="881">
        <v>119.79756164383562</v>
      </c>
      <c r="T100" s="881">
        <v>131.67145205479454</v>
      </c>
      <c r="U100" s="881">
        <v>142.12218579234974</v>
      </c>
      <c r="V100" s="881">
        <v>151.97104109589043</v>
      </c>
      <c r="W100" s="881">
        <v>163.94460273972604</v>
      </c>
      <c r="X100" s="881">
        <v>179.80764383561646</v>
      </c>
      <c r="Y100" s="881">
        <v>193.19254098360656</v>
      </c>
      <c r="Z100" s="881">
        <v>207.2884931506849</v>
      </c>
      <c r="AA100" s="881">
        <v>216.35126027397263</v>
      </c>
      <c r="AB100" s="881">
        <v>227.10199999999998</v>
      </c>
      <c r="AC100" s="881">
        <v>246.78636612021859</v>
      </c>
      <c r="AD100" s="881">
        <v>269.00405479452053</v>
      </c>
      <c r="AE100" s="881">
        <v>287.86115068493154</v>
      </c>
      <c r="AF100" s="881">
        <v>311.6833698630137</v>
      </c>
      <c r="AG100" s="881">
        <v>326.41890710382512</v>
      </c>
      <c r="AH100" s="881">
        <v>336.77591780821916</v>
      </c>
      <c r="AI100" s="881">
        <v>348.39539726027402</v>
      </c>
      <c r="AJ100" s="881">
        <v>361.32980821917812</v>
      </c>
      <c r="AK100" s="881">
        <v>372.0386885245901</v>
      </c>
      <c r="AL100" s="881">
        <v>366.32791780821924</v>
      </c>
      <c r="AM100" s="881">
        <v>357.75106849315068</v>
      </c>
      <c r="AN100" s="881">
        <v>320.16306849315066</v>
      </c>
      <c r="AO100" s="881">
        <v>324.54270491803283</v>
      </c>
      <c r="AP100" s="881">
        <v>309.83189722191781</v>
      </c>
      <c r="AQ100" s="881">
        <v>353.83864835945207</v>
      </c>
      <c r="AR100" s="881">
        <v>384.0402856372603</v>
      </c>
      <c r="AS100" s="881">
        <v>389.28759621814208</v>
      </c>
      <c r="AT100" s="881">
        <v>414.95906340175338</v>
      </c>
      <c r="AU100" s="881">
        <v>411.20307530520552</v>
      </c>
      <c r="AV100" s="881">
        <v>414.27399738827398</v>
      </c>
      <c r="AW100" s="881">
        <v>402.28812351000005</v>
      </c>
      <c r="AX100" s="881">
        <v>441.90359308827402</v>
      </c>
      <c r="AY100" s="881">
        <v>457.94738224717821</v>
      </c>
      <c r="AZ100" s="881">
        <v>505.30064810821915</v>
      </c>
      <c r="BA100" s="881">
        <v>566.0165003422951</v>
      </c>
      <c r="BB100" s="881">
        <v>588.61597380706837</v>
      </c>
      <c r="BC100" s="881">
        <v>498.19687305556158</v>
      </c>
      <c r="BD100" s="881">
        <v>445.86443592900525</v>
      </c>
      <c r="BE100" s="881">
        <v>437.33677432939891</v>
      </c>
      <c r="BF100" s="882">
        <v>503.45464998252055</v>
      </c>
      <c r="BG100" s="89">
        <v>0.1511829773622515</v>
      </c>
      <c r="BH100" s="89">
        <v>1.9687905442707265E-2</v>
      </c>
      <c r="BI100" s="89">
        <v>5.1951979360905422E-3</v>
      </c>
    </row>
    <row r="101" spans="1:61">
      <c r="A101" s="82" t="s">
        <v>185</v>
      </c>
      <c r="B101" s="881">
        <v>84.587479452054794</v>
      </c>
      <c r="C101" s="881">
        <v>92.282739726027401</v>
      </c>
      <c r="D101" s="881">
        <v>103.9908493150685</v>
      </c>
      <c r="E101" s="881">
        <v>118.34327868852461</v>
      </c>
      <c r="F101" s="881">
        <v>127.19252054794521</v>
      </c>
      <c r="G101" s="881">
        <v>144.42841095890412</v>
      </c>
      <c r="H101" s="881">
        <v>167.8356164383562</v>
      </c>
      <c r="I101" s="881">
        <v>164.26275956284155</v>
      </c>
      <c r="J101" s="881">
        <v>192.7445205479452</v>
      </c>
      <c r="K101" s="881">
        <v>180.02331506849316</v>
      </c>
      <c r="L101" s="881">
        <v>194.11290410958907</v>
      </c>
      <c r="M101" s="881">
        <v>198.61035519125684</v>
      </c>
      <c r="N101" s="881">
        <v>217.11323287671235</v>
      </c>
      <c r="O101" s="881">
        <v>223.85934246575346</v>
      </c>
      <c r="P101" s="881">
        <v>230.59849315068496</v>
      </c>
      <c r="Q101" s="881">
        <v>214.81991803278689</v>
      </c>
      <c r="R101" s="881">
        <v>202.59273972602739</v>
      </c>
      <c r="S101" s="881">
        <v>195.22904109589041</v>
      </c>
      <c r="T101" s="881">
        <v>203.84602739726029</v>
      </c>
      <c r="U101" s="881">
        <v>167.4392076502732</v>
      </c>
      <c r="V101" s="881">
        <v>150.26452054794521</v>
      </c>
      <c r="W101" s="881">
        <v>157.91898630136987</v>
      </c>
      <c r="X101" s="881">
        <v>182.80797260273974</v>
      </c>
      <c r="Y101" s="881">
        <v>197.13275956284153</v>
      </c>
      <c r="Z101" s="881">
        <v>222.3106301369863</v>
      </c>
      <c r="AA101" s="881">
        <v>232.84104109589043</v>
      </c>
      <c r="AB101" s="881">
        <v>225.67112328767121</v>
      </c>
      <c r="AC101" s="881">
        <v>276.67275956284158</v>
      </c>
      <c r="AD101" s="881">
        <v>287.99479452054788</v>
      </c>
      <c r="AE101" s="881">
        <v>304.01980821917806</v>
      </c>
      <c r="AF101" s="881">
        <v>341.66282191780817</v>
      </c>
      <c r="AG101" s="881">
        <v>357.57912568306006</v>
      </c>
      <c r="AH101" s="881">
        <v>386.57438356164386</v>
      </c>
      <c r="AI101" s="881">
        <v>389.74630136986303</v>
      </c>
      <c r="AJ101" s="881">
        <v>372.46126027397264</v>
      </c>
      <c r="AK101" s="881">
        <v>346.43521857923508</v>
      </c>
      <c r="AL101" s="881">
        <v>344.93942465753423</v>
      </c>
      <c r="AM101" s="881">
        <v>329.4193424657534</v>
      </c>
      <c r="AN101" s="881">
        <v>328.54287671232873</v>
      </c>
      <c r="AO101" s="881">
        <v>336.26061617332027</v>
      </c>
      <c r="AP101" s="881">
        <v>313.91437260273977</v>
      </c>
      <c r="AQ101" s="881">
        <v>283.28767121356162</v>
      </c>
      <c r="AR101" s="881">
        <v>295.0849314945205</v>
      </c>
      <c r="AS101" s="881">
        <v>282.80601093224044</v>
      </c>
      <c r="AT101" s="881">
        <v>299.63287671232877</v>
      </c>
      <c r="AU101" s="881">
        <v>312.61369863013698</v>
      </c>
      <c r="AV101" s="881">
        <v>297.99726027397259</v>
      </c>
      <c r="AW101" s="881">
        <v>308.98360655737707</v>
      </c>
      <c r="AX101" s="881">
        <v>326.44383561643838</v>
      </c>
      <c r="AY101" s="881">
        <v>346.7753424657534</v>
      </c>
      <c r="AZ101" s="881">
        <v>396.88366319051528</v>
      </c>
      <c r="BA101" s="881">
        <v>427.04895501460391</v>
      </c>
      <c r="BB101" s="881">
        <v>459.03494938749179</v>
      </c>
      <c r="BC101" s="881">
        <v>464.19689283942262</v>
      </c>
      <c r="BD101" s="881">
        <v>474.19712263574007</v>
      </c>
      <c r="BE101" s="881">
        <v>390.78522219218308</v>
      </c>
      <c r="BF101" s="882">
        <v>426.9834793164228</v>
      </c>
      <c r="BG101" s="89">
        <v>9.2629544487836002E-2</v>
      </c>
      <c r="BH101" s="89">
        <v>3.6620707522099893E-2</v>
      </c>
      <c r="BI101" s="89">
        <v>4.4060844220357373E-3</v>
      </c>
    </row>
    <row r="102" spans="1:61">
      <c r="A102" s="82" t="s">
        <v>186</v>
      </c>
      <c r="B102" s="881">
        <v>76.499759589800632</v>
      </c>
      <c r="C102" s="881">
        <v>87.407388117026585</v>
      </c>
      <c r="D102" s="881">
        <v>104.37377015217655</v>
      </c>
      <c r="E102" s="881">
        <v>128.87752796854116</v>
      </c>
      <c r="F102" s="881">
        <v>127.07653077336515</v>
      </c>
      <c r="G102" s="881">
        <v>138.03660414815695</v>
      </c>
      <c r="H102" s="881">
        <v>120.72243835616439</v>
      </c>
      <c r="I102" s="881">
        <v>150.32254098360659</v>
      </c>
      <c r="J102" s="881">
        <v>142.60887671232879</v>
      </c>
      <c r="K102" s="881">
        <v>140.11789041095892</v>
      </c>
      <c r="L102" s="881">
        <v>137.39964383561647</v>
      </c>
      <c r="M102" s="881">
        <v>162.42931693989073</v>
      </c>
      <c r="N102" s="881">
        <v>163.64183561643839</v>
      </c>
      <c r="O102" s="881">
        <v>169.81693150684933</v>
      </c>
      <c r="P102" s="881">
        <v>181.09249315068493</v>
      </c>
      <c r="Q102" s="881">
        <v>179.41232240437159</v>
      </c>
      <c r="R102" s="881">
        <v>206.32545205479451</v>
      </c>
      <c r="S102" s="881">
        <v>201.70575342465753</v>
      </c>
      <c r="T102" s="881">
        <v>213.36035616438357</v>
      </c>
      <c r="U102" s="881">
        <v>224.82084699453557</v>
      </c>
      <c r="V102" s="881">
        <v>230.01021917808222</v>
      </c>
      <c r="W102" s="881">
        <v>265.38723287671235</v>
      </c>
      <c r="X102" s="881">
        <v>280.1907397260274</v>
      </c>
      <c r="Y102" s="881">
        <v>322.27748633879781</v>
      </c>
      <c r="Z102" s="881">
        <v>367.00147945205475</v>
      </c>
      <c r="AA102" s="881">
        <v>444.26627397260279</v>
      </c>
      <c r="AB102" s="881">
        <v>451.78197260273976</v>
      </c>
      <c r="AC102" s="881">
        <v>463.65437158469945</v>
      </c>
      <c r="AD102" s="881">
        <v>504.49361643835613</v>
      </c>
      <c r="AE102" s="881">
        <v>578.36123287671239</v>
      </c>
      <c r="AF102" s="881">
        <v>605.80082191780809</v>
      </c>
      <c r="AG102" s="881">
        <v>612.06959016393444</v>
      </c>
      <c r="AH102" s="881">
        <v>648.50619178082206</v>
      </c>
      <c r="AI102" s="881">
        <v>661.43597260273975</v>
      </c>
      <c r="AJ102" s="881">
        <v>655.58235616438355</v>
      </c>
      <c r="AK102" s="881">
        <v>695.99950819672131</v>
      </c>
      <c r="AL102" s="881">
        <v>752.93375342465743</v>
      </c>
      <c r="AM102" s="881">
        <v>736.27805479452047</v>
      </c>
      <c r="AN102" s="881">
        <v>686.41706849315074</v>
      </c>
      <c r="AO102" s="881">
        <v>757.87767759562837</v>
      </c>
      <c r="AP102" s="881">
        <v>796.03978082191793</v>
      </c>
      <c r="AQ102" s="881">
        <v>847.64144087671229</v>
      </c>
      <c r="AR102" s="881">
        <v>921.43147780821914</v>
      </c>
      <c r="AS102" s="881">
        <v>973.32036989688697</v>
      </c>
      <c r="AT102" s="881">
        <v>1049.2465998835996</v>
      </c>
      <c r="AU102" s="881">
        <v>1156.7362744785733</v>
      </c>
      <c r="AV102" s="881">
        <v>1208.1006602739728</v>
      </c>
      <c r="AW102" s="881">
        <v>1202.1916087431696</v>
      </c>
      <c r="AX102" s="881">
        <v>1217.4721873972601</v>
      </c>
      <c r="AY102" s="881">
        <v>1259.2453095890407</v>
      </c>
      <c r="AZ102" s="881">
        <v>1328.5532260273974</v>
      </c>
      <c r="BA102" s="881">
        <v>1372.098017144878</v>
      </c>
      <c r="BB102" s="881">
        <v>1405.0501541429912</v>
      </c>
      <c r="BC102" s="881">
        <v>1431.9515666778091</v>
      </c>
      <c r="BD102" s="881">
        <v>1402.9636750585491</v>
      </c>
      <c r="BE102" s="881">
        <v>1343.1382273603265</v>
      </c>
      <c r="BF102" s="882">
        <v>1329.9710148046784</v>
      </c>
      <c r="BG102" s="89">
        <v>-9.8033190385219404E-3</v>
      </c>
      <c r="BH102" s="89">
        <v>9.6571042360811266E-3</v>
      </c>
      <c r="BI102" s="89">
        <v>1.3724101408961856E-2</v>
      </c>
    </row>
    <row r="103" spans="1:61">
      <c r="A103" s="82" t="s">
        <v>187</v>
      </c>
      <c r="B103" s="881">
        <v>24.946301369863018</v>
      </c>
      <c r="C103" s="881">
        <v>37.367972602739727</v>
      </c>
      <c r="D103" s="881">
        <v>64.730602739726038</v>
      </c>
      <c r="E103" s="881">
        <v>95.415683060109288</v>
      </c>
      <c r="F103" s="881">
        <v>129.79317808219179</v>
      </c>
      <c r="G103" s="881">
        <v>162.11972602739723</v>
      </c>
      <c r="H103" s="881">
        <v>183.12471232876712</v>
      </c>
      <c r="I103" s="881">
        <v>190.53319672131147</v>
      </c>
      <c r="J103" s="881">
        <v>235.13304109589043</v>
      </c>
      <c r="K103" s="881">
        <v>243.64112328767123</v>
      </c>
      <c r="L103" s="881">
        <v>277.34191780821919</v>
      </c>
      <c r="M103" s="881">
        <v>310.18467213114758</v>
      </c>
      <c r="N103" s="881">
        <v>371.20904109589048</v>
      </c>
      <c r="O103" s="881">
        <v>425.90460273972599</v>
      </c>
      <c r="P103" s="881">
        <v>480.4452876712329</v>
      </c>
      <c r="Q103" s="881">
        <v>475.88002732240432</v>
      </c>
      <c r="R103" s="881">
        <v>473.59035616438348</v>
      </c>
      <c r="S103" s="881">
        <v>471.29246575342472</v>
      </c>
      <c r="T103" s="881">
        <v>497.1795616438356</v>
      </c>
      <c r="U103" s="881">
        <v>501.11150273224052</v>
      </c>
      <c r="V103" s="881">
        <v>537.34695890410967</v>
      </c>
      <c r="W103" s="881">
        <v>588.40328767123287</v>
      </c>
      <c r="X103" s="881">
        <v>621.6</v>
      </c>
      <c r="Y103" s="881">
        <v>739.13939890710378</v>
      </c>
      <c r="Z103" s="881">
        <v>854.98323287671235</v>
      </c>
      <c r="AA103" s="881">
        <v>1040.6061095890411</v>
      </c>
      <c r="AB103" s="881">
        <v>1256.6477808219174</v>
      </c>
      <c r="AC103" s="881">
        <v>1523.7600546448089</v>
      </c>
      <c r="AD103" s="881">
        <v>1681.5297260273971</v>
      </c>
      <c r="AE103" s="881">
        <v>1847.5388493150683</v>
      </c>
      <c r="AF103" s="881">
        <v>2016.8781369863016</v>
      </c>
      <c r="AG103" s="881">
        <v>2152.9815573770493</v>
      </c>
      <c r="AH103" s="881">
        <v>2388.1557534246576</v>
      </c>
      <c r="AI103" s="881">
        <v>2012.1383722113505</v>
      </c>
      <c r="AJ103" s="881">
        <v>2158.4590144814092</v>
      </c>
      <c r="AK103" s="881">
        <v>2208.985240046838</v>
      </c>
      <c r="AL103" s="881">
        <v>2216.5807651663408</v>
      </c>
      <c r="AM103" s="881">
        <v>2266.7370373026324</v>
      </c>
      <c r="AN103" s="881">
        <v>2284.219635737074</v>
      </c>
      <c r="AO103" s="881">
        <v>2266.0498602787097</v>
      </c>
      <c r="AP103" s="881">
        <v>2290.9310527788825</v>
      </c>
      <c r="AQ103" s="881">
        <v>2300.6676184604221</v>
      </c>
      <c r="AR103" s="881">
        <v>2373.4999328346535</v>
      </c>
      <c r="AS103" s="881">
        <v>2274.2735964621397</v>
      </c>
      <c r="AT103" s="881">
        <v>2315.0638066932247</v>
      </c>
      <c r="AU103" s="881">
        <v>2368.4730690091073</v>
      </c>
      <c r="AV103" s="881">
        <v>2395.4817463188451</v>
      </c>
      <c r="AW103" s="881">
        <v>2473.5338326631222</v>
      </c>
      <c r="AX103" s="881">
        <v>2488.4405347284714</v>
      </c>
      <c r="AY103" s="881">
        <v>2483.0179942252498</v>
      </c>
      <c r="AZ103" s="881">
        <v>2595.4376530843388</v>
      </c>
      <c r="BA103" s="881">
        <v>2820.9516281940628</v>
      </c>
      <c r="BB103" s="881">
        <v>2813.6056964795266</v>
      </c>
      <c r="BC103" s="881">
        <v>2814.4872351301001</v>
      </c>
      <c r="BD103" s="881">
        <v>2804.282224435839</v>
      </c>
      <c r="BE103" s="881">
        <v>2645.2844974449863</v>
      </c>
      <c r="BF103" s="882">
        <v>2828.0143377189925</v>
      </c>
      <c r="BG103" s="89">
        <v>6.9077575758108578E-2</v>
      </c>
      <c r="BH103" s="89">
        <v>1.6737575651223136E-2</v>
      </c>
      <c r="BI103" s="89">
        <v>2.9182557457880797E-2</v>
      </c>
    </row>
    <row r="104" spans="1:61">
      <c r="A104" s="82" t="s">
        <v>188</v>
      </c>
      <c r="B104" s="881">
        <v>15.363863069718176</v>
      </c>
      <c r="C104" s="881">
        <v>15.735522780684413</v>
      </c>
      <c r="D104" s="881">
        <v>16.117322834143092</v>
      </c>
      <c r="E104" s="881">
        <v>16.476034143400494</v>
      </c>
      <c r="F104" s="881">
        <v>16.886217760358978</v>
      </c>
      <c r="G104" s="881">
        <v>29.24358560023925</v>
      </c>
      <c r="H104" s="881">
        <v>29.682829863013698</v>
      </c>
      <c r="I104" s="881">
        <v>31.017792896174864</v>
      </c>
      <c r="J104" s="881">
        <v>32.950929863013698</v>
      </c>
      <c r="K104" s="881">
        <v>26.347026849315071</v>
      </c>
      <c r="L104" s="881">
        <v>27.286681643835617</v>
      </c>
      <c r="M104" s="881">
        <v>26.545418306010923</v>
      </c>
      <c r="N104" s="881">
        <v>28.423315890410958</v>
      </c>
      <c r="O104" s="881">
        <v>29.604876219178088</v>
      </c>
      <c r="P104" s="881">
        <v>30.883239726027391</v>
      </c>
      <c r="Q104" s="881">
        <v>31.065658196721309</v>
      </c>
      <c r="R104" s="881">
        <v>32.991473972602741</v>
      </c>
      <c r="S104" s="881">
        <v>35.691721917808216</v>
      </c>
      <c r="T104" s="881">
        <v>37.021037808219177</v>
      </c>
      <c r="U104" s="881">
        <v>34.688672459016395</v>
      </c>
      <c r="V104" s="881">
        <v>30.905755068493153</v>
      </c>
      <c r="W104" s="881">
        <v>32.084066191780828</v>
      </c>
      <c r="X104" s="881">
        <v>35.698566356164378</v>
      </c>
      <c r="Y104" s="881">
        <v>33.298216557377046</v>
      </c>
      <c r="Z104" s="881">
        <v>31.410383780821917</v>
      </c>
      <c r="AA104" s="881">
        <v>34.878873698630137</v>
      </c>
      <c r="AB104" s="881">
        <v>34.95897320547946</v>
      </c>
      <c r="AC104" s="881">
        <v>39.693384480874315</v>
      </c>
      <c r="AD104" s="881">
        <v>40.263641424657528</v>
      </c>
      <c r="AE104" s="881">
        <v>43.833114904109586</v>
      </c>
      <c r="AF104" s="881">
        <v>46.831769917808224</v>
      </c>
      <c r="AG104" s="881">
        <v>56.506885792349721</v>
      </c>
      <c r="AH104" s="881">
        <v>58.37353375342466</v>
      </c>
      <c r="AI104" s="881">
        <v>60.955167890410962</v>
      </c>
      <c r="AJ104" s="881">
        <v>65.964487452054797</v>
      </c>
      <c r="AK104" s="881">
        <v>75.385156885245905</v>
      </c>
      <c r="AL104" s="881">
        <v>73.606313041095916</v>
      </c>
      <c r="AM104" s="881">
        <v>78.441223835616441</v>
      </c>
      <c r="AN104" s="881">
        <v>77.51462076712329</v>
      </c>
      <c r="AO104" s="881">
        <v>77.408320327868864</v>
      </c>
      <c r="AP104" s="881">
        <v>88.387545205479455</v>
      </c>
      <c r="AQ104" s="881">
        <v>90.757329863013695</v>
      </c>
      <c r="AR104" s="881">
        <v>96.205704054794509</v>
      </c>
      <c r="AS104" s="881">
        <v>88.112665027322407</v>
      </c>
      <c r="AT104" s="881">
        <v>90.91412690410958</v>
      </c>
      <c r="AU104" s="881">
        <v>91.526088493150681</v>
      </c>
      <c r="AV104" s="881">
        <v>101.66495145205479</v>
      </c>
      <c r="AW104" s="881">
        <v>108.70026043715848</v>
      </c>
      <c r="AX104" s="881">
        <v>94.334324037808216</v>
      </c>
      <c r="AY104" s="881">
        <v>106.45743150684935</v>
      </c>
      <c r="AZ104" s="881">
        <v>111.19877698630138</v>
      </c>
      <c r="BA104" s="881">
        <v>133.57991912568303</v>
      </c>
      <c r="BB104" s="881">
        <v>129.85557260273976</v>
      </c>
      <c r="BC104" s="881">
        <v>125.5619698630137</v>
      </c>
      <c r="BD104" s="881">
        <v>135.36163561643835</v>
      </c>
      <c r="BE104" s="881">
        <v>122.59185327868852</v>
      </c>
      <c r="BF104" s="882">
        <v>118.52459808219177</v>
      </c>
      <c r="BG104" s="89">
        <v>-3.3177206214923927E-2</v>
      </c>
      <c r="BH104" s="89">
        <v>1.5462110428730025E-2</v>
      </c>
      <c r="BI104" s="89">
        <v>1.2230669581737743E-3</v>
      </c>
    </row>
    <row r="105" spans="1:61">
      <c r="A105" s="82" t="s">
        <v>189</v>
      </c>
      <c r="B105" s="881">
        <v>43.85572602739726</v>
      </c>
      <c r="C105" s="881">
        <v>51.777698630136982</v>
      </c>
      <c r="D105" s="881">
        <v>61.370958904109585</v>
      </c>
      <c r="E105" s="881">
        <v>72.863715846994538</v>
      </c>
      <c r="F105" s="881">
        <v>87.341150684931506</v>
      </c>
      <c r="G105" s="881">
        <v>104.72898630136987</v>
      </c>
      <c r="H105" s="881">
        <v>145.15742465753425</v>
      </c>
      <c r="I105" s="881">
        <v>156.19576502732241</v>
      </c>
      <c r="J105" s="881">
        <v>199.92827397260274</v>
      </c>
      <c r="K105" s="881">
        <v>179.72561643835616</v>
      </c>
      <c r="L105" s="881">
        <v>208.84180821917806</v>
      </c>
      <c r="M105" s="881">
        <v>268.44852459016391</v>
      </c>
      <c r="N105" s="881">
        <v>298.29827397260271</v>
      </c>
      <c r="O105" s="881">
        <v>348.83487671232882</v>
      </c>
      <c r="P105" s="881">
        <v>352.14986301369862</v>
      </c>
      <c r="Q105" s="881">
        <v>364.28909836065583</v>
      </c>
      <c r="R105" s="881">
        <v>323.84167123287676</v>
      </c>
      <c r="S105" s="881">
        <v>369.92960707146949</v>
      </c>
      <c r="T105" s="881">
        <v>373.25122849724221</v>
      </c>
      <c r="U105" s="881">
        <v>357.72340055110362</v>
      </c>
      <c r="V105" s="881">
        <v>358.55106803087114</v>
      </c>
      <c r="W105" s="881">
        <v>398.83155737785222</v>
      </c>
      <c r="X105" s="881">
        <v>420.82898536257386</v>
      </c>
      <c r="Y105" s="881">
        <v>486.11210793244084</v>
      </c>
      <c r="Z105" s="881">
        <v>540.6004648731066</v>
      </c>
      <c r="AA105" s="881">
        <v>562.00688452022746</v>
      </c>
      <c r="AB105" s="881">
        <v>583.13969617617943</v>
      </c>
      <c r="AC105" s="881">
        <v>606.34803634752836</v>
      </c>
      <c r="AD105" s="881">
        <v>646.61707056510716</v>
      </c>
      <c r="AE105" s="881">
        <v>690.51478275880061</v>
      </c>
      <c r="AF105" s="881">
        <v>750.22070857530764</v>
      </c>
      <c r="AG105" s="881">
        <v>750.93893250629344</v>
      </c>
      <c r="AH105" s="881">
        <v>771.83346589598818</v>
      </c>
      <c r="AI105" s="881">
        <v>800.46945704278767</v>
      </c>
      <c r="AJ105" s="881">
        <v>855.5130510872209</v>
      </c>
      <c r="AK105" s="881">
        <v>871.67823681460379</v>
      </c>
      <c r="AL105" s="881">
        <v>921.54217071228231</v>
      </c>
      <c r="AM105" s="881">
        <v>925.11766752888821</v>
      </c>
      <c r="AN105" s="881">
        <v>969.05532729891684</v>
      </c>
      <c r="AO105" s="881">
        <v>992.42824865458067</v>
      </c>
      <c r="AP105" s="881">
        <v>1003.6781852632109</v>
      </c>
      <c r="AQ105" s="881">
        <v>1011.1582045884596</v>
      </c>
      <c r="AR105" s="881">
        <v>1063.0494940226517</v>
      </c>
      <c r="AS105" s="881">
        <v>1004.2509342182666</v>
      </c>
      <c r="AT105" s="881">
        <v>997.08179705242753</v>
      </c>
      <c r="AU105" s="881">
        <v>1041.1696056603819</v>
      </c>
      <c r="AV105" s="881">
        <v>962.42115804958542</v>
      </c>
      <c r="AW105" s="881">
        <v>951.83301255810784</v>
      </c>
      <c r="AX105" s="881">
        <v>989.41003681005975</v>
      </c>
      <c r="AY105" s="881">
        <v>1018.287873816636</v>
      </c>
      <c r="AZ105" s="881">
        <v>1042.390802188316</v>
      </c>
      <c r="BA105" s="881">
        <v>1047.9654663145013</v>
      </c>
      <c r="BB105" s="881">
        <v>1033.3500780832501</v>
      </c>
      <c r="BC105" s="881">
        <v>1040.1368193120702</v>
      </c>
      <c r="BD105" s="881">
        <v>986.73355222366627</v>
      </c>
      <c r="BE105" s="881">
        <v>947.22226104952938</v>
      </c>
      <c r="BF105" s="882">
        <v>989.95306687099162</v>
      </c>
      <c r="BG105" s="89">
        <v>4.5111699311327635E-2</v>
      </c>
      <c r="BH105" s="89">
        <v>2.8245200324990005E-3</v>
      </c>
      <c r="BI105" s="89">
        <v>1.0215422839004938E-2</v>
      </c>
    </row>
    <row r="106" spans="1:61">
      <c r="A106" s="82" t="s">
        <v>190</v>
      </c>
      <c r="B106" s="881">
        <v>47.561397260273964</v>
      </c>
      <c r="C106" s="881">
        <v>55.992794520547946</v>
      </c>
      <c r="D106" s="881">
        <v>61.973424657534252</v>
      </c>
      <c r="E106" s="881">
        <v>81.129999999999981</v>
      </c>
      <c r="F106" s="881">
        <v>87.969643835616438</v>
      </c>
      <c r="G106" s="881">
        <v>102.80887671232878</v>
      </c>
      <c r="H106" s="881">
        <v>114.38657534246573</v>
      </c>
      <c r="I106" s="881">
        <v>142.74781420765029</v>
      </c>
      <c r="J106" s="881">
        <v>151.42624657534247</v>
      </c>
      <c r="K106" s="881">
        <v>153.65293150684931</v>
      </c>
      <c r="L106" s="881">
        <v>167.89980821917808</v>
      </c>
      <c r="M106" s="881">
        <v>175.97057377049182</v>
      </c>
      <c r="N106" s="881">
        <v>197.95082191780821</v>
      </c>
      <c r="O106" s="881">
        <v>216.93550684931509</v>
      </c>
      <c r="P106" s="881">
        <v>222.24698630136984</v>
      </c>
      <c r="Q106" s="881">
        <v>230.36084699453554</v>
      </c>
      <c r="R106" s="881">
        <v>219.43471232876715</v>
      </c>
      <c r="S106" s="881">
        <v>201.56101369863012</v>
      </c>
      <c r="T106" s="881">
        <v>224.43506849315068</v>
      </c>
      <c r="U106" s="881">
        <v>235.97426229508199</v>
      </c>
      <c r="V106" s="881">
        <v>225.19090410958907</v>
      </c>
      <c r="W106" s="881">
        <v>232.85784685782511</v>
      </c>
      <c r="X106" s="881">
        <v>253.34660881490655</v>
      </c>
      <c r="Y106" s="881">
        <v>288.20678437425624</v>
      </c>
      <c r="Z106" s="881">
        <v>341.84064754047841</v>
      </c>
      <c r="AA106" s="881">
        <v>416.77639464005586</v>
      </c>
      <c r="AB106" s="881">
        <v>444.05633036283336</v>
      </c>
      <c r="AC106" s="881">
        <v>492.8472364053859</v>
      </c>
      <c r="AD106" s="881">
        <v>570.79825037304226</v>
      </c>
      <c r="AE106" s="881">
        <v>634.14449630073307</v>
      </c>
      <c r="AF106" s="881">
        <v>708.67668696463579</v>
      </c>
      <c r="AG106" s="881">
        <v>789.5276913403336</v>
      </c>
      <c r="AH106" s="881">
        <v>796.56326822058634</v>
      </c>
      <c r="AI106" s="881">
        <v>728.3055797579143</v>
      </c>
      <c r="AJ106" s="881">
        <v>769.07165168983511</v>
      </c>
      <c r="AK106" s="881">
        <v>753.31853607203175</v>
      </c>
      <c r="AL106" s="881">
        <v>753.30959578519219</v>
      </c>
      <c r="AM106" s="881">
        <v>816.45097504866828</v>
      </c>
      <c r="AN106" s="881">
        <v>897.35924996481867</v>
      </c>
      <c r="AO106" s="881">
        <v>987.29789357279856</v>
      </c>
      <c r="AP106" s="881">
        <v>997.05780921197322</v>
      </c>
      <c r="AQ106" s="881">
        <v>998.35194020625511</v>
      </c>
      <c r="AR106" s="881">
        <v>1017.0443784399486</v>
      </c>
      <c r="AS106" s="881">
        <v>1008.2541002843878</v>
      </c>
      <c r="AT106" s="881">
        <v>1073.5401362827267</v>
      </c>
      <c r="AU106" s="881">
        <v>1123.5169610061694</v>
      </c>
      <c r="AV106" s="881">
        <v>1159.0625886387452</v>
      </c>
      <c r="AW106" s="881">
        <v>1224.4712955174646</v>
      </c>
      <c r="AX106" s="881">
        <v>1250.2495528879288</v>
      </c>
      <c r="AY106" s="881">
        <v>1266.9806353319277</v>
      </c>
      <c r="AZ106" s="881">
        <v>1308.6233899809154</v>
      </c>
      <c r="BA106" s="881">
        <v>1338.0525701961406</v>
      </c>
      <c r="BB106" s="881">
        <v>1384.3634201197963</v>
      </c>
      <c r="BC106" s="881">
        <v>1415.5574099459825</v>
      </c>
      <c r="BD106" s="881">
        <v>1432.3312748149717</v>
      </c>
      <c r="BE106" s="881">
        <v>1271.9213639492216</v>
      </c>
      <c r="BF106" s="882">
        <v>1267.8082362988896</v>
      </c>
      <c r="BG106" s="89">
        <v>-3.233790835591499E-3</v>
      </c>
      <c r="BH106" s="89">
        <v>9.0081358504732201E-3</v>
      </c>
      <c r="BI106" s="89">
        <v>1.3082637597660998E-2</v>
      </c>
    </row>
    <row r="107" spans="1:61">
      <c r="A107" s="82" t="s">
        <v>191</v>
      </c>
      <c r="B107" s="881">
        <v>31.347252782638357</v>
      </c>
      <c r="C107" s="881">
        <v>68.509536491827404</v>
      </c>
      <c r="D107" s="881">
        <v>100.33816599877534</v>
      </c>
      <c r="E107" s="881">
        <v>102.08027629303059</v>
      </c>
      <c r="F107" s="881">
        <v>123.7138201008548</v>
      </c>
      <c r="G107" s="881">
        <v>128.25801645062685</v>
      </c>
      <c r="H107" s="881">
        <v>108.50231535825425</v>
      </c>
      <c r="I107" s="881">
        <v>111.71932763794591</v>
      </c>
      <c r="J107" s="881">
        <v>109.93492319389533</v>
      </c>
      <c r="K107" s="881">
        <v>67.510698255448759</v>
      </c>
      <c r="L107" s="881">
        <v>64.568266352026299</v>
      </c>
      <c r="M107" s="881">
        <v>16.797280720104371</v>
      </c>
      <c r="N107" s="881">
        <v>16.339009845874521</v>
      </c>
      <c r="O107" s="881">
        <v>19.734791984594523</v>
      </c>
      <c r="P107" s="881">
        <v>22.860008867542465</v>
      </c>
      <c r="Q107" s="881">
        <v>40.10127049918907</v>
      </c>
      <c r="R107" s="881">
        <v>34.888210491118905</v>
      </c>
      <c r="S107" s="881">
        <v>35.527222734653698</v>
      </c>
      <c r="T107" s="881">
        <v>40.497557151549586</v>
      </c>
      <c r="U107" s="881">
        <v>39.444892270120775</v>
      </c>
      <c r="V107" s="881">
        <v>41.660393296782466</v>
      </c>
      <c r="W107" s="881">
        <v>45.052785338961101</v>
      </c>
      <c r="X107" s="881">
        <v>52.532563977212597</v>
      </c>
      <c r="Y107" s="881">
        <v>55.014292310702785</v>
      </c>
      <c r="Z107" s="881">
        <v>51.268778760699725</v>
      </c>
      <c r="AA107" s="881">
        <v>60.449152532792873</v>
      </c>
      <c r="AB107" s="881">
        <v>58.774224186772045</v>
      </c>
      <c r="AC107" s="881">
        <v>64.118657459390676</v>
      </c>
      <c r="AD107" s="881">
        <v>81.251945205479444</v>
      </c>
      <c r="AE107" s="881">
        <v>90.487123287671238</v>
      </c>
      <c r="AF107" s="881">
        <v>100.12898630136988</v>
      </c>
      <c r="AG107" s="881">
        <v>115.5250150460364</v>
      </c>
      <c r="AH107" s="881">
        <v>132.15605479452054</v>
      </c>
      <c r="AI107" s="881">
        <v>145.13769863013698</v>
      </c>
      <c r="AJ107" s="881">
        <v>160.30586301369863</v>
      </c>
      <c r="AK107" s="881">
        <v>173.50775275095444</v>
      </c>
      <c r="AL107" s="881">
        <v>188.8551780821918</v>
      </c>
      <c r="AM107" s="881">
        <v>208.43753424657538</v>
      </c>
      <c r="AN107" s="881">
        <v>223.04896126027396</v>
      </c>
      <c r="AO107" s="881">
        <v>265.97752502319167</v>
      </c>
      <c r="AP107" s="881">
        <v>264.64435671232877</v>
      </c>
      <c r="AQ107" s="881">
        <v>260.56716526027401</v>
      </c>
      <c r="AR107" s="881">
        <v>290.36760657534251</v>
      </c>
      <c r="AS107" s="881">
        <v>304.76755500299424</v>
      </c>
      <c r="AT107" s="881">
        <v>313.08896887671233</v>
      </c>
      <c r="AU107" s="881">
        <v>354.94789041095885</v>
      </c>
      <c r="AV107" s="881">
        <v>358.02260354857464</v>
      </c>
      <c r="AW107" s="881">
        <v>362.03788625317674</v>
      </c>
      <c r="AX107" s="881">
        <v>375.27172448428007</v>
      </c>
      <c r="AY107" s="881">
        <v>396.93829486342008</v>
      </c>
      <c r="AZ107" s="881">
        <v>482.00204106221372</v>
      </c>
      <c r="BA107" s="881">
        <v>524.3098805109662</v>
      </c>
      <c r="BB107" s="881">
        <v>552.36936295857538</v>
      </c>
      <c r="BC107" s="881">
        <v>580.84563110390093</v>
      </c>
      <c r="BD107" s="881">
        <v>598.81400325988375</v>
      </c>
      <c r="BE107" s="881">
        <v>492.879755297624</v>
      </c>
      <c r="BF107" s="882">
        <v>464.23939065465146</v>
      </c>
      <c r="BG107" s="89">
        <v>-5.8108218759518993E-2</v>
      </c>
      <c r="BH107" s="89">
        <v>2.6320855429378121E-2</v>
      </c>
      <c r="BI107" s="89">
        <v>4.7905318269772894E-3</v>
      </c>
    </row>
    <row r="108" spans="1:61">
      <c r="A108" s="82" t="s">
        <v>192</v>
      </c>
      <c r="B108" s="881">
        <v>74.508511578428354</v>
      </c>
      <c r="C108" s="881">
        <v>77.56828969393608</v>
      </c>
      <c r="D108" s="881">
        <v>81.320481685092574</v>
      </c>
      <c r="E108" s="881">
        <v>84.38130186652873</v>
      </c>
      <c r="F108" s="881">
        <v>87.928879565379361</v>
      </c>
      <c r="G108" s="881">
        <v>92.170919125234505</v>
      </c>
      <c r="H108" s="881">
        <v>95.4119648740092</v>
      </c>
      <c r="I108" s="881">
        <v>114.69366594905091</v>
      </c>
      <c r="J108" s="881">
        <v>112.28962515077535</v>
      </c>
      <c r="K108" s="881">
        <v>123.65552994786407</v>
      </c>
      <c r="L108" s="881">
        <v>111.51106927714096</v>
      </c>
      <c r="M108" s="881">
        <v>123.2650810414835</v>
      </c>
      <c r="N108" s="881">
        <v>121.53050836178903</v>
      </c>
      <c r="O108" s="881">
        <v>136.68785392219147</v>
      </c>
      <c r="P108" s="881">
        <v>148.96993048422598</v>
      </c>
      <c r="Q108" s="881">
        <v>159.44204257773762</v>
      </c>
      <c r="R108" s="881">
        <v>162.88379096543144</v>
      </c>
      <c r="S108" s="881">
        <v>160.7083911136657</v>
      </c>
      <c r="T108" s="881">
        <v>160.85636410431039</v>
      </c>
      <c r="U108" s="881">
        <v>168.92944450320593</v>
      </c>
      <c r="V108" s="881">
        <v>167.18796192709686</v>
      </c>
      <c r="W108" s="881">
        <v>183.02106912407788</v>
      </c>
      <c r="X108" s="881">
        <v>175.72360965956889</v>
      </c>
      <c r="Y108" s="881">
        <v>175.45308735721062</v>
      </c>
      <c r="Z108" s="881">
        <v>168.31027693896812</v>
      </c>
      <c r="AA108" s="881">
        <v>184.54995593614808</v>
      </c>
      <c r="AB108" s="881">
        <v>163.52955549367877</v>
      </c>
      <c r="AC108" s="881">
        <v>153.01670371978125</v>
      </c>
      <c r="AD108" s="881">
        <v>159.44886362943328</v>
      </c>
      <c r="AE108" s="881">
        <v>158.82437314806484</v>
      </c>
      <c r="AF108" s="881">
        <v>169.55853057622539</v>
      </c>
      <c r="AG108" s="881">
        <v>180.05295134008961</v>
      </c>
      <c r="AH108" s="881">
        <v>183.88927615560806</v>
      </c>
      <c r="AI108" s="881">
        <v>194.1057296526692</v>
      </c>
      <c r="AJ108" s="881">
        <v>186.00420950094355</v>
      </c>
      <c r="AK108" s="881">
        <v>195.72630521506647</v>
      </c>
      <c r="AL108" s="881">
        <v>199.05573334508469</v>
      </c>
      <c r="AM108" s="881">
        <v>203.64619465200579</v>
      </c>
      <c r="AN108" s="881">
        <v>215.86318226654265</v>
      </c>
      <c r="AO108" s="881">
        <v>221.1502953465442</v>
      </c>
      <c r="AP108" s="881">
        <v>218.28726857871675</v>
      </c>
      <c r="AQ108" s="881">
        <v>230.07342208101988</v>
      </c>
      <c r="AR108" s="881">
        <v>247.43482519115847</v>
      </c>
      <c r="AS108" s="881">
        <v>243.81295459649323</v>
      </c>
      <c r="AT108" s="881">
        <v>263.5930874261125</v>
      </c>
      <c r="AU108" s="881">
        <v>307.35880054054172</v>
      </c>
      <c r="AV108" s="881">
        <v>321.97590503074332</v>
      </c>
      <c r="AW108" s="881">
        <v>333.2188101856263</v>
      </c>
      <c r="AX108" s="881">
        <v>351.62096088956469</v>
      </c>
      <c r="AY108" s="881">
        <v>378.04496786271557</v>
      </c>
      <c r="AZ108" s="881">
        <v>423.85349615885883</v>
      </c>
      <c r="BA108" s="881">
        <v>431.82768861311786</v>
      </c>
      <c r="BB108" s="881">
        <v>434.34918708993877</v>
      </c>
      <c r="BC108" s="881">
        <v>485.53309287570636</v>
      </c>
      <c r="BD108" s="881">
        <v>509.68927622063097</v>
      </c>
      <c r="BE108" s="881">
        <v>524.23119174314354</v>
      </c>
      <c r="BF108" s="882">
        <v>546.0822900757438</v>
      </c>
      <c r="BG108" s="89">
        <v>4.1682178925565694E-2</v>
      </c>
      <c r="BH108" s="89">
        <v>5.4249665667884583E-2</v>
      </c>
      <c r="BI108" s="89">
        <v>5.6350767371710622E-3</v>
      </c>
    </row>
    <row r="109" spans="1:61">
      <c r="A109" s="90" t="s">
        <v>193</v>
      </c>
      <c r="B109" s="883">
        <v>3263.7840727704311</v>
      </c>
      <c r="C109" s="883">
        <v>3721.8681018535144</v>
      </c>
      <c r="D109" s="883">
        <v>4333.4677438646941</v>
      </c>
      <c r="E109" s="883">
        <v>4936.5638163766434</v>
      </c>
      <c r="F109" s="883">
        <v>5753.9806089315543</v>
      </c>
      <c r="G109" s="883">
        <v>6674.4736785224595</v>
      </c>
      <c r="H109" s="883">
        <v>7427.4898772185643</v>
      </c>
      <c r="I109" s="883">
        <v>7982.7389012372687</v>
      </c>
      <c r="J109" s="883">
        <v>9098.776738481658</v>
      </c>
      <c r="K109" s="883">
        <v>9036.539877980189</v>
      </c>
      <c r="L109" s="883">
        <v>8994.9831344984123</v>
      </c>
      <c r="M109" s="883">
        <v>9554.140009885783</v>
      </c>
      <c r="N109" s="883">
        <v>10077.026462477061</v>
      </c>
      <c r="O109" s="883">
        <v>10905.73993346239</v>
      </c>
      <c r="P109" s="883">
        <v>11188.423752509276</v>
      </c>
      <c r="Q109" s="883">
        <v>10512.901060883511</v>
      </c>
      <c r="R109" s="883">
        <v>10263.057302263298</v>
      </c>
      <c r="S109" s="883">
        <v>10026.89501902835</v>
      </c>
      <c r="T109" s="883">
        <v>10123.303175854984</v>
      </c>
      <c r="U109" s="883">
        <v>10483.829359619123</v>
      </c>
      <c r="V109" s="883">
        <v>10479.177099714436</v>
      </c>
      <c r="W109" s="883">
        <v>10855.320415698347</v>
      </c>
      <c r="X109" s="883">
        <v>11196.329456132029</v>
      </c>
      <c r="Y109" s="883">
        <v>12126.027403188617</v>
      </c>
      <c r="Z109" s="883">
        <v>12923.147341528927</v>
      </c>
      <c r="AA109" s="883">
        <v>13693.375886799484</v>
      </c>
      <c r="AB109" s="883">
        <v>14269.424650217288</v>
      </c>
      <c r="AC109" s="883">
        <v>15219.591495088151</v>
      </c>
      <c r="AD109" s="883">
        <v>15943.34787107089</v>
      </c>
      <c r="AE109" s="883">
        <v>16846.696683456103</v>
      </c>
      <c r="AF109" s="883">
        <v>18172.846717279794</v>
      </c>
      <c r="AG109" s="883">
        <v>19078.687559572256</v>
      </c>
      <c r="AH109" s="883">
        <v>20092.969451522313</v>
      </c>
      <c r="AI109" s="883">
        <v>19712.281616951979</v>
      </c>
      <c r="AJ109" s="883">
        <v>20569.452437215888</v>
      </c>
      <c r="AK109" s="883">
        <v>21166.910302209973</v>
      </c>
      <c r="AL109" s="883">
        <v>21417.294782968107</v>
      </c>
      <c r="AM109" s="883">
        <v>22047.988683798962</v>
      </c>
      <c r="AN109" s="883">
        <v>22968.191854902445</v>
      </c>
      <c r="AO109" s="883">
        <v>24285.011628376993</v>
      </c>
      <c r="AP109" s="883">
        <v>24457.367203413312</v>
      </c>
      <c r="AQ109" s="883">
        <v>25026.3139480307</v>
      </c>
      <c r="AR109" s="883">
        <v>25876.17342863054</v>
      </c>
      <c r="AS109" s="883">
        <v>25806.706013760118</v>
      </c>
      <c r="AT109" s="883">
        <v>26153.483294836049</v>
      </c>
      <c r="AU109" s="883">
        <v>27939.665342874236</v>
      </c>
      <c r="AV109" s="883">
        <v>28672.52281980417</v>
      </c>
      <c r="AW109" s="883">
        <v>29881.915685868105</v>
      </c>
      <c r="AX109" s="883">
        <v>30489.444227081251</v>
      </c>
      <c r="AY109" s="883">
        <v>31042.680076433746</v>
      </c>
      <c r="AZ109" s="883">
        <v>32431.625617990896</v>
      </c>
      <c r="BA109" s="883">
        <v>33684.838164201967</v>
      </c>
      <c r="BB109" s="883">
        <v>34847.32890972637</v>
      </c>
      <c r="BC109" s="883">
        <v>35811.039945410419</v>
      </c>
      <c r="BD109" s="883">
        <v>36511.324474040208</v>
      </c>
      <c r="BE109" s="883">
        <v>34507.123661548198</v>
      </c>
      <c r="BF109" s="883">
        <v>36244.568136543567</v>
      </c>
      <c r="BG109" s="884">
        <v>5.0350312939337449E-2</v>
      </c>
      <c r="BH109" s="884">
        <v>2.3711783366041406E-2</v>
      </c>
      <c r="BI109" s="884">
        <v>0.37401125520243317</v>
      </c>
    </row>
    <row r="110" spans="1:61">
      <c r="B110" s="881"/>
      <c r="C110" s="881"/>
      <c r="D110" s="881"/>
      <c r="E110" s="881"/>
      <c r="F110" s="881"/>
      <c r="G110" s="881"/>
      <c r="H110" s="881"/>
      <c r="I110" s="881"/>
      <c r="J110" s="881"/>
      <c r="K110" s="881"/>
      <c r="L110" s="881"/>
      <c r="M110" s="881"/>
      <c r="N110" s="881"/>
      <c r="O110" s="881"/>
      <c r="P110" s="881"/>
      <c r="Q110" s="881"/>
      <c r="R110" s="881"/>
      <c r="S110" s="881"/>
      <c r="T110" s="881"/>
      <c r="U110" s="881"/>
      <c r="V110" s="881"/>
      <c r="W110" s="881"/>
      <c r="X110" s="881"/>
      <c r="Y110" s="881"/>
      <c r="Z110" s="881"/>
      <c r="AA110" s="881"/>
      <c r="AB110" s="881"/>
      <c r="AC110" s="881"/>
      <c r="AD110" s="881"/>
      <c r="AE110" s="881"/>
      <c r="AF110" s="881"/>
      <c r="AG110" s="881"/>
      <c r="AH110" s="881"/>
      <c r="AI110" s="881"/>
      <c r="AJ110" s="881"/>
      <c r="AK110" s="881"/>
      <c r="AL110" s="881"/>
      <c r="AM110" s="881"/>
      <c r="AN110" s="881"/>
      <c r="AO110" s="881"/>
      <c r="AP110" s="881"/>
      <c r="AQ110" s="881"/>
      <c r="AR110" s="881"/>
      <c r="AS110" s="881"/>
      <c r="AT110" s="881"/>
      <c r="AU110" s="881"/>
      <c r="AV110" s="881"/>
      <c r="AW110" s="881"/>
      <c r="AX110" s="881"/>
      <c r="AY110" s="881"/>
      <c r="AZ110" s="881"/>
      <c r="BA110" s="881"/>
      <c r="BB110" s="881"/>
      <c r="BC110" s="881"/>
      <c r="BD110" s="881"/>
      <c r="BE110" s="881"/>
      <c r="BF110" s="882"/>
      <c r="BG110" s="89"/>
      <c r="BH110" s="89"/>
      <c r="BI110" s="89"/>
    </row>
    <row r="111" spans="1:61">
      <c r="A111" s="885" t="s">
        <v>194</v>
      </c>
      <c r="B111" s="886">
        <v>30865.515876181784</v>
      </c>
      <c r="C111" s="886">
        <v>33186.916341697106</v>
      </c>
      <c r="D111" s="886">
        <v>35575.233363139378</v>
      </c>
      <c r="E111" s="886">
        <v>38487.636255448291</v>
      </c>
      <c r="F111" s="886">
        <v>41802.074357886544</v>
      </c>
      <c r="G111" s="886">
        <v>45394.540556010899</v>
      </c>
      <c r="H111" s="886">
        <v>47967.906074643186</v>
      </c>
      <c r="I111" s="886">
        <v>51490.248738202259</v>
      </c>
      <c r="J111" s="886">
        <v>55725.448191444659</v>
      </c>
      <c r="K111" s="886">
        <v>54977.754046980255</v>
      </c>
      <c r="L111" s="886">
        <v>54499.020718477557</v>
      </c>
      <c r="M111" s="886">
        <v>57793.144406078805</v>
      </c>
      <c r="N111" s="886">
        <v>60020.01529007186</v>
      </c>
      <c r="O111" s="886">
        <v>63149.756069895186</v>
      </c>
      <c r="P111" s="886">
        <v>64244.585697326889</v>
      </c>
      <c r="Q111" s="886">
        <v>61464.924437468435</v>
      </c>
      <c r="R111" s="886">
        <v>59653.235203026459</v>
      </c>
      <c r="S111" s="886">
        <v>58054.238743504589</v>
      </c>
      <c r="T111" s="886">
        <v>57856.816522337656</v>
      </c>
      <c r="U111" s="886">
        <v>59142.262107127193</v>
      </c>
      <c r="V111" s="886">
        <v>59461.200002276833</v>
      </c>
      <c r="W111" s="886">
        <v>61261.71914483772</v>
      </c>
      <c r="X111" s="886">
        <v>62586.359227157751</v>
      </c>
      <c r="Y111" s="886">
        <v>64502.710562102635</v>
      </c>
      <c r="Z111" s="886">
        <v>65761.40733586991</v>
      </c>
      <c r="AA111" s="886">
        <v>66544.633266230754</v>
      </c>
      <c r="AB111" s="886">
        <v>66666.081520209846</v>
      </c>
      <c r="AC111" s="886">
        <v>67560.271465939339</v>
      </c>
      <c r="AD111" s="886">
        <v>67515.162910929692</v>
      </c>
      <c r="AE111" s="886">
        <v>69115.273284963696</v>
      </c>
      <c r="AF111" s="886">
        <v>70490.87367917216</v>
      </c>
      <c r="AG111" s="886">
        <v>71894.764444123328</v>
      </c>
      <c r="AH111" s="886">
        <v>74126.461155215176</v>
      </c>
      <c r="AI111" s="886">
        <v>74553.349200951154</v>
      </c>
      <c r="AJ111" s="886">
        <v>76065.532415489361</v>
      </c>
      <c r="AK111" s="886">
        <v>76856.053875008423</v>
      </c>
      <c r="AL111" s="886">
        <v>77717.92888194033</v>
      </c>
      <c r="AM111" s="886">
        <v>78639.469068827952</v>
      </c>
      <c r="AN111" s="886">
        <v>80375.035626801531</v>
      </c>
      <c r="AO111" s="886">
        <v>83284.873557807659</v>
      </c>
      <c r="AP111" s="886">
        <v>84311.713889825696</v>
      </c>
      <c r="AQ111" s="886">
        <v>85415.337681957011</v>
      </c>
      <c r="AR111" s="886">
        <v>86824.117087271283</v>
      </c>
      <c r="AS111" s="886">
        <v>86229.572347590685</v>
      </c>
      <c r="AT111" s="886">
        <v>85234.382442168368</v>
      </c>
      <c r="AU111" s="886">
        <v>88375.720666502966</v>
      </c>
      <c r="AV111" s="886">
        <v>89323.299905876018</v>
      </c>
      <c r="AW111" s="886">
        <v>90478.784675671108</v>
      </c>
      <c r="AX111" s="886">
        <v>91990.671573758838</v>
      </c>
      <c r="AY111" s="886">
        <v>92805.461047793287</v>
      </c>
      <c r="AZ111" s="886">
        <v>94791.628281386031</v>
      </c>
      <c r="BA111" s="886">
        <v>96566.328630020944</v>
      </c>
      <c r="BB111" s="886">
        <v>98385.092227614528</v>
      </c>
      <c r="BC111" s="886">
        <v>100124.89318689593</v>
      </c>
      <c r="BD111" s="886">
        <v>100550.3159620199</v>
      </c>
      <c r="BE111" s="886">
        <v>91359.60399275033</v>
      </c>
      <c r="BF111" s="886">
        <v>96907.693638594472</v>
      </c>
      <c r="BG111" s="887">
        <v>6.072803956423023E-2</v>
      </c>
      <c r="BH111" s="887">
        <v>8.1829530697845598E-3</v>
      </c>
      <c r="BI111" s="887">
        <v>1</v>
      </c>
    </row>
    <row r="112" spans="1:61">
      <c r="A112" s="82" t="s">
        <v>195</v>
      </c>
      <c r="B112" s="881">
        <v>23202.895524884079</v>
      </c>
      <c r="C112" s="881">
        <v>24940.39777646563</v>
      </c>
      <c r="D112" s="881">
        <v>26771.51959336258</v>
      </c>
      <c r="E112" s="881">
        <v>29070.379438413969</v>
      </c>
      <c r="F112" s="881">
        <v>31676.224267690952</v>
      </c>
      <c r="G112" s="881">
        <v>34291.839543095877</v>
      </c>
      <c r="H112" s="881">
        <v>35970.271331565527</v>
      </c>
      <c r="I112" s="881">
        <v>38501.484121498215</v>
      </c>
      <c r="J112" s="881">
        <v>41491.001770412047</v>
      </c>
      <c r="K112" s="881">
        <v>39826.770231426388</v>
      </c>
      <c r="L112" s="881">
        <v>38762.478409734846</v>
      </c>
      <c r="M112" s="881">
        <v>41152.097650773096</v>
      </c>
      <c r="N112" s="881">
        <v>42303.911973067836</v>
      </c>
      <c r="O112" s="881">
        <v>44248.263188133868</v>
      </c>
      <c r="P112" s="881">
        <v>44547.466705027604</v>
      </c>
      <c r="Q112" s="881">
        <v>41458.147598240124</v>
      </c>
      <c r="R112" s="881">
        <v>39370.350667817416</v>
      </c>
      <c r="S112" s="881">
        <v>37554.583171205813</v>
      </c>
      <c r="T112" s="881">
        <v>37099.343623019224</v>
      </c>
      <c r="U112" s="881">
        <v>38017.63819961089</v>
      </c>
      <c r="V112" s="881">
        <v>38245.075513122654</v>
      </c>
      <c r="W112" s="881">
        <v>39441.376991250159</v>
      </c>
      <c r="X112" s="881">
        <v>40064.719658294562</v>
      </c>
      <c r="Y112" s="881">
        <v>41422.83794600414</v>
      </c>
      <c r="Z112" s="881">
        <v>42042.938008456673</v>
      </c>
      <c r="AA112" s="881">
        <v>42227.41627943646</v>
      </c>
      <c r="AB112" s="881">
        <v>42381.784065106171</v>
      </c>
      <c r="AC112" s="881">
        <v>43357.863964418051</v>
      </c>
      <c r="AD112" s="881">
        <v>43656.687694061919</v>
      </c>
      <c r="AE112" s="881">
        <v>44881.731245936724</v>
      </c>
      <c r="AF112" s="881">
        <v>45689.072760125753</v>
      </c>
      <c r="AG112" s="881">
        <v>46863.209188732231</v>
      </c>
      <c r="AH112" s="881">
        <v>47686.952292418457</v>
      </c>
      <c r="AI112" s="881">
        <v>47913.1015099203</v>
      </c>
      <c r="AJ112" s="881">
        <v>48774.345707839013</v>
      </c>
      <c r="AK112" s="881">
        <v>48672.20174971332</v>
      </c>
      <c r="AL112" s="881">
        <v>48664.579451032201</v>
      </c>
      <c r="AM112" s="881">
        <v>48760.708397067618</v>
      </c>
      <c r="AN112" s="881">
        <v>49364.2590906232</v>
      </c>
      <c r="AO112" s="881">
        <v>50154.599324467847</v>
      </c>
      <c r="AP112" s="881">
        <v>50338.973230551688</v>
      </c>
      <c r="AQ112" s="881">
        <v>50171.287799443395</v>
      </c>
      <c r="AR112" s="881">
        <v>50058.815397293911</v>
      </c>
      <c r="AS112" s="881">
        <v>48360.103276040885</v>
      </c>
      <c r="AT112" s="881">
        <v>46416.791342647484</v>
      </c>
      <c r="AU112" s="881">
        <v>46990.807774361019</v>
      </c>
      <c r="AV112" s="881">
        <v>46472.761573080075</v>
      </c>
      <c r="AW112" s="881">
        <v>46069.337330797782</v>
      </c>
      <c r="AX112" s="881">
        <v>46146.052993753568</v>
      </c>
      <c r="AY112" s="881">
        <v>45756.37328362136</v>
      </c>
      <c r="AZ112" s="881">
        <v>46508.483540628346</v>
      </c>
      <c r="BA112" s="881">
        <v>47072.543671391017</v>
      </c>
      <c r="BB112" s="881">
        <v>47547.109039706942</v>
      </c>
      <c r="BC112" s="881">
        <v>48043.943709295207</v>
      </c>
      <c r="BD112" s="881">
        <v>47729.702073730041</v>
      </c>
      <c r="BE112" s="881">
        <v>41900.17350358449</v>
      </c>
      <c r="BF112" s="882">
        <v>44591.843791802523</v>
      </c>
      <c r="BG112" s="89">
        <v>6.4240074996056107E-2</v>
      </c>
      <c r="BH112" s="89">
        <v>-4.1230169962241936E-3</v>
      </c>
      <c r="BI112" s="89">
        <v>0.46014761178923952</v>
      </c>
    </row>
    <row r="113" spans="1:61">
      <c r="A113" s="82" t="s">
        <v>196</v>
      </c>
      <c r="B113" s="881">
        <v>7662.6203512977136</v>
      </c>
      <c r="C113" s="881">
        <v>8246.5185652314794</v>
      </c>
      <c r="D113" s="881">
        <v>8803.7137697768139</v>
      </c>
      <c r="E113" s="881">
        <v>9417.256817034302</v>
      </c>
      <c r="F113" s="881">
        <v>10125.850090195596</v>
      </c>
      <c r="G113" s="881">
        <v>11102.701012914999</v>
      </c>
      <c r="H113" s="881">
        <v>11997.634743077662</v>
      </c>
      <c r="I113" s="881">
        <v>12988.764616704038</v>
      </c>
      <c r="J113" s="881">
        <v>14234.446421032608</v>
      </c>
      <c r="K113" s="881">
        <v>15150.983815553855</v>
      </c>
      <c r="L113" s="881">
        <v>15736.542308742703</v>
      </c>
      <c r="M113" s="881">
        <v>16641.046755305721</v>
      </c>
      <c r="N113" s="881">
        <v>17716.103317004021</v>
      </c>
      <c r="O113" s="881">
        <v>18901.492881761296</v>
      </c>
      <c r="P113" s="881">
        <v>19697.118992299296</v>
      </c>
      <c r="Q113" s="881">
        <v>20006.776839228329</v>
      </c>
      <c r="R113" s="881">
        <v>20282.88453520901</v>
      </c>
      <c r="S113" s="881">
        <v>20499.655572298794</v>
      </c>
      <c r="T113" s="881">
        <v>20757.472899318469</v>
      </c>
      <c r="U113" s="881">
        <v>21124.623907516296</v>
      </c>
      <c r="V113" s="881">
        <v>21216.12448915427</v>
      </c>
      <c r="W113" s="881">
        <v>21820.342153587568</v>
      </c>
      <c r="X113" s="881">
        <v>22521.639568863164</v>
      </c>
      <c r="Y113" s="881">
        <v>23079.872616098517</v>
      </c>
      <c r="Z113" s="881">
        <v>23718.469327413277</v>
      </c>
      <c r="AA113" s="881">
        <v>24317.21698679429</v>
      </c>
      <c r="AB113" s="881">
        <v>24284.297455103657</v>
      </c>
      <c r="AC113" s="881">
        <v>24202.407501521302</v>
      </c>
      <c r="AD113" s="881">
        <v>23858.475216867788</v>
      </c>
      <c r="AE113" s="881">
        <v>24233.542039026943</v>
      </c>
      <c r="AF113" s="881">
        <v>24801.8009190464</v>
      </c>
      <c r="AG113" s="881">
        <v>25031.555255391071</v>
      </c>
      <c r="AH113" s="881">
        <v>26439.508862796727</v>
      </c>
      <c r="AI113" s="881">
        <v>26640.247691030851</v>
      </c>
      <c r="AJ113" s="881">
        <v>27291.186707650373</v>
      </c>
      <c r="AK113" s="881">
        <v>28183.852125295081</v>
      </c>
      <c r="AL113" s="881">
        <v>29053.349430908143</v>
      </c>
      <c r="AM113" s="881">
        <v>29878.760671760338</v>
      </c>
      <c r="AN113" s="881">
        <v>31010.776536178349</v>
      </c>
      <c r="AO113" s="881">
        <v>33130.274233339784</v>
      </c>
      <c r="AP113" s="881">
        <v>33972.740659273986</v>
      </c>
      <c r="AQ113" s="881">
        <v>35244.049882513631</v>
      </c>
      <c r="AR113" s="881">
        <v>36765.301689977357</v>
      </c>
      <c r="AS113" s="881">
        <v>37869.469071549764</v>
      </c>
      <c r="AT113" s="881">
        <v>38817.591099520869</v>
      </c>
      <c r="AU113" s="881">
        <v>41384.912892141976</v>
      </c>
      <c r="AV113" s="881">
        <v>42850.538332795906</v>
      </c>
      <c r="AW113" s="881">
        <v>44409.44734487329</v>
      </c>
      <c r="AX113" s="881">
        <v>45844.618580005321</v>
      </c>
      <c r="AY113" s="881">
        <v>47049.087764172022</v>
      </c>
      <c r="AZ113" s="881">
        <v>48283.144740757692</v>
      </c>
      <c r="BA113" s="881">
        <v>49493.784958629978</v>
      </c>
      <c r="BB113" s="881">
        <v>50837.983187907637</v>
      </c>
      <c r="BC113" s="881">
        <v>52080.949477600676</v>
      </c>
      <c r="BD113" s="881">
        <v>52820.613888289779</v>
      </c>
      <c r="BE113" s="881">
        <v>49459.430489165847</v>
      </c>
      <c r="BF113" s="882">
        <v>52315.849846792</v>
      </c>
      <c r="BG113" s="89">
        <v>5.775277493847919E-2</v>
      </c>
      <c r="BH113" s="89">
        <v>2.0158612170102508E-2</v>
      </c>
      <c r="BI113" s="89">
        <v>0.53985238821076098</v>
      </c>
    </row>
    <row r="114" spans="1:61">
      <c r="A114" s="99" t="s">
        <v>197</v>
      </c>
      <c r="B114" s="888">
        <v>6333.1325658737778</v>
      </c>
      <c r="C114" s="888">
        <v>6992.8804343672482</v>
      </c>
      <c r="D114" s="888">
        <v>7605.9686522252196</v>
      </c>
      <c r="E114" s="888">
        <v>8387.3255552735664</v>
      </c>
      <c r="F114" s="888">
        <v>9452.673209741979</v>
      </c>
      <c r="G114" s="888">
        <v>10565.105165412035</v>
      </c>
      <c r="H114" s="888">
        <v>11151.068566212642</v>
      </c>
      <c r="I114" s="888">
        <v>11940.846905664199</v>
      </c>
      <c r="J114" s="888">
        <v>12901.038750115669</v>
      </c>
      <c r="K114" s="888">
        <v>12142.232509146012</v>
      </c>
      <c r="L114" s="888">
        <v>11901.189303158386</v>
      </c>
      <c r="M114" s="888">
        <v>12792.105643762956</v>
      </c>
      <c r="N114" s="888">
        <v>12643.760032149681</v>
      </c>
      <c r="O114" s="888">
        <v>13449.543678080625</v>
      </c>
      <c r="P114" s="888">
        <v>13842.484604417323</v>
      </c>
      <c r="Q114" s="888">
        <v>13002.658054755262</v>
      </c>
      <c r="R114" s="888">
        <v>12176.31114550852</v>
      </c>
      <c r="S114" s="888">
        <v>11487.149415086194</v>
      </c>
      <c r="T114" s="888">
        <v>11208.300675462435</v>
      </c>
      <c r="U114" s="888">
        <v>10988.07691289017</v>
      </c>
      <c r="V114" s="888">
        <v>11444.139058058006</v>
      </c>
      <c r="W114" s="888">
        <v>11830.981711102357</v>
      </c>
      <c r="X114" s="888">
        <v>11887.988557136885</v>
      </c>
      <c r="Y114" s="888">
        <v>11926.213716734046</v>
      </c>
      <c r="Z114" s="888">
        <v>11950.516486152059</v>
      </c>
      <c r="AA114" s="888">
        <v>12253.522629943327</v>
      </c>
      <c r="AB114" s="888">
        <v>12269.365745543286</v>
      </c>
      <c r="AC114" s="888">
        <v>12302.612692690356</v>
      </c>
      <c r="AD114" s="888">
        <v>12129.425749248234</v>
      </c>
      <c r="AE114" s="888">
        <v>12203.402225656928</v>
      </c>
      <c r="AF114" s="888">
        <v>12487.196887246679</v>
      </c>
      <c r="AG114" s="888">
        <v>12695.724003385498</v>
      </c>
      <c r="AH114" s="888">
        <v>12857.28694815008</v>
      </c>
      <c r="AI114" s="888">
        <v>13211.986412908411</v>
      </c>
      <c r="AJ114" s="888">
        <v>13135.65011811323</v>
      </c>
      <c r="AK114" s="888">
        <v>12924.465597209499</v>
      </c>
      <c r="AL114" s="888">
        <v>13131.161029270816</v>
      </c>
      <c r="AM114" s="888">
        <v>13052.729917208859</v>
      </c>
      <c r="AN114" s="888">
        <v>13105.274630612328</v>
      </c>
      <c r="AO114" s="888">
        <v>13162.882800885809</v>
      </c>
      <c r="AP114" s="888">
        <v>13252.453048597403</v>
      </c>
      <c r="AQ114" s="888">
        <v>13284.526129894692</v>
      </c>
      <c r="AR114" s="888">
        <v>13080.694698192847</v>
      </c>
      <c r="AS114" s="888">
        <v>12961.461276272039</v>
      </c>
      <c r="AT114" s="888">
        <v>12320.344319381693</v>
      </c>
      <c r="AU114" s="888">
        <v>12281.734655649265</v>
      </c>
      <c r="AV114" s="888">
        <v>11940.799082077572</v>
      </c>
      <c r="AW114" s="888">
        <v>11486.162805077925</v>
      </c>
      <c r="AX114" s="888">
        <v>11244.402081296315</v>
      </c>
      <c r="AY114" s="888">
        <v>11058.248695393673</v>
      </c>
      <c r="AZ114" s="888">
        <v>11230.952820583443</v>
      </c>
      <c r="BA114" s="888">
        <v>11406.481142888537</v>
      </c>
      <c r="BB114" s="888">
        <v>11656.948060521856</v>
      </c>
      <c r="BC114" s="888">
        <v>11707.528205326755</v>
      </c>
      <c r="BD114" s="888">
        <v>11675.535920624832</v>
      </c>
      <c r="BE114" s="888">
        <v>10233.750030188416</v>
      </c>
      <c r="BF114" s="883">
        <v>10813.79363710196</v>
      </c>
      <c r="BG114" s="101">
        <v>5.6679477728347916E-2</v>
      </c>
      <c r="BH114" s="101">
        <v>-9.8648720294931547E-3</v>
      </c>
      <c r="BI114" s="101">
        <v>0.11158859767554366</v>
      </c>
    </row>
    <row r="115" spans="1:61" ht="10.5" customHeight="1">
      <c r="B115" s="889"/>
      <c r="C115" s="889"/>
      <c r="D115" s="889"/>
      <c r="E115" s="889"/>
      <c r="F115" s="889"/>
      <c r="G115" s="889"/>
      <c r="H115" s="889"/>
      <c r="I115" s="889"/>
      <c r="J115" s="889"/>
      <c r="K115" s="889"/>
      <c r="L115" s="889"/>
      <c r="M115" s="889"/>
      <c r="N115" s="889"/>
      <c r="O115" s="889"/>
      <c r="P115" s="889"/>
      <c r="Q115" s="889"/>
      <c r="R115" s="889"/>
      <c r="S115" s="889"/>
      <c r="T115" s="889"/>
      <c r="U115" s="889"/>
      <c r="V115" s="889"/>
      <c r="W115" s="889"/>
      <c r="X115" s="889"/>
      <c r="Y115" s="889"/>
      <c r="Z115" s="889"/>
      <c r="AA115" s="889"/>
      <c r="AB115" s="889"/>
      <c r="AC115" s="889"/>
      <c r="AD115" s="889"/>
      <c r="AE115" s="889"/>
      <c r="AF115" s="889"/>
      <c r="AG115" s="889"/>
      <c r="AH115" s="889"/>
      <c r="AI115" s="889"/>
      <c r="AJ115" s="889"/>
      <c r="AK115" s="889"/>
      <c r="AL115" s="889"/>
      <c r="AM115" s="889"/>
      <c r="AN115" s="889"/>
      <c r="AO115" s="889"/>
      <c r="AP115" s="889"/>
      <c r="AQ115" s="889"/>
      <c r="AR115" s="889"/>
      <c r="AS115" s="889"/>
      <c r="AT115" s="890"/>
      <c r="AU115" s="891"/>
      <c r="AV115" s="891"/>
    </row>
    <row r="116" spans="1:61" ht="11.25" customHeight="1">
      <c r="A116" s="103" t="s">
        <v>332</v>
      </c>
    </row>
    <row r="117" spans="1:61">
      <c r="A117" s="103" t="s">
        <v>333</v>
      </c>
    </row>
    <row r="118" spans="1:61" ht="11.25" customHeight="1">
      <c r="A118" s="103" t="s">
        <v>202</v>
      </c>
    </row>
    <row r="119" spans="1:61" ht="12" customHeight="1">
      <c r="A119" s="82" t="s">
        <v>224</v>
      </c>
    </row>
    <row r="120" spans="1:61" ht="12.75" customHeight="1">
      <c r="A120" s="80" t="s">
        <v>334</v>
      </c>
    </row>
    <row r="121" spans="1:61" ht="12.75" customHeight="1">
      <c r="A121" s="82" t="s">
        <v>335</v>
      </c>
    </row>
    <row r="122" spans="1:61" ht="13.7" customHeight="1">
      <c r="A122" s="80" t="s">
        <v>336</v>
      </c>
    </row>
    <row r="123" spans="1:61">
      <c r="A123" s="892"/>
      <c r="G123" s="893"/>
      <c r="H123" s="893"/>
      <c r="I123" s="893"/>
      <c r="J123" s="893"/>
      <c r="K123" s="893"/>
      <c r="L123" s="893"/>
      <c r="M123" s="893"/>
      <c r="N123" s="893"/>
      <c r="O123" s="893"/>
      <c r="P123" s="893"/>
      <c r="Q123" s="894"/>
      <c r="R123" s="894"/>
      <c r="S123" s="894"/>
      <c r="T123" s="894"/>
      <c r="U123" s="894"/>
      <c r="V123" s="894"/>
      <c r="W123" s="894"/>
      <c r="X123" s="894"/>
      <c r="Y123" s="894"/>
      <c r="Z123" s="894"/>
      <c r="AA123" s="894"/>
      <c r="AB123" s="894"/>
      <c r="AC123" s="894"/>
      <c r="AD123" s="894"/>
      <c r="AE123" s="894"/>
      <c r="AF123" s="894"/>
      <c r="AG123" s="894"/>
      <c r="AH123" s="894"/>
      <c r="AI123" s="894"/>
      <c r="AJ123" s="894"/>
      <c r="AK123" s="894"/>
      <c r="AL123" s="894"/>
      <c r="AM123" s="894"/>
      <c r="AN123" s="894"/>
      <c r="AO123" s="894"/>
      <c r="AP123" s="894"/>
      <c r="AQ123" s="894"/>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activeCell="L1" sqref="L1"/>
    </sheetView>
  </sheetViews>
  <sheetFormatPr defaultColWidth="11" defaultRowHeight="11.25"/>
  <cols>
    <col min="1" max="1" width="31.6640625" style="82" customWidth="1"/>
    <col min="2" max="43" width="7.6640625" style="82" customWidth="1"/>
    <col min="44" max="44" width="9" style="82" customWidth="1"/>
    <col min="45" max="45" width="8.6640625" style="82" customWidth="1"/>
    <col min="46" max="46" width="9" style="82" customWidth="1"/>
    <col min="47" max="47" width="8.6640625" style="82" customWidth="1"/>
    <col min="48" max="48" width="8.5" style="82" customWidth="1"/>
    <col min="49" max="49" width="9" style="82" customWidth="1"/>
    <col min="50" max="50" width="8.5" style="82" customWidth="1"/>
    <col min="51" max="52" width="9" style="82" customWidth="1"/>
    <col min="53" max="55" width="9.6640625" style="82" customWidth="1"/>
    <col min="56" max="57" width="9" style="82" customWidth="1"/>
    <col min="58" max="58" width="9.6640625" style="94" customWidth="1"/>
    <col min="59" max="60" width="11" style="82"/>
    <col min="61" max="61" width="10.6640625" style="82" bestFit="1" customWidth="1"/>
    <col min="62" max="16384" width="11" style="82"/>
  </cols>
  <sheetData>
    <row r="1" spans="1:61" ht="12.75">
      <c r="A1" s="880" t="s">
        <v>337</v>
      </c>
      <c r="L1" s="14" t="s">
        <v>90</v>
      </c>
      <c r="BI1" s="205"/>
    </row>
    <row r="2" spans="1:61" ht="14.45" customHeight="1" thickBot="1">
      <c r="BF2" s="83"/>
      <c r="BG2" s="1097" t="s">
        <v>91</v>
      </c>
      <c r="BH2" s="1097"/>
      <c r="BI2" s="84" t="s">
        <v>92</v>
      </c>
    </row>
    <row r="3" spans="1:61" ht="12" thickBot="1">
      <c r="A3" s="1069" t="s">
        <v>998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220</v>
      </c>
      <c r="BI3" s="84">
        <v>2021</v>
      </c>
    </row>
    <row r="4" spans="1:61">
      <c r="B4" s="881"/>
      <c r="C4" s="881"/>
      <c r="D4" s="881"/>
      <c r="E4" s="881"/>
      <c r="F4" s="881"/>
      <c r="G4" s="881"/>
      <c r="H4" s="881"/>
      <c r="I4" s="881"/>
      <c r="J4" s="881"/>
      <c r="K4" s="881"/>
      <c r="L4" s="881"/>
      <c r="M4" s="881"/>
      <c r="N4" s="881"/>
      <c r="O4" s="881"/>
      <c r="P4" s="881"/>
      <c r="Q4" s="881"/>
      <c r="R4" s="881"/>
      <c r="S4" s="881"/>
      <c r="T4" s="881"/>
      <c r="U4" s="881"/>
      <c r="V4" s="881"/>
      <c r="W4" s="881"/>
      <c r="X4" s="881"/>
      <c r="Y4" s="881"/>
      <c r="Z4" s="881"/>
      <c r="AA4" s="881"/>
      <c r="AB4" s="881"/>
      <c r="AC4" s="881"/>
      <c r="AD4" s="881"/>
      <c r="AE4" s="881"/>
      <c r="AF4" s="881"/>
      <c r="AG4" s="881"/>
      <c r="AH4" s="881"/>
      <c r="AI4" s="881"/>
      <c r="AJ4" s="881"/>
      <c r="AK4" s="881"/>
      <c r="AL4" s="881"/>
      <c r="AM4" s="881"/>
      <c r="AN4" s="881"/>
      <c r="AO4" s="881"/>
      <c r="AP4" s="881"/>
      <c r="AQ4" s="881"/>
      <c r="AR4" s="881"/>
      <c r="AS4" s="881"/>
      <c r="AT4" s="881"/>
      <c r="AU4" s="881"/>
      <c r="AV4" s="881"/>
      <c r="AW4" s="881"/>
      <c r="AX4" s="881"/>
      <c r="AY4" s="881"/>
      <c r="AZ4" s="881"/>
      <c r="BA4" s="881"/>
      <c r="BB4" s="881"/>
      <c r="BC4" s="881"/>
      <c r="BD4" s="881"/>
      <c r="BE4" s="881"/>
      <c r="BF4" s="882"/>
      <c r="BG4" s="89"/>
      <c r="BH4" s="89"/>
      <c r="BI4" s="89"/>
    </row>
    <row r="5" spans="1:61">
      <c r="A5" s="82" t="s">
        <v>94</v>
      </c>
      <c r="B5" s="881">
        <v>1108.1163013698631</v>
      </c>
      <c r="C5" s="881">
        <v>1167.468794520548</v>
      </c>
      <c r="D5" s="881">
        <v>1245.5570684931508</v>
      </c>
      <c r="E5" s="881">
        <v>1322.1573497267759</v>
      </c>
      <c r="F5" s="881">
        <v>1380.1903287671232</v>
      </c>
      <c r="G5" s="881">
        <v>1471.5797534246574</v>
      </c>
      <c r="H5" s="881">
        <v>1512.1282465753425</v>
      </c>
      <c r="I5" s="881">
        <v>1588.909234972678</v>
      </c>
      <c r="J5" s="881">
        <v>1754.8856441852652</v>
      </c>
      <c r="K5" s="881">
        <v>1787.261868347505</v>
      </c>
      <c r="L5" s="881">
        <v>1775.0070095657491</v>
      </c>
      <c r="M5" s="881">
        <v>1814.3684548540141</v>
      </c>
      <c r="N5" s="881">
        <v>1835.7518269943771</v>
      </c>
      <c r="O5" s="881">
        <v>1904.8865397270467</v>
      </c>
      <c r="P5" s="881">
        <v>1985.7642254330729</v>
      </c>
      <c r="Q5" s="881">
        <v>1943.4865027644209</v>
      </c>
      <c r="R5" s="881">
        <v>1875.5920074787928</v>
      </c>
      <c r="S5" s="881">
        <v>1731.7502049968148</v>
      </c>
      <c r="T5" s="881">
        <v>1648.7565084230337</v>
      </c>
      <c r="U5" s="881">
        <v>1666.3767675991289</v>
      </c>
      <c r="V5" s="881">
        <v>1698.9857071191691</v>
      </c>
      <c r="W5" s="881">
        <v>1756.0664482388029</v>
      </c>
      <c r="X5" s="881">
        <v>1811.1994773638969</v>
      </c>
      <c r="Y5" s="881">
        <v>1906.4218829780648</v>
      </c>
      <c r="Z5" s="881">
        <v>1977.1051821926519</v>
      </c>
      <c r="AA5" s="881">
        <v>1754.7788360421089</v>
      </c>
      <c r="AB5" s="881">
        <v>1677.2980867581225</v>
      </c>
      <c r="AC5" s="881">
        <v>1720.9437090863662</v>
      </c>
      <c r="AD5" s="881">
        <v>1751.9790702473651</v>
      </c>
      <c r="AE5" s="881">
        <v>1793.057893410162</v>
      </c>
      <c r="AF5" s="881">
        <v>1898.8680150310113</v>
      </c>
      <c r="AG5" s="881">
        <v>1936.4832161366842</v>
      </c>
      <c r="AH5" s="881">
        <v>2002.6137043523117</v>
      </c>
      <c r="AI5" s="881">
        <v>2033.5749219629026</v>
      </c>
      <c r="AJ5" s="881">
        <v>2092.1387773789579</v>
      </c>
      <c r="AK5" s="881">
        <v>2062.6669232966105</v>
      </c>
      <c r="AL5" s="881">
        <v>2138.4936639759421</v>
      </c>
      <c r="AM5" s="881">
        <v>2231.63800653117</v>
      </c>
      <c r="AN5" s="881">
        <v>2301.7579860025598</v>
      </c>
      <c r="AO5" s="881">
        <v>2400.7051415589326</v>
      </c>
      <c r="AP5" s="881">
        <v>2342.6050969835214</v>
      </c>
      <c r="AQ5" s="881">
        <v>2373.6169975090602</v>
      </c>
      <c r="AR5" s="881">
        <v>2431.9010981968295</v>
      </c>
      <c r="AS5" s="881">
        <v>2337.4340461438037</v>
      </c>
      <c r="AT5" s="881">
        <v>2286.0053785828072</v>
      </c>
      <c r="AU5" s="881">
        <v>2386.0784668626648</v>
      </c>
      <c r="AV5" s="881">
        <v>2399.8143701017748</v>
      </c>
      <c r="AW5" s="881">
        <v>2426.0296252043881</v>
      </c>
      <c r="AX5" s="881">
        <v>2422.2691878876558</v>
      </c>
      <c r="AY5" s="881">
        <v>2420.1289267279435</v>
      </c>
      <c r="AZ5" s="881">
        <v>2442.7894800349886</v>
      </c>
      <c r="BA5" s="881">
        <v>2453.3812378882981</v>
      </c>
      <c r="BB5" s="881">
        <v>2424.308465157319</v>
      </c>
      <c r="BC5" s="881">
        <v>2500.6030078623094</v>
      </c>
      <c r="BD5" s="881">
        <v>2491.2423908868045</v>
      </c>
      <c r="BE5" s="881">
        <v>2191.1118543966122</v>
      </c>
      <c r="BF5" s="882">
        <v>2228.659193482315</v>
      </c>
      <c r="BG5" s="89">
        <v>1.7136203708798092E-2</v>
      </c>
      <c r="BH5" s="89">
        <v>-7.371818114467743E-3</v>
      </c>
      <c r="BI5" s="89">
        <v>2.3686959034405781E-2</v>
      </c>
    </row>
    <row r="6" spans="1:61">
      <c r="A6" s="82" t="s">
        <v>95</v>
      </c>
      <c r="B6" s="881">
        <v>315.87108772763031</v>
      </c>
      <c r="C6" s="881">
        <v>333.04848368185941</v>
      </c>
      <c r="D6" s="881">
        <v>357.30595710829789</v>
      </c>
      <c r="E6" s="881">
        <v>386.14476235724561</v>
      </c>
      <c r="F6" s="881">
        <v>410.02190563825525</v>
      </c>
      <c r="G6" s="881">
        <v>440.73598723637929</v>
      </c>
      <c r="H6" s="881">
        <v>467.28485151159856</v>
      </c>
      <c r="I6" s="881">
        <v>523.35316614271596</v>
      </c>
      <c r="J6" s="881">
        <v>564.17780545867413</v>
      </c>
      <c r="K6" s="881">
        <v>629.45706926490448</v>
      </c>
      <c r="L6" s="881">
        <v>690.24884432835165</v>
      </c>
      <c r="M6" s="881">
        <v>753.82705921531715</v>
      </c>
      <c r="N6" s="881">
        <v>780.15630006381798</v>
      </c>
      <c r="O6" s="881">
        <v>888.94844242271324</v>
      </c>
      <c r="P6" s="881">
        <v>961.92247167515097</v>
      </c>
      <c r="Q6" s="881">
        <v>1071.6892298101345</v>
      </c>
      <c r="R6" s="881">
        <v>1195.7025334896632</v>
      </c>
      <c r="S6" s="881">
        <v>1254.6380253343029</v>
      </c>
      <c r="T6" s="881">
        <v>1227.6879883198028</v>
      </c>
      <c r="U6" s="881">
        <v>1293.3178525833437</v>
      </c>
      <c r="V6" s="881">
        <v>1356.8727348580414</v>
      </c>
      <c r="W6" s="881">
        <v>1393.8297207438518</v>
      </c>
      <c r="X6" s="881">
        <v>1448.3223554074714</v>
      </c>
      <c r="Y6" s="881">
        <v>1434.9980005209904</v>
      </c>
      <c r="Z6" s="881">
        <v>1537.5411403553035</v>
      </c>
      <c r="AA6" s="881">
        <v>1610.785803974532</v>
      </c>
      <c r="AB6" s="881">
        <v>1686.5303258285226</v>
      </c>
      <c r="AC6" s="881">
        <v>1708.3388500020721</v>
      </c>
      <c r="AD6" s="881">
        <v>1714.927472565636</v>
      </c>
      <c r="AE6" s="881">
        <v>1824.3367854375995</v>
      </c>
      <c r="AF6" s="881">
        <v>1722.4216625654878</v>
      </c>
      <c r="AG6" s="881">
        <v>1744.8585409007217</v>
      </c>
      <c r="AH6" s="881">
        <v>1783.8836461805606</v>
      </c>
      <c r="AI6" s="881">
        <v>1881.0340605233084</v>
      </c>
      <c r="AJ6" s="881">
        <v>1874.4423784680687</v>
      </c>
      <c r="AK6" s="881">
        <v>1951.9305305282726</v>
      </c>
      <c r="AL6" s="881">
        <v>1925.034865664376</v>
      </c>
      <c r="AM6" s="881">
        <v>1847.9614916338919</v>
      </c>
      <c r="AN6" s="881">
        <v>1900.6789992965166</v>
      </c>
      <c r="AO6" s="881">
        <v>1975.2469899759872</v>
      </c>
      <c r="AP6" s="881">
        <v>2017.3777514957783</v>
      </c>
      <c r="AQ6" s="881">
        <v>2008.0863632461344</v>
      </c>
      <c r="AR6" s="881">
        <v>2088.8738989028325</v>
      </c>
      <c r="AS6" s="881">
        <v>2080.4366432071174</v>
      </c>
      <c r="AT6" s="881">
        <v>2021.321153970058</v>
      </c>
      <c r="AU6" s="881">
        <v>2039.7388008779556</v>
      </c>
      <c r="AV6" s="881">
        <v>2065.1436774035346</v>
      </c>
      <c r="AW6" s="881">
        <v>2082.9994868638082</v>
      </c>
      <c r="AX6" s="881">
        <v>2034.1634938808772</v>
      </c>
      <c r="AY6" s="881">
        <v>1959.694885562142</v>
      </c>
      <c r="AZ6" s="881">
        <v>1939.2885936848527</v>
      </c>
      <c r="BA6" s="881">
        <v>1950.178577391667</v>
      </c>
      <c r="BB6" s="881">
        <v>1883.2274211034446</v>
      </c>
      <c r="BC6" s="881">
        <v>1835.9579463834</v>
      </c>
      <c r="BD6" s="881">
        <v>1698.1964569669672</v>
      </c>
      <c r="BE6" s="881">
        <v>1312.9995390540682</v>
      </c>
      <c r="BF6" s="882">
        <v>1350.4295505547925</v>
      </c>
      <c r="BG6" s="89">
        <v>2.850725410588506E-2</v>
      </c>
      <c r="BH6" s="89">
        <v>-4.1588169224808458E-2</v>
      </c>
      <c r="BI6" s="89">
        <v>1.4352831306100822E-2</v>
      </c>
    </row>
    <row r="7" spans="1:61">
      <c r="A7" s="82" t="s">
        <v>96</v>
      </c>
      <c r="B7" s="881">
        <v>11512.436000000002</v>
      </c>
      <c r="C7" s="881">
        <v>12084.373000000001</v>
      </c>
      <c r="D7" s="881">
        <v>12560.345000000001</v>
      </c>
      <c r="E7" s="881">
        <v>13392.866000000002</v>
      </c>
      <c r="F7" s="881">
        <v>14136.795000000002</v>
      </c>
      <c r="G7" s="881">
        <v>14697.186</v>
      </c>
      <c r="H7" s="881">
        <v>15212.493</v>
      </c>
      <c r="I7" s="881">
        <v>16366.984000000002</v>
      </c>
      <c r="J7" s="881">
        <v>17307.679000000004</v>
      </c>
      <c r="K7" s="881">
        <v>16652.709999999995</v>
      </c>
      <c r="L7" s="881">
        <v>16321.959000000001</v>
      </c>
      <c r="M7" s="881">
        <v>17461.065999999999</v>
      </c>
      <c r="N7" s="881">
        <v>18431.419000000002</v>
      </c>
      <c r="O7" s="881">
        <v>18846.621999999996</v>
      </c>
      <c r="P7" s="881">
        <v>18512.540000000005</v>
      </c>
      <c r="Q7" s="881">
        <v>17055.861000000004</v>
      </c>
      <c r="R7" s="881">
        <v>16057.694657534246</v>
      </c>
      <c r="S7" s="881">
        <v>15295.719767123288</v>
      </c>
      <c r="T7" s="881">
        <v>15231.134616438352</v>
      </c>
      <c r="U7" s="881">
        <v>15725.614234972676</v>
      </c>
      <c r="V7" s="881">
        <v>15726.417315068498</v>
      </c>
      <c r="W7" s="881">
        <v>16280.626931506849</v>
      </c>
      <c r="X7" s="881">
        <v>16665.050013698627</v>
      </c>
      <c r="Y7" s="881">
        <v>17283.313005464479</v>
      </c>
      <c r="Z7" s="881">
        <v>17325.152328767123</v>
      </c>
      <c r="AA7" s="881">
        <v>16939.725523287671</v>
      </c>
      <c r="AB7" s="881">
        <v>16657.325120547943</v>
      </c>
      <c r="AC7" s="881">
        <v>16968.781199453551</v>
      </c>
      <c r="AD7" s="881">
        <v>17161.651328767122</v>
      </c>
      <c r="AE7" s="881">
        <v>17634.07991780822</v>
      </c>
      <c r="AF7" s="881">
        <v>17634.40008219178</v>
      </c>
      <c r="AG7" s="881">
        <v>18244.396622950815</v>
      </c>
      <c r="AH7" s="881">
        <v>18538.389273972603</v>
      </c>
      <c r="AI7" s="881">
        <v>18826.629890410957</v>
      </c>
      <c r="AJ7" s="881">
        <v>19425.229657534248</v>
      </c>
      <c r="AK7" s="881">
        <v>19593.518972677593</v>
      </c>
      <c r="AL7" s="881">
        <v>19534.487358904109</v>
      </c>
      <c r="AM7" s="881">
        <v>19625.009175342464</v>
      </c>
      <c r="AN7" s="881">
        <v>19848.281506849315</v>
      </c>
      <c r="AO7" s="881">
        <v>20498.324486338799</v>
      </c>
      <c r="AP7" s="881">
        <v>20531.481594520548</v>
      </c>
      <c r="AQ7" s="881">
        <v>20312.849742465754</v>
      </c>
      <c r="AR7" s="881">
        <v>20208.143205479453</v>
      </c>
      <c r="AS7" s="881">
        <v>18848.284841530058</v>
      </c>
      <c r="AT7" s="881">
        <v>18030.470369863011</v>
      </c>
      <c r="AU7" s="881">
        <v>18321.794367123293</v>
      </c>
      <c r="AV7" s="881">
        <v>17992.622098630138</v>
      </c>
      <c r="AW7" s="881">
        <v>17581.034860655735</v>
      </c>
      <c r="AX7" s="881">
        <v>17991.998358904115</v>
      </c>
      <c r="AY7" s="881">
        <v>18111.092657534253</v>
      </c>
      <c r="AZ7" s="881">
        <v>18499.208493150683</v>
      </c>
      <c r="BA7" s="881">
        <v>18592.694871584699</v>
      </c>
      <c r="BB7" s="881">
        <v>18845.188693150682</v>
      </c>
      <c r="BC7" s="881">
        <v>19416.588252054793</v>
      </c>
      <c r="BD7" s="881">
        <v>19423.625252054797</v>
      </c>
      <c r="BE7" s="881">
        <v>17183.319352459017</v>
      </c>
      <c r="BF7" s="882">
        <v>18684.482547945205</v>
      </c>
      <c r="BG7" s="89">
        <v>8.7361653746565793E-2</v>
      </c>
      <c r="BH7" s="89">
        <v>3.7802851860400111E-3</v>
      </c>
      <c r="BI7" s="89">
        <v>0.19858512866685185</v>
      </c>
    </row>
    <row r="8" spans="1:61">
      <c r="A8" s="90" t="s">
        <v>97</v>
      </c>
      <c r="B8" s="883">
        <v>12936.423389097494</v>
      </c>
      <c r="C8" s="883">
        <v>13584.890278202409</v>
      </c>
      <c r="D8" s="883">
        <v>14163.208025601451</v>
      </c>
      <c r="E8" s="883">
        <v>15101.168112084024</v>
      </c>
      <c r="F8" s="883">
        <v>15927.007234405381</v>
      </c>
      <c r="G8" s="883">
        <v>16609.501740661035</v>
      </c>
      <c r="H8" s="883">
        <v>17191.90609808694</v>
      </c>
      <c r="I8" s="883">
        <v>18479.246401115397</v>
      </c>
      <c r="J8" s="883">
        <v>19626.742449643945</v>
      </c>
      <c r="K8" s="883">
        <v>19069.428937612403</v>
      </c>
      <c r="L8" s="883">
        <v>18787.2148538941</v>
      </c>
      <c r="M8" s="883">
        <v>20029.261514069331</v>
      </c>
      <c r="N8" s="883">
        <v>21047.327127058197</v>
      </c>
      <c r="O8" s="883">
        <v>21640.456982149757</v>
      </c>
      <c r="P8" s="883">
        <v>21460.226697108228</v>
      </c>
      <c r="Q8" s="883">
        <v>20071.036732574561</v>
      </c>
      <c r="R8" s="883">
        <v>19128.989198502702</v>
      </c>
      <c r="S8" s="883">
        <v>18282.107997454405</v>
      </c>
      <c r="T8" s="883">
        <v>18107.579113181189</v>
      </c>
      <c r="U8" s="883">
        <v>18685.308855155148</v>
      </c>
      <c r="V8" s="883">
        <v>18782.275757045711</v>
      </c>
      <c r="W8" s="883">
        <v>19430.523100489503</v>
      </c>
      <c r="X8" s="883">
        <v>19924.571846469997</v>
      </c>
      <c r="Y8" s="883">
        <v>20624.732888963536</v>
      </c>
      <c r="Z8" s="883">
        <v>20839.798651315079</v>
      </c>
      <c r="AA8" s="883">
        <v>20305.290163304311</v>
      </c>
      <c r="AB8" s="883">
        <v>20021.153533134588</v>
      </c>
      <c r="AC8" s="883">
        <v>20398.06375854199</v>
      </c>
      <c r="AD8" s="883">
        <v>20628.557871580124</v>
      </c>
      <c r="AE8" s="883">
        <v>21251.474596655982</v>
      </c>
      <c r="AF8" s="883">
        <v>21255.689759788278</v>
      </c>
      <c r="AG8" s="883">
        <v>21925.738379988223</v>
      </c>
      <c r="AH8" s="883">
        <v>22324.886624505474</v>
      </c>
      <c r="AI8" s="883">
        <v>22741.238872897167</v>
      </c>
      <c r="AJ8" s="883">
        <v>23391.810813381275</v>
      </c>
      <c r="AK8" s="883">
        <v>23608.116426502478</v>
      </c>
      <c r="AL8" s="883">
        <v>23598.015888544429</v>
      </c>
      <c r="AM8" s="883">
        <v>23704.608673507526</v>
      </c>
      <c r="AN8" s="883">
        <v>24050.718492148393</v>
      </c>
      <c r="AO8" s="883">
        <v>24874.276617873718</v>
      </c>
      <c r="AP8" s="883">
        <v>24891.464442999848</v>
      </c>
      <c r="AQ8" s="883">
        <v>24694.553103220947</v>
      </c>
      <c r="AR8" s="883">
        <v>24728.918202579112</v>
      </c>
      <c r="AS8" s="883">
        <v>23266.15553088098</v>
      </c>
      <c r="AT8" s="883">
        <v>22337.796902415874</v>
      </c>
      <c r="AU8" s="883">
        <v>22747.611634863915</v>
      </c>
      <c r="AV8" s="883">
        <v>22457.580146135449</v>
      </c>
      <c r="AW8" s="883">
        <v>22090.063972723932</v>
      </c>
      <c r="AX8" s="883">
        <v>22448.431040672651</v>
      </c>
      <c r="AY8" s="883">
        <v>22490.91646982434</v>
      </c>
      <c r="AZ8" s="883">
        <v>22881.286566870524</v>
      </c>
      <c r="BA8" s="883">
        <v>22996.254686864664</v>
      </c>
      <c r="BB8" s="883">
        <v>23152.724579411446</v>
      </c>
      <c r="BC8" s="883">
        <v>23753.149206300503</v>
      </c>
      <c r="BD8" s="883">
        <v>23613.064099908566</v>
      </c>
      <c r="BE8" s="883">
        <v>20687.430745909696</v>
      </c>
      <c r="BF8" s="883">
        <v>22263.571291982313</v>
      </c>
      <c r="BG8" s="884">
        <v>7.6188317700314201E-2</v>
      </c>
      <c r="BH8" s="884">
        <v>-8.6726715908980179E-4</v>
      </c>
      <c r="BI8" s="884">
        <v>0.23662491900735846</v>
      </c>
    </row>
    <row r="9" spans="1:61">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89"/>
      <c r="BH9" s="89"/>
      <c r="BI9" s="89"/>
    </row>
    <row r="10" spans="1:61">
      <c r="A10" s="82" t="s">
        <v>98</v>
      </c>
      <c r="B10" s="881">
        <v>455.85325289079645</v>
      </c>
      <c r="C10" s="881">
        <v>471.11442889667717</v>
      </c>
      <c r="D10" s="881">
        <v>484.08755415064877</v>
      </c>
      <c r="E10" s="881">
        <v>493.50905229188072</v>
      </c>
      <c r="F10" s="881">
        <v>516.70832559570749</v>
      </c>
      <c r="G10" s="881">
        <v>473.12600597227686</v>
      </c>
      <c r="H10" s="881">
        <v>505.3338082191782</v>
      </c>
      <c r="I10" s="881">
        <v>501.60724043715851</v>
      </c>
      <c r="J10" s="881">
        <v>507.44317808219171</v>
      </c>
      <c r="K10" s="881">
        <v>505.9257534246575</v>
      </c>
      <c r="L10" s="881">
        <v>481.83260273972598</v>
      </c>
      <c r="M10" s="881">
        <v>494.38183060109293</v>
      </c>
      <c r="N10" s="881">
        <v>520.36558904109597</v>
      </c>
      <c r="O10" s="881">
        <v>509.29550684931507</v>
      </c>
      <c r="P10" s="881">
        <v>546.84778082191769</v>
      </c>
      <c r="Q10" s="881">
        <v>503.70248633879783</v>
      </c>
      <c r="R10" s="881">
        <v>475.94093150684932</v>
      </c>
      <c r="S10" s="881">
        <v>454.56052054794515</v>
      </c>
      <c r="T10" s="881">
        <v>463.00068493150684</v>
      </c>
      <c r="U10" s="881">
        <v>441.89319672131137</v>
      </c>
      <c r="V10" s="881">
        <v>412.3772328767123</v>
      </c>
      <c r="W10" s="881">
        <v>439.3469863013699</v>
      </c>
      <c r="X10" s="881">
        <v>466.99871232876711</v>
      </c>
      <c r="Y10" s="881">
        <v>469.17021857923498</v>
      </c>
      <c r="Z10" s="881">
        <v>434.14356164383571</v>
      </c>
      <c r="AA10" s="881">
        <v>406.84504109589045</v>
      </c>
      <c r="AB10" s="881">
        <v>425.54816438356158</v>
      </c>
      <c r="AC10" s="881">
        <v>446.83142076502725</v>
      </c>
      <c r="AD10" s="881">
        <v>440.77917808219178</v>
      </c>
      <c r="AE10" s="881">
        <v>461.3934246575343</v>
      </c>
      <c r="AF10" s="881">
        <v>458.97978082191781</v>
      </c>
      <c r="AG10" s="881">
        <v>460.44341530054646</v>
      </c>
      <c r="AH10" s="881">
        <v>486.97109589041099</v>
      </c>
      <c r="AI10" s="881">
        <v>499.50301369863013</v>
      </c>
      <c r="AJ10" s="881">
        <v>504.4642191780822</v>
      </c>
      <c r="AK10" s="881">
        <v>467.26338797814213</v>
      </c>
      <c r="AL10" s="881">
        <v>445.53224657534247</v>
      </c>
      <c r="AM10" s="881">
        <v>422.879698630137</v>
      </c>
      <c r="AN10" s="881">
        <v>432.23610958904112</v>
      </c>
      <c r="AO10" s="881">
        <v>461.3293169398907</v>
      </c>
      <c r="AP10" s="881">
        <v>481.5699520547945</v>
      </c>
      <c r="AQ10" s="881">
        <v>507.18493617406523</v>
      </c>
      <c r="AR10" s="881">
        <v>566.68761278752208</v>
      </c>
      <c r="AS10" s="881">
        <v>571.32161925191247</v>
      </c>
      <c r="AT10" s="881">
        <v>551.29028845822404</v>
      </c>
      <c r="AU10" s="881">
        <v>584.71083724432219</v>
      </c>
      <c r="AV10" s="881">
        <v>611.94112459460064</v>
      </c>
      <c r="AW10" s="881">
        <v>647.3419053953794</v>
      </c>
      <c r="AX10" s="881">
        <v>688.16420723048941</v>
      </c>
      <c r="AY10" s="881">
        <v>678.43171424254297</v>
      </c>
      <c r="AZ10" s="881">
        <v>693.61413334041708</v>
      </c>
      <c r="BA10" s="881">
        <v>675.24909962021047</v>
      </c>
      <c r="BB10" s="881">
        <v>669.59402833019578</v>
      </c>
      <c r="BC10" s="881">
        <v>640.47892639714644</v>
      </c>
      <c r="BD10" s="881">
        <v>571.98160357901384</v>
      </c>
      <c r="BE10" s="881">
        <v>517.97830414185205</v>
      </c>
      <c r="BF10" s="882">
        <v>597.82207794671729</v>
      </c>
      <c r="BG10" s="89">
        <v>0.1541450156626627</v>
      </c>
      <c r="BH10" s="89">
        <v>-2.3315671727777154E-3</v>
      </c>
      <c r="BI10" s="89">
        <v>6.3538593570518481E-3</v>
      </c>
    </row>
    <row r="11" spans="1:61">
      <c r="A11" s="82" t="s">
        <v>99</v>
      </c>
      <c r="B11" s="881">
        <v>305.67380821917817</v>
      </c>
      <c r="C11" s="881">
        <v>334.60257534246574</v>
      </c>
      <c r="D11" s="881">
        <v>344.54016438356166</v>
      </c>
      <c r="E11" s="881">
        <v>412.43237704918033</v>
      </c>
      <c r="F11" s="881">
        <v>456.56490410958895</v>
      </c>
      <c r="G11" s="881">
        <v>512.72468493150677</v>
      </c>
      <c r="H11" s="881">
        <v>564.48769863013683</v>
      </c>
      <c r="I11" s="881">
        <v>648.89382513661201</v>
      </c>
      <c r="J11" s="881">
        <v>797.46123287671219</v>
      </c>
      <c r="K11" s="881">
        <v>859.65216438356163</v>
      </c>
      <c r="L11" s="881">
        <v>888.31221917808216</v>
      </c>
      <c r="M11" s="881">
        <v>957.88587431693975</v>
      </c>
      <c r="N11" s="881">
        <v>981.55161643835618</v>
      </c>
      <c r="O11" s="881">
        <v>1068.0344383561644</v>
      </c>
      <c r="P11" s="881">
        <v>1123.2803835616437</v>
      </c>
      <c r="Q11" s="881">
        <v>1079.827349726776</v>
      </c>
      <c r="R11" s="881">
        <v>1040.8707945205479</v>
      </c>
      <c r="S11" s="881">
        <v>1066.5786575342468</v>
      </c>
      <c r="T11" s="881">
        <v>1017.6120547945205</v>
      </c>
      <c r="U11" s="881">
        <v>1031.307568306011</v>
      </c>
      <c r="V11" s="881">
        <v>1052.2603287671232</v>
      </c>
      <c r="W11" s="881">
        <v>1167.6501369863015</v>
      </c>
      <c r="X11" s="881">
        <v>1207.3270410958905</v>
      </c>
      <c r="Y11" s="881">
        <v>1223.938306010929</v>
      </c>
      <c r="Z11" s="881">
        <v>1236.1513424657535</v>
      </c>
      <c r="AA11" s="881">
        <v>1228.9827945205482</v>
      </c>
      <c r="AB11" s="881">
        <v>1242.1496986301368</v>
      </c>
      <c r="AC11" s="881">
        <v>1328.7465573770494</v>
      </c>
      <c r="AD11" s="881">
        <v>1388.8210136986299</v>
      </c>
      <c r="AE11" s="881">
        <v>1484.399890410959</v>
      </c>
      <c r="AF11" s="881">
        <v>1552.6324383561648</v>
      </c>
      <c r="AG11" s="881">
        <v>1635.5515300546447</v>
      </c>
      <c r="AH11" s="881">
        <v>1763.9583013698627</v>
      </c>
      <c r="AI11" s="881">
        <v>1838.7806301369867</v>
      </c>
      <c r="AJ11" s="881">
        <v>1889.939780821918</v>
      </c>
      <c r="AK11" s="881">
        <v>1845.6235792349728</v>
      </c>
      <c r="AL11" s="881">
        <v>1888.7085905281949</v>
      </c>
      <c r="AM11" s="881">
        <v>1850.5631301974431</v>
      </c>
      <c r="AN11" s="881">
        <v>1798.2390922263489</v>
      </c>
      <c r="AO11" s="881">
        <v>1855.0192456301577</v>
      </c>
      <c r="AP11" s="881">
        <v>1895.4716033311147</v>
      </c>
      <c r="AQ11" s="881">
        <v>1940.7998236732428</v>
      </c>
      <c r="AR11" s="881">
        <v>2017.1899578224989</v>
      </c>
      <c r="AS11" s="881">
        <v>2095.650030878543</v>
      </c>
      <c r="AT11" s="881">
        <v>2079.1485274904035</v>
      </c>
      <c r="AU11" s="881">
        <v>2277.5026215146117</v>
      </c>
      <c r="AV11" s="881">
        <v>2434.0089192552255</v>
      </c>
      <c r="AW11" s="881">
        <v>2518.8071992662944</v>
      </c>
      <c r="AX11" s="881">
        <v>2655.934817127717</v>
      </c>
      <c r="AY11" s="881">
        <v>2728.5651053384163</v>
      </c>
      <c r="AZ11" s="881">
        <v>2487.9436276802662</v>
      </c>
      <c r="BA11" s="881">
        <v>2370.2494764795179</v>
      </c>
      <c r="BB11" s="881">
        <v>2406.5692722597232</v>
      </c>
      <c r="BC11" s="881">
        <v>2293.3234698935689</v>
      </c>
      <c r="BD11" s="881">
        <v>2303.4755562156161</v>
      </c>
      <c r="BE11" s="881">
        <v>2133.7686829812633</v>
      </c>
      <c r="BF11" s="882">
        <v>2251.7652083056341</v>
      </c>
      <c r="BG11" s="89">
        <v>5.529958625107767E-2</v>
      </c>
      <c r="BH11" s="89">
        <v>-7.7523159246380979E-3</v>
      </c>
      <c r="BI11" s="89">
        <v>2.3932537733997419E-2</v>
      </c>
    </row>
    <row r="12" spans="1:61">
      <c r="A12" s="82" t="s">
        <v>100</v>
      </c>
      <c r="B12" s="881">
        <v>70.516940454443812</v>
      </c>
      <c r="C12" s="881">
        <v>77.453144432393884</v>
      </c>
      <c r="D12" s="881">
        <v>81.568630817591</v>
      </c>
      <c r="E12" s="881">
        <v>86.063510017555259</v>
      </c>
      <c r="F12" s="881">
        <v>92.454944023671942</v>
      </c>
      <c r="G12" s="881">
        <v>97.837721290962236</v>
      </c>
      <c r="H12" s="881">
        <v>108.04353424657535</v>
      </c>
      <c r="I12" s="881">
        <v>114.29131147540984</v>
      </c>
      <c r="J12" s="881">
        <v>109.55873972602741</v>
      </c>
      <c r="K12" s="881">
        <v>105.07109589041094</v>
      </c>
      <c r="L12" s="881">
        <v>92.020657534246567</v>
      </c>
      <c r="M12" s="881">
        <v>97.105300546448092</v>
      </c>
      <c r="N12" s="881">
        <v>100.02356164383562</v>
      </c>
      <c r="O12" s="881">
        <v>108.82997260273973</v>
      </c>
      <c r="P12" s="881">
        <v>109.88660273972603</v>
      </c>
      <c r="Q12" s="881">
        <v>111.30177595628416</v>
      </c>
      <c r="R12" s="881">
        <v>115.53317808219178</v>
      </c>
      <c r="S12" s="881">
        <v>103.84602739726026</v>
      </c>
      <c r="T12" s="881">
        <v>100.35991780821918</v>
      </c>
      <c r="U12" s="881">
        <v>100.210956284153</v>
      </c>
      <c r="V12" s="881">
        <v>97.676383561643831</v>
      </c>
      <c r="W12" s="881">
        <v>104.42158904109587</v>
      </c>
      <c r="X12" s="881">
        <v>109.38887671232875</v>
      </c>
      <c r="Y12" s="881">
        <v>120.13877049180329</v>
      </c>
      <c r="Z12" s="881">
        <v>132.93095890410956</v>
      </c>
      <c r="AA12" s="881">
        <v>140.18158904109586</v>
      </c>
      <c r="AB12" s="881">
        <v>156.3612092354611</v>
      </c>
      <c r="AC12" s="881">
        <v>169.05438556462855</v>
      </c>
      <c r="AD12" s="881">
        <v>184.81426704230222</v>
      </c>
      <c r="AE12" s="881">
        <v>198.17370804079664</v>
      </c>
      <c r="AF12" s="881">
        <v>217.73869862475121</v>
      </c>
      <c r="AG12" s="881">
        <v>231.14984684995949</v>
      </c>
      <c r="AH12" s="881">
        <v>249.52508718076297</v>
      </c>
      <c r="AI12" s="881">
        <v>255.77163942416888</v>
      </c>
      <c r="AJ12" s="881">
        <v>259.48068833816581</v>
      </c>
      <c r="AK12" s="881">
        <v>253.12626863785988</v>
      </c>
      <c r="AL12" s="881">
        <v>242.3139761878509</v>
      </c>
      <c r="AM12" s="881">
        <v>251.97382034780426</v>
      </c>
      <c r="AN12" s="881">
        <v>243.93935134479918</v>
      </c>
      <c r="AO12" s="881">
        <v>257.40655025555054</v>
      </c>
      <c r="AP12" s="881">
        <v>266.13020813969126</v>
      </c>
      <c r="AQ12" s="881">
        <v>293.48980004734972</v>
      </c>
      <c r="AR12" s="881">
        <v>377.10265617624833</v>
      </c>
      <c r="AS12" s="881">
        <v>389.93318237733615</v>
      </c>
      <c r="AT12" s="881">
        <v>383.49173846953659</v>
      </c>
      <c r="AU12" s="881">
        <v>342.63949974840011</v>
      </c>
      <c r="AV12" s="881">
        <v>371.00992071820218</v>
      </c>
      <c r="AW12" s="881">
        <v>375.60493071434115</v>
      </c>
      <c r="AX12" s="881">
        <v>362.47615477732603</v>
      </c>
      <c r="AY12" s="881">
        <v>353.0863675204032</v>
      </c>
      <c r="AZ12" s="881">
        <v>355.47313519703283</v>
      </c>
      <c r="BA12" s="881">
        <v>377.02296364867362</v>
      </c>
      <c r="BB12" s="881">
        <v>363.74145391052951</v>
      </c>
      <c r="BC12" s="881">
        <v>378.95514498737953</v>
      </c>
      <c r="BD12" s="881">
        <v>382.52501254556381</v>
      </c>
      <c r="BE12" s="881">
        <v>349.49751722628105</v>
      </c>
      <c r="BF12" s="882">
        <v>364.7632760506325</v>
      </c>
      <c r="BG12" s="89">
        <v>4.3679162431553564E-2</v>
      </c>
      <c r="BH12" s="89">
        <v>-1.6965810083969801E-3</v>
      </c>
      <c r="BI12" s="89">
        <v>3.8768299802567105E-3</v>
      </c>
    </row>
    <row r="13" spans="1:61">
      <c r="A13" s="82" t="s">
        <v>101</v>
      </c>
      <c r="B13" s="881">
        <v>81.432291290215133</v>
      </c>
      <c r="C13" s="881">
        <v>92.39368029818084</v>
      </c>
      <c r="D13" s="881">
        <v>93.369314963161699</v>
      </c>
      <c r="E13" s="881">
        <v>103.89654224386315</v>
      </c>
      <c r="F13" s="881">
        <v>100.4919487934126</v>
      </c>
      <c r="G13" s="881">
        <v>116.06589275958822</v>
      </c>
      <c r="H13" s="881">
        <v>119.95295890410959</v>
      </c>
      <c r="I13" s="881">
        <v>134.95265027322404</v>
      </c>
      <c r="J13" s="881">
        <v>131.22712328767122</v>
      </c>
      <c r="K13" s="881">
        <v>144.79786301369865</v>
      </c>
      <c r="L13" s="881">
        <v>144.8206301369863</v>
      </c>
      <c r="M13" s="881">
        <v>152.09262295081967</v>
      </c>
      <c r="N13" s="881">
        <v>153.11501369863015</v>
      </c>
      <c r="O13" s="881">
        <v>156.63687671232876</v>
      </c>
      <c r="P13" s="881">
        <v>165.69027397260271</v>
      </c>
      <c r="Q13" s="881">
        <v>157.05881967213116</v>
      </c>
      <c r="R13" s="881">
        <v>161.4944794520548</v>
      </c>
      <c r="S13" s="881">
        <v>165.90605479452057</v>
      </c>
      <c r="T13" s="881">
        <v>171.87026027397263</v>
      </c>
      <c r="U13" s="881">
        <v>171.38659016393444</v>
      </c>
      <c r="V13" s="881">
        <v>178.59495890410963</v>
      </c>
      <c r="W13" s="881">
        <v>177.61073972602739</v>
      </c>
      <c r="X13" s="881">
        <v>187.03650684931509</v>
      </c>
      <c r="Y13" s="881">
        <v>196.38637158469945</v>
      </c>
      <c r="Z13" s="881">
        <v>202.67205479452053</v>
      </c>
      <c r="AA13" s="881">
        <v>205.80561643835622</v>
      </c>
      <c r="AB13" s="881">
        <v>211.11534246575343</v>
      </c>
      <c r="AC13" s="881">
        <v>230.95505464480871</v>
      </c>
      <c r="AD13" s="881">
        <v>245.59232876712326</v>
      </c>
      <c r="AE13" s="881">
        <v>253.68547945205478</v>
      </c>
      <c r="AF13" s="881">
        <v>266.2215890410958</v>
      </c>
      <c r="AG13" s="881">
        <v>274.49842076502728</v>
      </c>
      <c r="AH13" s="881">
        <v>281.48199602739726</v>
      </c>
      <c r="AI13" s="881">
        <v>275.18405561643834</v>
      </c>
      <c r="AJ13" s="881">
        <v>245.53862000000004</v>
      </c>
      <c r="AK13" s="881">
        <v>238.96280327868851</v>
      </c>
      <c r="AL13" s="881">
        <v>225.42008219178081</v>
      </c>
      <c r="AM13" s="881">
        <v>221.28661643835613</v>
      </c>
      <c r="AN13" s="881">
        <v>229.42995013698632</v>
      </c>
      <c r="AO13" s="881">
        <v>228.21385546448087</v>
      </c>
      <c r="AP13" s="881">
        <v>236.87656800755374</v>
      </c>
      <c r="AQ13" s="881">
        <v>230.37700291585668</v>
      </c>
      <c r="AR13" s="881">
        <v>227.11845690010773</v>
      </c>
      <c r="AS13" s="881">
        <v>243.18487909274123</v>
      </c>
      <c r="AT13" s="881">
        <v>240.75717884363235</v>
      </c>
      <c r="AU13" s="881">
        <v>252.21183735360825</v>
      </c>
      <c r="AV13" s="881">
        <v>259.39990940408461</v>
      </c>
      <c r="AW13" s="881">
        <v>279.43794719822608</v>
      </c>
      <c r="AX13" s="881">
        <v>277.47288816382087</v>
      </c>
      <c r="AY13" s="881">
        <v>292.31454627170939</v>
      </c>
      <c r="AZ13" s="881">
        <v>311.8376131732204</v>
      </c>
      <c r="BA13" s="881">
        <v>319.51822046380124</v>
      </c>
      <c r="BB13" s="881">
        <v>313.25732407260966</v>
      </c>
      <c r="BC13" s="881">
        <v>322.14737210416496</v>
      </c>
      <c r="BD13" s="881">
        <v>340.35040809989056</v>
      </c>
      <c r="BE13" s="881">
        <v>277.05469882774707</v>
      </c>
      <c r="BF13" s="882">
        <v>349.0901559209035</v>
      </c>
      <c r="BG13" s="89">
        <v>0.26000445903984803</v>
      </c>
      <c r="BH13" s="89">
        <v>3.0141250516750429E-2</v>
      </c>
      <c r="BI13" s="89">
        <v>3.7102506506131636E-3</v>
      </c>
    </row>
    <row r="14" spans="1:61">
      <c r="A14" s="82" t="s">
        <v>102</v>
      </c>
      <c r="B14" s="881">
        <v>13.394794520547945</v>
      </c>
      <c r="C14" s="881">
        <v>13.969342465753426</v>
      </c>
      <c r="D14" s="881">
        <v>15.110301369863016</v>
      </c>
      <c r="E14" s="881">
        <v>18.008934426229505</v>
      </c>
      <c r="F14" s="881">
        <v>18.951095890410961</v>
      </c>
      <c r="G14" s="881">
        <v>21.513561643835615</v>
      </c>
      <c r="H14" s="881">
        <v>23.876849315068494</v>
      </c>
      <c r="I14" s="881">
        <v>24.656830601092892</v>
      </c>
      <c r="J14" s="881">
        <v>27.438712328767124</v>
      </c>
      <c r="K14" s="881">
        <v>31.346931506849316</v>
      </c>
      <c r="L14" s="881">
        <v>30.72605479452055</v>
      </c>
      <c r="M14" s="881">
        <v>34.701803278688523</v>
      </c>
      <c r="N14" s="881">
        <v>43.558082191780819</v>
      </c>
      <c r="O14" s="881">
        <v>44.839561643835623</v>
      </c>
      <c r="P14" s="881">
        <v>47.77531506849315</v>
      </c>
      <c r="Q14" s="881">
        <v>61.925327868852463</v>
      </c>
      <c r="R14" s="881">
        <v>69.010301369863015</v>
      </c>
      <c r="S14" s="881">
        <v>75.161835616438339</v>
      </c>
      <c r="T14" s="881">
        <v>68.864986301369854</v>
      </c>
      <c r="U14" s="881">
        <v>69.142978142076501</v>
      </c>
      <c r="V14" s="881">
        <v>85.162575342465743</v>
      </c>
      <c r="W14" s="881">
        <v>86.521232876712332</v>
      </c>
      <c r="X14" s="881">
        <v>87.641780821917806</v>
      </c>
      <c r="Y14" s="881">
        <v>103.01959016393444</v>
      </c>
      <c r="Z14" s="881">
        <v>108.27660273972604</v>
      </c>
      <c r="AA14" s="881">
        <v>111.39386301369865</v>
      </c>
      <c r="AB14" s="881">
        <v>124.30350684931507</v>
      </c>
      <c r="AC14" s="881">
        <v>123.4964480874317</v>
      </c>
      <c r="AD14" s="881">
        <v>124.78306849315068</v>
      </c>
      <c r="AE14" s="881">
        <v>135.32671232876712</v>
      </c>
      <c r="AF14" s="881">
        <v>134.19739726027396</v>
      </c>
      <c r="AG14" s="881">
        <v>149.43035519125684</v>
      </c>
      <c r="AH14" s="881">
        <v>170.01838356164382</v>
      </c>
      <c r="AI14" s="881">
        <v>171.58931506849314</v>
      </c>
      <c r="AJ14" s="881">
        <v>150.90778082191778</v>
      </c>
      <c r="AK14" s="881">
        <v>138.77568306010929</v>
      </c>
      <c r="AL14" s="881">
        <v>144.0738630136986</v>
      </c>
      <c r="AM14" s="881">
        <v>143.2959178082192</v>
      </c>
      <c r="AN14" s="881">
        <v>147.51271232876709</v>
      </c>
      <c r="AO14" s="881">
        <v>154.56460545144546</v>
      </c>
      <c r="AP14" s="881">
        <v>169.15414442267351</v>
      </c>
      <c r="AQ14" s="881">
        <v>179.65388277883619</v>
      </c>
      <c r="AR14" s="881">
        <v>182.74945433787028</v>
      </c>
      <c r="AS14" s="881">
        <v>188.07439246679269</v>
      </c>
      <c r="AT14" s="881">
        <v>190.66661604693624</v>
      </c>
      <c r="AU14" s="881">
        <v>220.33253565600509</v>
      </c>
      <c r="AV14" s="881">
        <v>226.05107967913645</v>
      </c>
      <c r="AW14" s="881">
        <v>232.88547106421817</v>
      </c>
      <c r="AX14" s="881">
        <v>247.32879670581633</v>
      </c>
      <c r="AY14" s="881">
        <v>260.21353049824069</v>
      </c>
      <c r="AZ14" s="881">
        <v>253.94199712130239</v>
      </c>
      <c r="BA14" s="881">
        <v>239.37497983069605</v>
      </c>
      <c r="BB14" s="881">
        <v>236.46946773637706</v>
      </c>
      <c r="BC14" s="881">
        <v>254.68936510072382</v>
      </c>
      <c r="BD14" s="881">
        <v>248.53152835378609</v>
      </c>
      <c r="BE14" s="881">
        <v>202.02151064837767</v>
      </c>
      <c r="BF14" s="882">
        <v>247.40803769780626</v>
      </c>
      <c r="BG14" s="89">
        <v>0.22466185360045499</v>
      </c>
      <c r="BH14" s="89">
        <v>9.068669264088669E-3</v>
      </c>
      <c r="BI14" s="89">
        <v>2.6295380069187601E-3</v>
      </c>
    </row>
    <row r="15" spans="1:61">
      <c r="A15" s="82" t="s">
        <v>103</v>
      </c>
      <c r="B15" s="881">
        <v>74.438270282135335</v>
      </c>
      <c r="C15" s="881">
        <v>94.675921852345397</v>
      </c>
      <c r="D15" s="881">
        <v>95.448505490489694</v>
      </c>
      <c r="E15" s="881">
        <v>95.270988935335197</v>
      </c>
      <c r="F15" s="881">
        <v>93.610038863247951</v>
      </c>
      <c r="G15" s="881">
        <v>98.036672640098672</v>
      </c>
      <c r="H15" s="881">
        <v>97.996328767123288</v>
      </c>
      <c r="I15" s="881">
        <v>84.195792349726773</v>
      </c>
      <c r="J15" s="881">
        <v>99.888301369863015</v>
      </c>
      <c r="K15" s="881">
        <v>118.08816438356165</v>
      </c>
      <c r="L15" s="881">
        <v>120.06720547945206</v>
      </c>
      <c r="M15" s="881">
        <v>120.61759562841526</v>
      </c>
      <c r="N15" s="881">
        <v>120.07684931506849</v>
      </c>
      <c r="O15" s="881">
        <v>118.24052054794521</v>
      </c>
      <c r="P15" s="881">
        <v>123.11767123287669</v>
      </c>
      <c r="Q15" s="881">
        <v>132.44702185792346</v>
      </c>
      <c r="R15" s="881">
        <v>135.85410958904112</v>
      </c>
      <c r="S15" s="881">
        <v>133.10630136986302</v>
      </c>
      <c r="T15" s="881">
        <v>118.01936986301372</v>
      </c>
      <c r="U15" s="881">
        <v>121.26937158469946</v>
      </c>
      <c r="V15" s="881">
        <v>118.67841095890412</v>
      </c>
      <c r="W15" s="881">
        <v>126.79449315068491</v>
      </c>
      <c r="X15" s="881">
        <v>136.98476712328767</v>
      </c>
      <c r="Y15" s="881">
        <v>134.83483606557377</v>
      </c>
      <c r="Z15" s="881">
        <v>119.47449315068491</v>
      </c>
      <c r="AA15" s="881">
        <v>119.33109589041096</v>
      </c>
      <c r="AB15" s="881">
        <v>111.01838356164384</v>
      </c>
      <c r="AC15" s="881">
        <v>116.20286885245901</v>
      </c>
      <c r="AD15" s="881">
        <v>121.13465753424656</v>
      </c>
      <c r="AE15" s="881">
        <v>131.6004383561644</v>
      </c>
      <c r="AF15" s="881">
        <v>148.88561643835618</v>
      </c>
      <c r="AG15" s="881">
        <v>153.98994535519125</v>
      </c>
      <c r="AH15" s="881">
        <v>159.25150684931506</v>
      </c>
      <c r="AI15" s="881">
        <v>154.63065753424658</v>
      </c>
      <c r="AJ15" s="881">
        <v>159.23531506849315</v>
      </c>
      <c r="AK15" s="881">
        <v>154.98909836065573</v>
      </c>
      <c r="AL15" s="881">
        <v>147.28901369863013</v>
      </c>
      <c r="AM15" s="881">
        <v>146.48202266027394</v>
      </c>
      <c r="AN15" s="881">
        <v>139.31529087123289</v>
      </c>
      <c r="AO15" s="881">
        <v>152.66820764754098</v>
      </c>
      <c r="AP15" s="881">
        <v>154.12735967279846</v>
      </c>
      <c r="AQ15" s="881">
        <v>146.72540010010957</v>
      </c>
      <c r="AR15" s="881">
        <v>155.500422053129</v>
      </c>
      <c r="AS15" s="881">
        <v>172.88671082127465</v>
      </c>
      <c r="AT15" s="881">
        <v>178.43802322739725</v>
      </c>
      <c r="AU15" s="881">
        <v>190.21613842739723</v>
      </c>
      <c r="AV15" s="881">
        <v>210.7776673802507</v>
      </c>
      <c r="AW15" s="881">
        <v>210.97723802936224</v>
      </c>
      <c r="AX15" s="881">
        <v>222.49043576290444</v>
      </c>
      <c r="AY15" s="881">
        <v>220.83147127061895</v>
      </c>
      <c r="AZ15" s="881">
        <v>235.35531287740918</v>
      </c>
      <c r="BA15" s="881">
        <v>250.1653389016341</v>
      </c>
      <c r="BB15" s="881">
        <v>259.71261478445615</v>
      </c>
      <c r="BC15" s="881">
        <v>267.49469991911002</v>
      </c>
      <c r="BD15" s="881">
        <v>278.05032432718212</v>
      </c>
      <c r="BE15" s="881">
        <v>210.35171952393998</v>
      </c>
      <c r="BF15" s="882">
        <v>265.57716564013992</v>
      </c>
      <c r="BG15" s="89">
        <v>0.26253860078341207</v>
      </c>
      <c r="BH15" s="89">
        <v>2.3379265966533058E-2</v>
      </c>
      <c r="BI15" s="89">
        <v>2.8226457689846472E-3</v>
      </c>
    </row>
    <row r="16" spans="1:61">
      <c r="A16" s="82" t="s">
        <v>104</v>
      </c>
      <c r="B16" s="881">
        <v>35.171330072382496</v>
      </c>
      <c r="C16" s="881">
        <v>35.418007941574089</v>
      </c>
      <c r="D16" s="881">
        <v>36.954166061794659</v>
      </c>
      <c r="E16" s="881">
        <v>37.560230179567895</v>
      </c>
      <c r="F16" s="881">
        <v>39.486989970980986</v>
      </c>
      <c r="G16" s="881">
        <v>40.506248793930958</v>
      </c>
      <c r="H16" s="881">
        <v>41.858630136986307</v>
      </c>
      <c r="I16" s="881">
        <v>67.287185792349717</v>
      </c>
      <c r="J16" s="881">
        <v>68.266164383561645</v>
      </c>
      <c r="K16" s="881">
        <v>67.35405479452055</v>
      </c>
      <c r="L16" s="881">
        <v>52.187315068493149</v>
      </c>
      <c r="M16" s="881">
        <v>58.261475409836066</v>
      </c>
      <c r="N16" s="881">
        <v>57.167205479452051</v>
      </c>
      <c r="O16" s="881">
        <v>52.173890410958904</v>
      </c>
      <c r="P16" s="881">
        <v>40.483643835616441</v>
      </c>
      <c r="Q16" s="881">
        <v>32.448060109289614</v>
      </c>
      <c r="R16" s="881">
        <v>32.34646575342466</v>
      </c>
      <c r="S16" s="881">
        <v>35.625561643835617</v>
      </c>
      <c r="T16" s="881">
        <v>31.454027397260269</v>
      </c>
      <c r="U16" s="881">
        <v>27.540601092896171</v>
      </c>
      <c r="V16" s="881">
        <v>28.979863013698626</v>
      </c>
      <c r="W16" s="881">
        <v>30.977561643835624</v>
      </c>
      <c r="X16" s="881">
        <v>21.457013698630142</v>
      </c>
      <c r="Y16" s="881">
        <v>19.839726775956283</v>
      </c>
      <c r="Z16" s="881">
        <v>17.693506849315067</v>
      </c>
      <c r="AA16" s="881">
        <v>25.36180821917808</v>
      </c>
      <c r="AB16" s="881">
        <v>24.080109589041093</v>
      </c>
      <c r="AC16" s="881">
        <v>33.18341530054645</v>
      </c>
      <c r="AD16" s="881">
        <v>29.058876712328765</v>
      </c>
      <c r="AE16" s="881">
        <v>22.629999999999995</v>
      </c>
      <c r="AF16" s="881">
        <v>25.680630136986299</v>
      </c>
      <c r="AG16" s="881">
        <v>29.294480874316939</v>
      </c>
      <c r="AH16" s="881">
        <v>18.489780821917808</v>
      </c>
      <c r="AI16" s="881">
        <v>20.994794520547945</v>
      </c>
      <c r="AJ16" s="881">
        <v>35.235479452054797</v>
      </c>
      <c r="AK16" s="881">
        <v>35.082114754098356</v>
      </c>
      <c r="AL16" s="881">
        <v>32.878331506849314</v>
      </c>
      <c r="AM16" s="881">
        <v>36.586775342465749</v>
      </c>
      <c r="AN16" s="881">
        <v>35.094019178082192</v>
      </c>
      <c r="AO16" s="881">
        <v>38.20635519125684</v>
      </c>
      <c r="AP16" s="881">
        <v>34.514298630136985</v>
      </c>
      <c r="AQ16" s="881">
        <v>37.703180821917805</v>
      </c>
      <c r="AR16" s="881">
        <v>42.515079452054792</v>
      </c>
      <c r="AS16" s="881">
        <v>45.140505464480874</v>
      </c>
      <c r="AT16" s="881">
        <v>43.523180821917812</v>
      </c>
      <c r="AU16" s="881">
        <v>45.034342465753426</v>
      </c>
      <c r="AV16" s="881">
        <v>42.227167123287671</v>
      </c>
      <c r="AW16" s="881">
        <v>39.984040983606555</v>
      </c>
      <c r="AX16" s="881">
        <v>45.204545205479448</v>
      </c>
      <c r="AY16" s="881">
        <v>40.863304109589045</v>
      </c>
      <c r="AZ16" s="881">
        <v>44.902265753424672</v>
      </c>
      <c r="BA16" s="881">
        <v>47.346346994535516</v>
      </c>
      <c r="BB16" s="881">
        <v>43.914049157907151</v>
      </c>
      <c r="BC16" s="881">
        <v>41.461270936752612</v>
      </c>
      <c r="BD16" s="881">
        <v>31.68566137409298</v>
      </c>
      <c r="BE16" s="881">
        <v>28.220865783308259</v>
      </c>
      <c r="BF16" s="882">
        <v>25.299709361659623</v>
      </c>
      <c r="BG16" s="89">
        <v>-0.10351051750426477</v>
      </c>
      <c r="BH16" s="89">
        <v>-4.9937101528453987E-2</v>
      </c>
      <c r="BI16" s="89">
        <v>2.688940422046451E-4</v>
      </c>
    </row>
    <row r="17" spans="1:61">
      <c r="A17" s="82" t="s">
        <v>105</v>
      </c>
      <c r="B17" s="881">
        <v>183.87995342465757</v>
      </c>
      <c r="C17" s="881">
        <v>181.46939452054795</v>
      </c>
      <c r="D17" s="881">
        <v>185.72887123287671</v>
      </c>
      <c r="E17" s="881">
        <v>201.42559016393443</v>
      </c>
      <c r="F17" s="881">
        <v>200.37061643835617</v>
      </c>
      <c r="G17" s="881">
        <v>209.87436438356167</v>
      </c>
      <c r="H17" s="881">
        <v>212.34175342465753</v>
      </c>
      <c r="I17" s="881">
        <v>230.82160109289617</v>
      </c>
      <c r="J17" s="881">
        <v>257.25873972602739</v>
      </c>
      <c r="K17" s="881">
        <v>259.42460273972603</v>
      </c>
      <c r="L17" s="881">
        <v>275.92171780821923</v>
      </c>
      <c r="M17" s="881">
        <v>280.30215027322402</v>
      </c>
      <c r="N17" s="881">
        <v>314.78855890410961</v>
      </c>
      <c r="O17" s="881">
        <v>330.87236986301372</v>
      </c>
      <c r="P17" s="881">
        <v>354.42964931506856</v>
      </c>
      <c r="Q17" s="881">
        <v>423.401349726776</v>
      </c>
      <c r="R17" s="881">
        <v>448.33816712328763</v>
      </c>
      <c r="S17" s="881">
        <v>444.53905753424658</v>
      </c>
      <c r="T17" s="881">
        <v>435.24065205479457</v>
      </c>
      <c r="U17" s="881">
        <v>408.38464754098362</v>
      </c>
      <c r="V17" s="881">
        <v>418.09434794520541</v>
      </c>
      <c r="W17" s="881">
        <v>435.20238904109578</v>
      </c>
      <c r="X17" s="881">
        <v>418.91504383561636</v>
      </c>
      <c r="Y17" s="881">
        <v>433.39149999999995</v>
      </c>
      <c r="Z17" s="881">
        <v>422.64955068493157</v>
      </c>
      <c r="AA17" s="881">
        <v>427.92507945205477</v>
      </c>
      <c r="AB17" s="881">
        <v>412.72949315068502</v>
      </c>
      <c r="AC17" s="881">
        <v>488.09987704918041</v>
      </c>
      <c r="AD17" s="881">
        <v>450.23927671232877</v>
      </c>
      <c r="AE17" s="881">
        <v>498.64068493150677</v>
      </c>
      <c r="AF17" s="881">
        <v>484.03287671232886</v>
      </c>
      <c r="AG17" s="881">
        <v>403.33071038251364</v>
      </c>
      <c r="AH17" s="881">
        <v>432.10884931506848</v>
      </c>
      <c r="AI17" s="881">
        <v>474.19643835616449</v>
      </c>
      <c r="AJ17" s="881">
        <v>550.03199999999993</v>
      </c>
      <c r="AK17" s="881">
        <v>565.3003551912567</v>
      </c>
      <c r="AL17" s="881">
        <v>605.71997260273986</v>
      </c>
      <c r="AM17" s="881">
        <v>654.71769863013719</v>
      </c>
      <c r="AN17" s="881">
        <v>600.78473972602728</v>
      </c>
      <c r="AO17" s="881">
        <v>613.47396174863388</v>
      </c>
      <c r="AP17" s="881">
        <v>659.2572876712328</v>
      </c>
      <c r="AQ17" s="881">
        <v>648.99520547945201</v>
      </c>
      <c r="AR17" s="881">
        <v>695.84063013698619</v>
      </c>
      <c r="AS17" s="881">
        <v>692.11461748633883</v>
      </c>
      <c r="AT17" s="881">
        <v>705.68750684931501</v>
      </c>
      <c r="AU17" s="881">
        <v>739.29432876712326</v>
      </c>
      <c r="AV17" s="881">
        <v>720.63956164383569</v>
      </c>
      <c r="AW17" s="881">
        <v>784.80161202185786</v>
      </c>
      <c r="AX17" s="881">
        <v>834.85987747336344</v>
      </c>
      <c r="AY17" s="881">
        <v>746.40392497421408</v>
      </c>
      <c r="AZ17" s="881">
        <v>696.90165921106279</v>
      </c>
      <c r="BA17" s="881">
        <v>537.38370747227555</v>
      </c>
      <c r="BB17" s="881">
        <v>492.82694569549329</v>
      </c>
      <c r="BC17" s="881">
        <v>409.76668558959113</v>
      </c>
      <c r="BD17" s="881">
        <v>339.10809471240276</v>
      </c>
      <c r="BE17" s="881">
        <v>277.04349258791251</v>
      </c>
      <c r="BF17" s="882">
        <v>288.93371879075141</v>
      </c>
      <c r="BG17" s="89">
        <v>4.2918265618766993E-2</v>
      </c>
      <c r="BH17" s="89">
        <v>-8.7342109922895594E-2</v>
      </c>
      <c r="BI17" s="89">
        <v>3.0708872763812989E-3</v>
      </c>
    </row>
    <row r="18" spans="1:61">
      <c r="A18" s="82" t="s">
        <v>106</v>
      </c>
      <c r="B18" s="881">
        <v>69.189685667341877</v>
      </c>
      <c r="C18" s="881">
        <v>68.69313173601337</v>
      </c>
      <c r="D18" s="881">
        <v>71.370687996866948</v>
      </c>
      <c r="E18" s="881">
        <v>73.42797056681971</v>
      </c>
      <c r="F18" s="881">
        <v>76.471577323147685</v>
      </c>
      <c r="G18" s="881">
        <v>79.425371238523041</v>
      </c>
      <c r="H18" s="881">
        <v>82.436311269149428</v>
      </c>
      <c r="I18" s="881">
        <v>87.030359175515173</v>
      </c>
      <c r="J18" s="881">
        <v>96.124697376015391</v>
      </c>
      <c r="K18" s="881">
        <v>101.33145385209073</v>
      </c>
      <c r="L18" s="881">
        <v>113.58022998410513</v>
      </c>
      <c r="M18" s="881">
        <v>118.40770601518713</v>
      </c>
      <c r="N18" s="881">
        <v>126.96163773875834</v>
      </c>
      <c r="O18" s="881">
        <v>128.9137606511627</v>
      </c>
      <c r="P18" s="881">
        <v>129.93478195734173</v>
      </c>
      <c r="Q18" s="881">
        <v>121.31068271674893</v>
      </c>
      <c r="R18" s="881">
        <v>117.36704952602362</v>
      </c>
      <c r="S18" s="881">
        <v>117.023200909083</v>
      </c>
      <c r="T18" s="881">
        <v>115.75252776745685</v>
      </c>
      <c r="U18" s="881">
        <v>117.81422887800358</v>
      </c>
      <c r="V18" s="881">
        <v>120.63406458951951</v>
      </c>
      <c r="W18" s="881">
        <v>120.67895995719178</v>
      </c>
      <c r="X18" s="881">
        <v>129.6377614196762</v>
      </c>
      <c r="Y18" s="881">
        <v>125.83854725751367</v>
      </c>
      <c r="Z18" s="881">
        <v>131.82882780821916</v>
      </c>
      <c r="AA18" s="881">
        <v>135.89954273972606</v>
      </c>
      <c r="AB18" s="881">
        <v>147.94234095890411</v>
      </c>
      <c r="AC18" s="881">
        <v>167.47383546448089</v>
      </c>
      <c r="AD18" s="881">
        <v>179.65743328767127</v>
      </c>
      <c r="AE18" s="881">
        <v>197.05055657534248</v>
      </c>
      <c r="AF18" s="881">
        <v>218.41272095890412</v>
      </c>
      <c r="AG18" s="881">
        <v>212.59834994535521</v>
      </c>
      <c r="AH18" s="881">
        <v>231.30181616438355</v>
      </c>
      <c r="AI18" s="881">
        <v>264.79226657534247</v>
      </c>
      <c r="AJ18" s="881">
        <v>262.1861917808219</v>
      </c>
      <c r="AK18" s="881">
        <v>269.13085172677597</v>
      </c>
      <c r="AL18" s="881">
        <v>288.36790454246574</v>
      </c>
      <c r="AM18" s="881">
        <v>288.21338761643835</v>
      </c>
      <c r="AN18" s="881">
        <v>301.29639240651852</v>
      </c>
      <c r="AO18" s="881">
        <v>308.32674999348905</v>
      </c>
      <c r="AP18" s="881">
        <v>307.31387245334338</v>
      </c>
      <c r="AQ18" s="881">
        <v>323.7679002560705</v>
      </c>
      <c r="AR18" s="881">
        <v>343.40158502465869</v>
      </c>
      <c r="AS18" s="881">
        <v>342.77402386837565</v>
      </c>
      <c r="AT18" s="881">
        <v>341.90102258819445</v>
      </c>
      <c r="AU18" s="881">
        <v>346.72947805474143</v>
      </c>
      <c r="AV18" s="881">
        <v>366.11011434328043</v>
      </c>
      <c r="AW18" s="881">
        <v>369.16947076675797</v>
      </c>
      <c r="AX18" s="881">
        <v>372.17299883843077</v>
      </c>
      <c r="AY18" s="881">
        <v>386.40115139203493</v>
      </c>
      <c r="AZ18" s="881">
        <v>419.74731806948807</v>
      </c>
      <c r="BA18" s="881">
        <v>434.8388162073075</v>
      </c>
      <c r="BB18" s="881">
        <v>444.19103680480998</v>
      </c>
      <c r="BC18" s="881">
        <v>422.99984028208286</v>
      </c>
      <c r="BD18" s="881">
        <v>453.70806469048642</v>
      </c>
      <c r="BE18" s="881">
        <v>381.75266205159869</v>
      </c>
      <c r="BF18" s="882">
        <v>433.17617058063524</v>
      </c>
      <c r="BG18" s="89">
        <v>0.13470373265422309</v>
      </c>
      <c r="BH18" s="89">
        <v>1.6963306085907348E-2</v>
      </c>
      <c r="BI18" s="89">
        <v>4.6039458330961259E-3</v>
      </c>
    </row>
    <row r="19" spans="1:61">
      <c r="A19" s="82" t="s">
        <v>107</v>
      </c>
      <c r="B19" s="881">
        <v>345.27906842372118</v>
      </c>
      <c r="C19" s="881">
        <v>357.4960300948436</v>
      </c>
      <c r="D19" s="881">
        <v>372.89235396740679</v>
      </c>
      <c r="E19" s="881">
        <v>380.13650539611274</v>
      </c>
      <c r="F19" s="881">
        <v>391.9966870201655</v>
      </c>
      <c r="G19" s="881">
        <v>445.04607031095463</v>
      </c>
      <c r="H19" s="881">
        <v>455.27631971611419</v>
      </c>
      <c r="I19" s="881">
        <v>485.79968595136683</v>
      </c>
      <c r="J19" s="881">
        <v>525.9084788384439</v>
      </c>
      <c r="K19" s="881">
        <v>522.9447030920935</v>
      </c>
      <c r="L19" s="881">
        <v>510.99157958478355</v>
      </c>
      <c r="M19" s="881">
        <v>517.59996087418995</v>
      </c>
      <c r="N19" s="881">
        <v>544.63706791400648</v>
      </c>
      <c r="O19" s="881">
        <v>559.16215087969738</v>
      </c>
      <c r="P19" s="881">
        <v>576.15658061898944</v>
      </c>
      <c r="Q19" s="881">
        <v>656.35513883362455</v>
      </c>
      <c r="R19" s="881">
        <v>665.48506571857945</v>
      </c>
      <c r="S19" s="881">
        <v>574.79096959309152</v>
      </c>
      <c r="T19" s="881">
        <v>547.71367667094069</v>
      </c>
      <c r="U19" s="881">
        <v>582.42645803329845</v>
      </c>
      <c r="V19" s="881">
        <v>544.98884030214128</v>
      </c>
      <c r="W19" s="881">
        <v>532.89851950852437</v>
      </c>
      <c r="X19" s="881">
        <v>552.63041940991309</v>
      </c>
      <c r="Y19" s="881">
        <v>556.69445883749938</v>
      </c>
      <c r="Z19" s="881">
        <v>589.78577814618745</v>
      </c>
      <c r="AA19" s="881">
        <v>582.45545857254524</v>
      </c>
      <c r="AB19" s="881">
        <v>569.92638568287384</v>
      </c>
      <c r="AC19" s="881">
        <v>538.14774167775022</v>
      </c>
      <c r="AD19" s="881">
        <v>542.81927983924061</v>
      </c>
      <c r="AE19" s="881">
        <v>573.87662864537936</v>
      </c>
      <c r="AF19" s="881">
        <v>577.32973240602053</v>
      </c>
      <c r="AG19" s="881">
        <v>600.67280388443919</v>
      </c>
      <c r="AH19" s="881">
        <v>640.45972702633014</v>
      </c>
      <c r="AI19" s="881">
        <v>662.13532942229654</v>
      </c>
      <c r="AJ19" s="881">
        <v>638.70411935435834</v>
      </c>
      <c r="AK19" s="881">
        <v>722.08600610493113</v>
      </c>
      <c r="AL19" s="881">
        <v>727.01968538969584</v>
      </c>
      <c r="AM19" s="881">
        <v>734.58976543081872</v>
      </c>
      <c r="AN19" s="881">
        <v>725.05433635129634</v>
      </c>
      <c r="AO19" s="881">
        <v>720.93057019581374</v>
      </c>
      <c r="AP19" s="881">
        <v>728.64279271699434</v>
      </c>
      <c r="AQ19" s="881">
        <v>735.18302769882916</v>
      </c>
      <c r="AR19" s="881">
        <v>709.47638329868755</v>
      </c>
      <c r="AS19" s="881">
        <v>683.49578935666364</v>
      </c>
      <c r="AT19" s="881">
        <v>645.74343834482409</v>
      </c>
      <c r="AU19" s="881">
        <v>633.09308247237618</v>
      </c>
      <c r="AV19" s="881">
        <v>637.14377402620312</v>
      </c>
      <c r="AW19" s="881">
        <v>616.84804854169386</v>
      </c>
      <c r="AX19" s="881">
        <v>591.49573692254194</v>
      </c>
      <c r="AY19" s="881">
        <v>580.68810283925734</v>
      </c>
      <c r="AZ19" s="881">
        <v>603.93871724827318</v>
      </c>
      <c r="BA19" s="881">
        <v>623.6754826075711</v>
      </c>
      <c r="BB19" s="881">
        <v>610.77668840344631</v>
      </c>
      <c r="BC19" s="881">
        <v>622.34126199294258</v>
      </c>
      <c r="BD19" s="881">
        <v>617.02111070047499</v>
      </c>
      <c r="BE19" s="881">
        <v>511.16311445052719</v>
      </c>
      <c r="BF19" s="882">
        <v>568.70868937114119</v>
      </c>
      <c r="BG19" s="89">
        <v>0.11257771402866656</v>
      </c>
      <c r="BH19" s="89">
        <v>-1.1298388483670818E-2</v>
      </c>
      <c r="BI19" s="89">
        <v>6.0444322160339856E-3</v>
      </c>
    </row>
    <row r="20" spans="1:61">
      <c r="A20" s="82" t="s">
        <v>108</v>
      </c>
      <c r="B20" s="881">
        <v>61.226185217034974</v>
      </c>
      <c r="C20" s="881">
        <v>62.653734726827054</v>
      </c>
      <c r="D20" s="881">
        <v>62.831844634134242</v>
      </c>
      <c r="E20" s="881">
        <v>64.461470377185179</v>
      </c>
      <c r="F20" s="881">
        <v>68.73230428605504</v>
      </c>
      <c r="G20" s="881">
        <v>71.254214734084599</v>
      </c>
      <c r="H20" s="881">
        <v>72.233484050318793</v>
      </c>
      <c r="I20" s="881">
        <v>75.445451205916314</v>
      </c>
      <c r="J20" s="881">
        <v>77.668683514037028</v>
      </c>
      <c r="K20" s="881">
        <v>75.310826117678189</v>
      </c>
      <c r="L20" s="881">
        <v>84.101560209243104</v>
      </c>
      <c r="M20" s="881">
        <v>86.879961054892291</v>
      </c>
      <c r="N20" s="881">
        <v>89.322976800565726</v>
      </c>
      <c r="O20" s="881">
        <v>98.507861007184843</v>
      </c>
      <c r="P20" s="881">
        <v>103.01390453245718</v>
      </c>
      <c r="Q20" s="881">
        <v>98.224278838471889</v>
      </c>
      <c r="R20" s="881">
        <v>98.206331676539378</v>
      </c>
      <c r="S20" s="881">
        <v>90.001064833812293</v>
      </c>
      <c r="T20" s="881">
        <v>81.444695853290384</v>
      </c>
      <c r="U20" s="881">
        <v>80.193185054137444</v>
      </c>
      <c r="V20" s="881">
        <v>81.321647384397707</v>
      </c>
      <c r="W20" s="881">
        <v>80.923546088654973</v>
      </c>
      <c r="X20" s="881">
        <v>83.06985284404692</v>
      </c>
      <c r="Y20" s="881">
        <v>90.467353497567174</v>
      </c>
      <c r="Z20" s="881">
        <v>91.255854876631034</v>
      </c>
      <c r="AA20" s="881">
        <v>87.087165958340435</v>
      </c>
      <c r="AB20" s="881">
        <v>90.397227173192462</v>
      </c>
      <c r="AC20" s="881">
        <v>94.297763249599655</v>
      </c>
      <c r="AD20" s="881">
        <v>98.584078213429166</v>
      </c>
      <c r="AE20" s="881">
        <v>109.06296385605563</v>
      </c>
      <c r="AF20" s="881">
        <v>123.30646200442317</v>
      </c>
      <c r="AG20" s="881">
        <v>127.48409654612212</v>
      </c>
      <c r="AH20" s="881">
        <v>130.17733986279421</v>
      </c>
      <c r="AI20" s="881">
        <v>133.42511412349523</v>
      </c>
      <c r="AJ20" s="881">
        <v>144.10018722845516</v>
      </c>
      <c r="AK20" s="881">
        <v>123.40538880492539</v>
      </c>
      <c r="AL20" s="881">
        <v>120.74127629834727</v>
      </c>
      <c r="AM20" s="881">
        <v>119.7041964974574</v>
      </c>
      <c r="AN20" s="881">
        <v>127.3524138696109</v>
      </c>
      <c r="AO20" s="881">
        <v>136.94288505648458</v>
      </c>
      <c r="AP20" s="881">
        <v>134.78108826388291</v>
      </c>
      <c r="AQ20" s="881">
        <v>133.70771540829324</v>
      </c>
      <c r="AR20" s="881">
        <v>144.94971188579478</v>
      </c>
      <c r="AS20" s="881">
        <v>159.22065153163544</v>
      </c>
      <c r="AT20" s="881">
        <v>170.06974150374185</v>
      </c>
      <c r="AU20" s="881">
        <v>181.62525982275741</v>
      </c>
      <c r="AV20" s="881">
        <v>186.49073426132264</v>
      </c>
      <c r="AW20" s="881">
        <v>188.56724648339943</v>
      </c>
      <c r="AX20" s="881">
        <v>192.98058479709064</v>
      </c>
      <c r="AY20" s="881">
        <v>193.22543414111544</v>
      </c>
      <c r="AZ20" s="881">
        <v>198.01988466626213</v>
      </c>
      <c r="BA20" s="881">
        <v>210.35035611834212</v>
      </c>
      <c r="BB20" s="881">
        <v>215.61764137594673</v>
      </c>
      <c r="BC20" s="881">
        <v>223.08245081229441</v>
      </c>
      <c r="BD20" s="881">
        <v>224.98968201327551</v>
      </c>
      <c r="BE20" s="881">
        <v>211.26338911408197</v>
      </c>
      <c r="BF20" s="882">
        <v>229.00903234302851</v>
      </c>
      <c r="BG20" s="89">
        <v>8.3997721059771102E-2</v>
      </c>
      <c r="BH20" s="89">
        <v>2.0750344762673123E-2</v>
      </c>
      <c r="BI20" s="89">
        <v>2.4339870283810938E-3</v>
      </c>
    </row>
    <row r="21" spans="1:61">
      <c r="A21" s="90" t="s">
        <v>109</v>
      </c>
      <c r="B21" s="883">
        <v>1696.0555804624553</v>
      </c>
      <c r="C21" s="883">
        <v>1789.9393923076227</v>
      </c>
      <c r="D21" s="883">
        <v>1843.9023950683952</v>
      </c>
      <c r="E21" s="883">
        <v>1966.193171647664</v>
      </c>
      <c r="F21" s="883">
        <v>2055.839432314745</v>
      </c>
      <c r="G21" s="883">
        <v>2165.4108086993228</v>
      </c>
      <c r="H21" s="883">
        <v>2283.8376766794186</v>
      </c>
      <c r="I21" s="883">
        <v>2454.9819334912677</v>
      </c>
      <c r="J21" s="883">
        <v>2698.2440515093181</v>
      </c>
      <c r="K21" s="883">
        <v>2791.2476131988483</v>
      </c>
      <c r="L21" s="883">
        <v>2794.5617725178586</v>
      </c>
      <c r="M21" s="883">
        <v>2918.2362809497336</v>
      </c>
      <c r="N21" s="883">
        <v>3051.5681591656598</v>
      </c>
      <c r="O21" s="883">
        <v>3175.5069095243466</v>
      </c>
      <c r="P21" s="883">
        <v>3320.6165876567334</v>
      </c>
      <c r="Q21" s="883">
        <v>3378.002291645676</v>
      </c>
      <c r="R21" s="883">
        <v>3360.4468743184029</v>
      </c>
      <c r="S21" s="883">
        <v>3261.1392517743425</v>
      </c>
      <c r="T21" s="883">
        <v>3151.3328537163457</v>
      </c>
      <c r="U21" s="883">
        <v>3151.5697818015051</v>
      </c>
      <c r="V21" s="883">
        <v>3138.7686536459219</v>
      </c>
      <c r="W21" s="883">
        <v>3303.0261543214942</v>
      </c>
      <c r="X21" s="883">
        <v>3401.0877761393899</v>
      </c>
      <c r="Y21" s="883">
        <v>3473.7196792647119</v>
      </c>
      <c r="Z21" s="883">
        <v>3486.8625320639148</v>
      </c>
      <c r="AA21" s="883">
        <v>3471.2690549418439</v>
      </c>
      <c r="AB21" s="883">
        <v>3515.571861680568</v>
      </c>
      <c r="AC21" s="883">
        <v>3736.4893680329619</v>
      </c>
      <c r="AD21" s="883">
        <v>3806.2834583826434</v>
      </c>
      <c r="AE21" s="883">
        <v>4065.8404872545616</v>
      </c>
      <c r="AF21" s="883">
        <v>4207.4179427612225</v>
      </c>
      <c r="AG21" s="883">
        <v>4278.4439551493733</v>
      </c>
      <c r="AH21" s="883">
        <v>4563.7438840698878</v>
      </c>
      <c r="AI21" s="883">
        <v>4751.0032544768101</v>
      </c>
      <c r="AJ21" s="883">
        <v>4839.8243820442649</v>
      </c>
      <c r="AK21" s="883">
        <v>4813.7455371324186</v>
      </c>
      <c r="AL21" s="883">
        <v>4868.0649425355941</v>
      </c>
      <c r="AM21" s="883">
        <v>4870.2930295995502</v>
      </c>
      <c r="AN21" s="883">
        <v>4780.2544080287116</v>
      </c>
      <c r="AO21" s="883">
        <v>4927.0823035747435</v>
      </c>
      <c r="AP21" s="883">
        <v>5067.8391753642154</v>
      </c>
      <c r="AQ21" s="883">
        <v>5177.5878753540237</v>
      </c>
      <c r="AR21" s="883">
        <v>5462.531949875558</v>
      </c>
      <c r="AS21" s="883">
        <v>5583.7964025960955</v>
      </c>
      <c r="AT21" s="883">
        <v>5530.7172626441234</v>
      </c>
      <c r="AU21" s="883">
        <v>5813.3899615270993</v>
      </c>
      <c r="AV21" s="883">
        <v>6065.7999724294332</v>
      </c>
      <c r="AW21" s="883">
        <v>6264.4251104651385</v>
      </c>
      <c r="AX21" s="883">
        <v>6490.5810430049851</v>
      </c>
      <c r="AY21" s="883">
        <v>6481.024652598142</v>
      </c>
      <c r="AZ21" s="883">
        <v>6301.6756643381614</v>
      </c>
      <c r="BA21" s="883">
        <v>6085.1747883445669</v>
      </c>
      <c r="BB21" s="883">
        <v>6056.6705225314954</v>
      </c>
      <c r="BC21" s="883">
        <v>5876.7404880157592</v>
      </c>
      <c r="BD21" s="883">
        <v>5791.427046611785</v>
      </c>
      <c r="BE21" s="883">
        <v>5100.1159573368886</v>
      </c>
      <c r="BF21" s="883">
        <v>5621.5532420090485</v>
      </c>
      <c r="BG21" s="884">
        <v>0.10224028022775333</v>
      </c>
      <c r="BH21" s="884">
        <v>-7.576991790225307E-3</v>
      </c>
      <c r="BI21" s="884">
        <v>5.9747807893919688E-2</v>
      </c>
    </row>
    <row r="22" spans="1:61">
      <c r="B22" s="881"/>
      <c r="C22" s="881"/>
      <c r="D22" s="881"/>
      <c r="E22" s="881"/>
      <c r="F22" s="881"/>
      <c r="G22" s="881"/>
      <c r="H22" s="881"/>
      <c r="I22" s="881"/>
      <c r="J22" s="881"/>
      <c r="K22" s="881"/>
      <c r="L22" s="881"/>
      <c r="M22" s="881"/>
      <c r="N22" s="881"/>
      <c r="O22" s="881"/>
      <c r="P22" s="881"/>
      <c r="Q22" s="881"/>
      <c r="R22" s="881"/>
      <c r="S22" s="881"/>
      <c r="T22" s="881"/>
      <c r="U22" s="881"/>
      <c r="V22" s="881"/>
      <c r="W22" s="881"/>
      <c r="X22" s="881"/>
      <c r="Y22" s="881"/>
      <c r="Z22" s="881"/>
      <c r="AA22" s="881"/>
      <c r="AB22" s="881"/>
      <c r="AC22" s="881"/>
      <c r="AD22" s="881"/>
      <c r="AE22" s="881"/>
      <c r="AF22" s="881"/>
      <c r="AG22" s="881"/>
      <c r="AH22" s="881"/>
      <c r="AI22" s="881"/>
      <c r="AJ22" s="881"/>
      <c r="AK22" s="881"/>
      <c r="AL22" s="881"/>
      <c r="AM22" s="881"/>
      <c r="AN22" s="881"/>
      <c r="AO22" s="881"/>
      <c r="AP22" s="881"/>
      <c r="AQ22" s="881"/>
      <c r="AR22" s="881"/>
      <c r="AS22" s="881"/>
      <c r="AT22" s="881"/>
      <c r="AU22" s="881"/>
      <c r="AV22" s="881"/>
      <c r="AW22" s="881"/>
      <c r="AX22" s="881"/>
      <c r="AY22" s="881"/>
      <c r="AZ22" s="881"/>
      <c r="BA22" s="881"/>
      <c r="BB22" s="881"/>
      <c r="BC22" s="881"/>
      <c r="BD22" s="881"/>
      <c r="BE22" s="881"/>
      <c r="BF22" s="882"/>
      <c r="BG22" s="89"/>
      <c r="BH22" s="89"/>
      <c r="BI22" s="89"/>
    </row>
    <row r="23" spans="1:61">
      <c r="A23" s="82" t="s">
        <v>110</v>
      </c>
      <c r="B23" s="881">
        <v>106.65284931506849</v>
      </c>
      <c r="C23" s="881">
        <v>118.20578082191778</v>
      </c>
      <c r="D23" s="881">
        <v>125.64857534246576</v>
      </c>
      <c r="E23" s="881">
        <v>144.3210382513661</v>
      </c>
      <c r="F23" s="881">
        <v>158.68693150684931</v>
      </c>
      <c r="G23" s="881">
        <v>175.70780821917805</v>
      </c>
      <c r="H23" s="881">
        <v>196.21323287671234</v>
      </c>
      <c r="I23" s="881">
        <v>211.85945355191251</v>
      </c>
      <c r="J23" s="881">
        <v>230.39624657534247</v>
      </c>
      <c r="K23" s="881">
        <v>207.13071232876715</v>
      </c>
      <c r="L23" s="881">
        <v>209.78019178082192</v>
      </c>
      <c r="M23" s="881">
        <v>225.92573770491802</v>
      </c>
      <c r="N23" s="881">
        <v>218.23356164383563</v>
      </c>
      <c r="O23" s="881">
        <v>236.52243835616437</v>
      </c>
      <c r="P23" s="881">
        <v>246.07772602739726</v>
      </c>
      <c r="Q23" s="881">
        <v>240.05751366120225</v>
      </c>
      <c r="R23" s="881">
        <v>219.21665753424656</v>
      </c>
      <c r="S23" s="881">
        <v>208.70172602739726</v>
      </c>
      <c r="T23" s="881">
        <v>204.02805479452056</v>
      </c>
      <c r="U23" s="881">
        <v>198.30836065573772</v>
      </c>
      <c r="V23" s="881">
        <v>200.05789041095889</v>
      </c>
      <c r="W23" s="881">
        <v>210.22112328767125</v>
      </c>
      <c r="X23" s="881">
        <v>216.68536986301368</v>
      </c>
      <c r="Y23" s="881">
        <v>215.31699453551911</v>
      </c>
      <c r="Z23" s="881">
        <v>213.57884931506854</v>
      </c>
      <c r="AA23" s="881">
        <v>221.85944843198888</v>
      </c>
      <c r="AB23" s="881">
        <v>239.89394814624785</v>
      </c>
      <c r="AC23" s="881">
        <v>233.17562200780085</v>
      </c>
      <c r="AD23" s="881">
        <v>235.69387585102743</v>
      </c>
      <c r="AE23" s="881">
        <v>233.25756799082595</v>
      </c>
      <c r="AF23" s="881">
        <v>231.33553385699878</v>
      </c>
      <c r="AG23" s="881">
        <v>238.75736237250229</v>
      </c>
      <c r="AH23" s="881">
        <v>243.74561876451918</v>
      </c>
      <c r="AI23" s="881">
        <v>252.51418267863329</v>
      </c>
      <c r="AJ23" s="881">
        <v>248.66938508347084</v>
      </c>
      <c r="AK23" s="881">
        <v>241.91096437473885</v>
      </c>
      <c r="AL23" s="881">
        <v>262.19729212503648</v>
      </c>
      <c r="AM23" s="881">
        <v>268.43531438232509</v>
      </c>
      <c r="AN23" s="881">
        <v>290.3569056838615</v>
      </c>
      <c r="AO23" s="881">
        <v>282.03784032963659</v>
      </c>
      <c r="AP23" s="881">
        <v>280.72946027363821</v>
      </c>
      <c r="AQ23" s="881">
        <v>280.95712279002578</v>
      </c>
      <c r="AR23" s="881">
        <v>264.09339951776542</v>
      </c>
      <c r="AS23" s="881">
        <v>261.21195264261542</v>
      </c>
      <c r="AT23" s="881">
        <v>248.55730172894371</v>
      </c>
      <c r="AU23" s="881">
        <v>261.43672060787668</v>
      </c>
      <c r="AV23" s="881">
        <v>244.41003460335509</v>
      </c>
      <c r="AW23" s="881">
        <v>244.20375959607136</v>
      </c>
      <c r="AX23" s="881">
        <v>252.21430356209865</v>
      </c>
      <c r="AY23" s="881">
        <v>242.02215854952379</v>
      </c>
      <c r="AZ23" s="881">
        <v>241.23361795253641</v>
      </c>
      <c r="BA23" s="881">
        <v>248.77844082210021</v>
      </c>
      <c r="BB23" s="881">
        <v>252.31031349566234</v>
      </c>
      <c r="BC23" s="881">
        <v>255.40795225064213</v>
      </c>
      <c r="BD23" s="881">
        <v>264.55472210148645</v>
      </c>
      <c r="BE23" s="881">
        <v>229.43739468998291</v>
      </c>
      <c r="BF23" s="882">
        <v>235.81430524666465</v>
      </c>
      <c r="BG23" s="89">
        <v>2.7793684483291115E-2</v>
      </c>
      <c r="BH23" s="89">
        <v>-3.5738616440832427E-3</v>
      </c>
      <c r="BI23" s="89">
        <v>2.5063158173488269E-3</v>
      </c>
    </row>
    <row r="24" spans="1:61">
      <c r="A24" s="82" t="s">
        <v>111</v>
      </c>
      <c r="B24" s="881">
        <v>312.11271232876715</v>
      </c>
      <c r="C24" s="881">
        <v>318.66810958904102</v>
      </c>
      <c r="D24" s="881">
        <v>350.39512328767125</v>
      </c>
      <c r="E24" s="881">
        <v>405.10338797814211</v>
      </c>
      <c r="F24" s="881">
        <v>468.2878630136986</v>
      </c>
      <c r="G24" s="881">
        <v>511.70936986301376</v>
      </c>
      <c r="H24" s="881">
        <v>525.20786301369856</v>
      </c>
      <c r="I24" s="881">
        <v>566.88540983606561</v>
      </c>
      <c r="J24" s="881">
        <v>597.8955068493151</v>
      </c>
      <c r="K24" s="881">
        <v>529.36005479452047</v>
      </c>
      <c r="L24" s="881">
        <v>503.76594520547945</v>
      </c>
      <c r="M24" s="881">
        <v>523.6178961748634</v>
      </c>
      <c r="N24" s="881">
        <v>516.77695890410962</v>
      </c>
      <c r="O24" s="881">
        <v>551.43972602739723</v>
      </c>
      <c r="P24" s="881">
        <v>550.65909589041087</v>
      </c>
      <c r="Q24" s="881">
        <v>505.6165846994536</v>
      </c>
      <c r="R24" s="881">
        <v>465.80931506849311</v>
      </c>
      <c r="S24" s="881">
        <v>441.1832328767124</v>
      </c>
      <c r="T24" s="881">
        <v>403.8560821917809</v>
      </c>
      <c r="U24" s="881">
        <v>392.45442622950821</v>
      </c>
      <c r="V24" s="881">
        <v>400.18783561643829</v>
      </c>
      <c r="W24" s="881">
        <v>449.96835616438358</v>
      </c>
      <c r="X24" s="881">
        <v>454.61309589041099</v>
      </c>
      <c r="Y24" s="881">
        <v>466.33133879781428</v>
      </c>
      <c r="Z24" s="881">
        <v>459.99227397260273</v>
      </c>
      <c r="AA24" s="881">
        <v>473.07283647546376</v>
      </c>
      <c r="AB24" s="881">
        <v>506.90282156163045</v>
      </c>
      <c r="AC24" s="881">
        <v>517.25916035145349</v>
      </c>
      <c r="AD24" s="881">
        <v>509.2088888622049</v>
      </c>
      <c r="AE24" s="881">
        <v>559.54758170997923</v>
      </c>
      <c r="AF24" s="881">
        <v>559.48058928168314</v>
      </c>
      <c r="AG24" s="881">
        <v>602.48086020188259</v>
      </c>
      <c r="AH24" s="881">
        <v>618.08738586413381</v>
      </c>
      <c r="AI24" s="881">
        <v>625.70786097182315</v>
      </c>
      <c r="AJ24" s="881">
        <v>606.5577028390544</v>
      </c>
      <c r="AK24" s="881">
        <v>615.86532131815204</v>
      </c>
      <c r="AL24" s="881">
        <v>625.87237593616851</v>
      </c>
      <c r="AM24" s="881">
        <v>625.32498467427092</v>
      </c>
      <c r="AN24" s="881">
        <v>656.52432588262423</v>
      </c>
      <c r="AO24" s="881">
        <v>661.99584036461647</v>
      </c>
      <c r="AP24" s="881">
        <v>661.00921790541054</v>
      </c>
      <c r="AQ24" s="881">
        <v>655.67659935590677</v>
      </c>
      <c r="AR24" s="881">
        <v>660.97285406146648</v>
      </c>
      <c r="AS24" s="881">
        <v>695.38380521908482</v>
      </c>
      <c r="AT24" s="881">
        <v>639.58834606174571</v>
      </c>
      <c r="AU24" s="881">
        <v>662.62170901503612</v>
      </c>
      <c r="AV24" s="881">
        <v>623.87812548213469</v>
      </c>
      <c r="AW24" s="881">
        <v>602.34816581646601</v>
      </c>
      <c r="AX24" s="881">
        <v>624.40555577330406</v>
      </c>
      <c r="AY24" s="881">
        <v>619.73510466174571</v>
      </c>
      <c r="AZ24" s="881">
        <v>640.60206966940348</v>
      </c>
      <c r="BA24" s="881">
        <v>644.49288656428848</v>
      </c>
      <c r="BB24" s="881">
        <v>653.00647472249125</v>
      </c>
      <c r="BC24" s="881">
        <v>692.55145712317642</v>
      </c>
      <c r="BD24" s="881">
        <v>650.76454060273977</v>
      </c>
      <c r="BE24" s="881">
        <v>567.90941551912567</v>
      </c>
      <c r="BF24" s="882">
        <v>638.13027933890999</v>
      </c>
      <c r="BG24" s="89">
        <v>0.12364800072137472</v>
      </c>
      <c r="BH24" s="89">
        <v>2.261295332810942E-3</v>
      </c>
      <c r="BI24" s="89">
        <v>6.78226883209392E-3</v>
      </c>
    </row>
    <row r="25" spans="1:61">
      <c r="A25" s="82" t="s">
        <v>112</v>
      </c>
      <c r="B25" s="881">
        <v>71.22095890410958</v>
      </c>
      <c r="C25" s="881">
        <v>81.128657534246585</v>
      </c>
      <c r="D25" s="881">
        <v>101.82736986301371</v>
      </c>
      <c r="E25" s="881">
        <v>120.45715846994534</v>
      </c>
      <c r="F25" s="881">
        <v>148.47169863013698</v>
      </c>
      <c r="G25" s="881">
        <v>172.55287671232875</v>
      </c>
      <c r="H25" s="881">
        <v>189.46882191780824</v>
      </c>
      <c r="I25" s="881">
        <v>196.51065573770492</v>
      </c>
      <c r="J25" s="881">
        <v>207.97816438356165</v>
      </c>
      <c r="K25" s="881">
        <v>216.24175342465756</v>
      </c>
      <c r="L25" s="881">
        <v>229.28246575342465</v>
      </c>
      <c r="M25" s="881">
        <v>238.03202185792352</v>
      </c>
      <c r="N25" s="881">
        <v>248.33775342465754</v>
      </c>
      <c r="O25" s="881">
        <v>255.43419178082192</v>
      </c>
      <c r="P25" s="881">
        <v>262.834301369863</v>
      </c>
      <c r="Q25" s="881">
        <v>271.33565573770494</v>
      </c>
      <c r="R25" s="881">
        <v>242.99013698630139</v>
      </c>
      <c r="S25" s="881">
        <v>236.08027397260273</v>
      </c>
      <c r="T25" s="881">
        <v>229.24799999999996</v>
      </c>
      <c r="U25" s="881">
        <v>220.34450819672131</v>
      </c>
      <c r="V25" s="881">
        <v>201.85312328767125</v>
      </c>
      <c r="W25" s="881">
        <v>212.82693150684932</v>
      </c>
      <c r="X25" s="881">
        <v>204.88350684931507</v>
      </c>
      <c r="Y25" s="881">
        <v>216.95639344262293</v>
      </c>
      <c r="Z25" s="881">
        <v>212.91306849315069</v>
      </c>
      <c r="AA25" s="881">
        <v>196.62553275999304</v>
      </c>
      <c r="AB25" s="881">
        <v>128.7128830503699</v>
      </c>
      <c r="AC25" s="881">
        <v>116.14932560988463</v>
      </c>
      <c r="AD25" s="881">
        <v>126.94406383441245</v>
      </c>
      <c r="AE25" s="881">
        <v>119.8069603003933</v>
      </c>
      <c r="AF25" s="881">
        <v>124.1684019190122</v>
      </c>
      <c r="AG25" s="881">
        <v>115.26239847026886</v>
      </c>
      <c r="AH25" s="881">
        <v>91.91978378839363</v>
      </c>
      <c r="AI25" s="881">
        <v>97.481786523688342</v>
      </c>
      <c r="AJ25" s="881">
        <v>88.501803857254657</v>
      </c>
      <c r="AK25" s="881">
        <v>89.353150425478404</v>
      </c>
      <c r="AL25" s="881">
        <v>93.298844777564469</v>
      </c>
      <c r="AM25" s="881">
        <v>96.12306274414064</v>
      </c>
      <c r="AN25" s="881">
        <v>104.64146125521724</v>
      </c>
      <c r="AO25" s="881">
        <v>101.57842609342983</v>
      </c>
      <c r="AP25" s="881">
        <v>110.71892618926586</v>
      </c>
      <c r="AQ25" s="881">
        <v>112.09983496846237</v>
      </c>
      <c r="AR25" s="881">
        <v>110.90937539401119</v>
      </c>
      <c r="AS25" s="881">
        <v>106.31784705096906</v>
      </c>
      <c r="AT25" s="881">
        <v>95.116601067738983</v>
      </c>
      <c r="AU25" s="881">
        <v>84.507293325972881</v>
      </c>
      <c r="AV25" s="881">
        <v>80.441528377376187</v>
      </c>
      <c r="AW25" s="881">
        <v>83.062931276175505</v>
      </c>
      <c r="AX25" s="881">
        <v>77.3408066756366</v>
      </c>
      <c r="AY25" s="881">
        <v>83.749747152615896</v>
      </c>
      <c r="AZ25" s="881">
        <v>93.549811009498484</v>
      </c>
      <c r="BA25" s="881">
        <v>94.585334197341439</v>
      </c>
      <c r="BB25" s="881">
        <v>98.774529724100191</v>
      </c>
      <c r="BC25" s="881">
        <v>98.422666881006521</v>
      </c>
      <c r="BD25" s="881">
        <v>102.10495235616439</v>
      </c>
      <c r="BE25" s="881">
        <v>91.362687978142091</v>
      </c>
      <c r="BF25" s="882">
        <v>96.32547041130573</v>
      </c>
      <c r="BG25" s="89">
        <v>5.4319575561863509E-2</v>
      </c>
      <c r="BH25" s="89">
        <v>1.8183564784457262E-2</v>
      </c>
      <c r="BI25" s="89">
        <v>1.0237803421335764E-3</v>
      </c>
    </row>
    <row r="26" spans="1:61">
      <c r="A26" s="82" t="s">
        <v>113</v>
      </c>
      <c r="B26" s="881">
        <v>0</v>
      </c>
      <c r="C26" s="881">
        <v>0</v>
      </c>
      <c r="D26" s="881">
        <v>0</v>
      </c>
      <c r="E26" s="881">
        <v>0</v>
      </c>
      <c r="F26" s="881">
        <v>0</v>
      </c>
      <c r="G26" s="881">
        <v>0</v>
      </c>
      <c r="H26" s="881">
        <v>0</v>
      </c>
      <c r="I26" s="881">
        <v>0</v>
      </c>
      <c r="J26" s="881">
        <v>0</v>
      </c>
      <c r="K26" s="881">
        <v>0</v>
      </c>
      <c r="L26" s="881">
        <v>0</v>
      </c>
      <c r="M26" s="881">
        <v>0</v>
      </c>
      <c r="N26" s="881">
        <v>0</v>
      </c>
      <c r="O26" s="881">
        <v>0</v>
      </c>
      <c r="P26" s="881">
        <v>0</v>
      </c>
      <c r="Q26" s="881">
        <v>0</v>
      </c>
      <c r="R26" s="881">
        <v>0</v>
      </c>
      <c r="S26" s="881">
        <v>0</v>
      </c>
      <c r="T26" s="881">
        <v>0</v>
      </c>
      <c r="U26" s="881">
        <v>0</v>
      </c>
      <c r="V26" s="881">
        <v>0</v>
      </c>
      <c r="W26" s="881">
        <v>0</v>
      </c>
      <c r="X26" s="881">
        <v>0</v>
      </c>
      <c r="Y26" s="881">
        <v>0</v>
      </c>
      <c r="Z26" s="881">
        <v>0</v>
      </c>
      <c r="AA26" s="881">
        <v>91.962931506849316</v>
      </c>
      <c r="AB26" s="881">
        <v>65.77134246575342</v>
      </c>
      <c r="AC26" s="881">
        <v>65.59163934426229</v>
      </c>
      <c r="AD26" s="881">
        <v>69.642630136986298</v>
      </c>
      <c r="AE26" s="881">
        <v>72.352493150684936</v>
      </c>
      <c r="AF26" s="881">
        <v>79.593232876712321</v>
      </c>
      <c r="AG26" s="881">
        <v>75.183989071038241</v>
      </c>
      <c r="AH26" s="881">
        <v>80.479287671232896</v>
      </c>
      <c r="AI26" s="881">
        <v>89.944246575342461</v>
      </c>
      <c r="AJ26" s="881">
        <v>88.950109589041091</v>
      </c>
      <c r="AK26" s="881">
        <v>79.551448087431694</v>
      </c>
      <c r="AL26" s="881">
        <v>80.823013698630135</v>
      </c>
      <c r="AM26" s="881">
        <v>84.607287671232882</v>
      </c>
      <c r="AN26" s="881">
        <v>93.128767123287659</v>
      </c>
      <c r="AO26" s="881">
        <v>88.030445355191247</v>
      </c>
      <c r="AP26" s="881">
        <v>91.440594520547933</v>
      </c>
      <c r="AQ26" s="881">
        <v>93.163052054794505</v>
      </c>
      <c r="AR26" s="881">
        <v>95.346548201690482</v>
      </c>
      <c r="AS26" s="881">
        <v>90.83018026929993</v>
      </c>
      <c r="AT26" s="881">
        <v>88.722203728311854</v>
      </c>
      <c r="AU26" s="881">
        <v>76.337936986301358</v>
      </c>
      <c r="AV26" s="881">
        <v>72.473635616438358</v>
      </c>
      <c r="AW26" s="881">
        <v>64.991827868852454</v>
      </c>
      <c r="AX26" s="881">
        <v>63.049186301369858</v>
      </c>
      <c r="AY26" s="881">
        <v>65.405380821917802</v>
      </c>
      <c r="AZ26" s="881">
        <v>67.905200000000022</v>
      </c>
      <c r="BA26" s="881">
        <v>68.208874316939884</v>
      </c>
      <c r="BB26" s="881">
        <v>72.900038356164373</v>
      </c>
      <c r="BC26" s="881">
        <v>70.755786301369852</v>
      </c>
      <c r="BD26" s="881">
        <v>69.151742465753415</v>
      </c>
      <c r="BE26" s="881">
        <v>58.959456284152992</v>
      </c>
      <c r="BF26" s="882">
        <v>64.718266453860707</v>
      </c>
      <c r="BG26" s="89">
        <v>9.7674071856316491E-2</v>
      </c>
      <c r="BH26" s="89">
        <v>-1.1254129306482508E-2</v>
      </c>
      <c r="BI26" s="89">
        <v>6.8784807060385611E-4</v>
      </c>
    </row>
    <row r="27" spans="1:61">
      <c r="A27" s="82" t="s">
        <v>114</v>
      </c>
      <c r="B27" s="881">
        <v>7.726465753424657</v>
      </c>
      <c r="C27" s="881">
        <v>8.8488767123287673</v>
      </c>
      <c r="D27" s="881">
        <v>9.6221369863013688</v>
      </c>
      <c r="E27" s="881">
        <v>10.595546448087433</v>
      </c>
      <c r="F27" s="881">
        <v>12.553671232876713</v>
      </c>
      <c r="G27" s="881">
        <v>13.261671232876711</v>
      </c>
      <c r="H27" s="881">
        <v>15.827972602739727</v>
      </c>
      <c r="I27" s="881">
        <v>17.665163934426232</v>
      </c>
      <c r="J27" s="881">
        <v>19.00698630136986</v>
      </c>
      <c r="K27" s="881">
        <v>16.943616438356162</v>
      </c>
      <c r="L27" s="881">
        <v>14.336082191780823</v>
      </c>
      <c r="M27" s="881">
        <v>14.535437158469945</v>
      </c>
      <c r="N27" s="881">
        <v>15.898849315068492</v>
      </c>
      <c r="O27" s="881">
        <v>16.571095890410959</v>
      </c>
      <c r="P27" s="881">
        <v>16.861753424657536</v>
      </c>
      <c r="Q27" s="881">
        <v>16.971448087431693</v>
      </c>
      <c r="R27" s="881">
        <v>16.380794520547944</v>
      </c>
      <c r="S27" s="881">
        <v>19.519150684931507</v>
      </c>
      <c r="T27" s="881">
        <v>20.360410958904112</v>
      </c>
      <c r="U27" s="881">
        <v>20.936202185792354</v>
      </c>
      <c r="V27" s="881">
        <v>20.896301369863014</v>
      </c>
      <c r="W27" s="881">
        <v>22.470575342465754</v>
      </c>
      <c r="X27" s="881">
        <v>26.288438356164384</v>
      </c>
      <c r="Y27" s="881">
        <v>28.086857923497263</v>
      </c>
      <c r="Z27" s="881">
        <v>29.138356164383559</v>
      </c>
      <c r="AA27" s="881">
        <v>30.871616438356167</v>
      </c>
      <c r="AB27" s="881">
        <v>31.538054794520548</v>
      </c>
      <c r="AC27" s="881">
        <v>36.194672131147541</v>
      </c>
      <c r="AD27" s="881">
        <v>37.844136986301372</v>
      </c>
      <c r="AE27" s="881">
        <v>37.497013698630127</v>
      </c>
      <c r="AF27" s="881">
        <v>39.796054794520551</v>
      </c>
      <c r="AG27" s="881">
        <v>40.46931693989071</v>
      </c>
      <c r="AH27" s="881">
        <v>41.511671232876708</v>
      </c>
      <c r="AI27" s="881">
        <v>45.117479452054795</v>
      </c>
      <c r="AJ27" s="881">
        <v>47.239178082191785</v>
      </c>
      <c r="AK27" s="881">
        <v>49.083087431693997</v>
      </c>
      <c r="AL27" s="881">
        <v>49.48328767123288</v>
      </c>
      <c r="AM27" s="881">
        <v>49.081890410958906</v>
      </c>
      <c r="AN27" s="881">
        <v>52.176821917808219</v>
      </c>
      <c r="AO27" s="881">
        <v>50.662103825136619</v>
      </c>
      <c r="AP27" s="881">
        <v>56.649589041095879</v>
      </c>
      <c r="AQ27" s="881">
        <v>56.048136986301358</v>
      </c>
      <c r="AR27" s="881">
        <v>57.044608755375812</v>
      </c>
      <c r="AS27" s="881">
        <v>58.013544942100779</v>
      </c>
      <c r="AT27" s="881">
        <v>57.074118524996088</v>
      </c>
      <c r="AU27" s="881">
        <v>55.458520547945213</v>
      </c>
      <c r="AV27" s="881">
        <v>54.625205479452049</v>
      </c>
      <c r="AW27" s="881">
        <v>51.060928961748637</v>
      </c>
      <c r="AX27" s="881">
        <v>45.678164383561644</v>
      </c>
      <c r="AY27" s="881">
        <v>45.47339726027397</v>
      </c>
      <c r="AZ27" s="881">
        <v>46.465479068493153</v>
      </c>
      <c r="BA27" s="881">
        <v>50.525674316939885</v>
      </c>
      <c r="BB27" s="881">
        <v>52.338469995703889</v>
      </c>
      <c r="BC27" s="881">
        <v>51.695841917808224</v>
      </c>
      <c r="BD27" s="881">
        <v>51.553049068493152</v>
      </c>
      <c r="BE27" s="881">
        <v>43.758530327868861</v>
      </c>
      <c r="BF27" s="882">
        <v>45.183345041095883</v>
      </c>
      <c r="BG27" s="89">
        <v>3.2560844766753805E-2</v>
      </c>
      <c r="BH27" s="89">
        <v>-1.879776312390613E-2</v>
      </c>
      <c r="BI27" s="89">
        <v>4.8022418418922449E-4</v>
      </c>
    </row>
    <row r="28" spans="1:61">
      <c r="A28" s="82" t="s">
        <v>115</v>
      </c>
      <c r="B28" s="881">
        <v>78.083369863013687</v>
      </c>
      <c r="C28" s="881">
        <v>85.891999999999996</v>
      </c>
      <c r="D28" s="881">
        <v>95.498986301369868</v>
      </c>
      <c r="E28" s="881">
        <v>105.5605737704918</v>
      </c>
      <c r="F28" s="881">
        <v>113.45824657534247</v>
      </c>
      <c r="G28" s="881">
        <v>136.7287123287671</v>
      </c>
      <c r="H28" s="881">
        <v>151.18021917808221</v>
      </c>
      <c r="I28" s="881">
        <v>164.67434426229508</v>
      </c>
      <c r="J28" s="881">
        <v>184.89701369863013</v>
      </c>
      <c r="K28" s="881">
        <v>188.95512328767126</v>
      </c>
      <c r="L28" s="881">
        <v>208.07153424657531</v>
      </c>
      <c r="M28" s="881">
        <v>218.72407103825137</v>
      </c>
      <c r="N28" s="881">
        <v>229.68873972602742</v>
      </c>
      <c r="O28" s="881">
        <v>237.85046575342466</v>
      </c>
      <c r="P28" s="881">
        <v>241.89098630136988</v>
      </c>
      <c r="Q28" s="881">
        <v>224.64877049180328</v>
      </c>
      <c r="R28" s="881">
        <v>222.37854794520547</v>
      </c>
      <c r="S28" s="881">
        <v>206.05471232876715</v>
      </c>
      <c r="T28" s="881">
        <v>201.9241917808219</v>
      </c>
      <c r="U28" s="881">
        <v>215.62297814207648</v>
      </c>
      <c r="V28" s="881">
        <v>211.74397260273975</v>
      </c>
      <c r="W28" s="881">
        <v>205.10378082191781</v>
      </c>
      <c r="X28" s="881">
        <v>205.39347945205478</v>
      </c>
      <c r="Y28" s="881">
        <v>197.99450819672131</v>
      </c>
      <c r="Z28" s="881">
        <v>189.6198904109589</v>
      </c>
      <c r="AA28" s="881">
        <v>173.57706849315065</v>
      </c>
      <c r="AB28" s="881">
        <v>142.95197260273972</v>
      </c>
      <c r="AC28" s="881">
        <v>137.95532315673734</v>
      </c>
      <c r="AD28" s="881">
        <v>140.17161350746662</v>
      </c>
      <c r="AE28" s="881">
        <v>146.72939824301844</v>
      </c>
      <c r="AF28" s="881">
        <v>167.0236060467868</v>
      </c>
      <c r="AG28" s="881">
        <v>174.53429068126704</v>
      </c>
      <c r="AH28" s="881">
        <v>167.80062314243909</v>
      </c>
      <c r="AI28" s="881">
        <v>172.57397199501634</v>
      </c>
      <c r="AJ28" s="881">
        <v>171.83948593954341</v>
      </c>
      <c r="AK28" s="881">
        <v>165.92376096266352</v>
      </c>
      <c r="AL28" s="881">
        <v>176.20669251313174</v>
      </c>
      <c r="AM28" s="881">
        <v>171.00218594535656</v>
      </c>
      <c r="AN28" s="881">
        <v>182.88718545628103</v>
      </c>
      <c r="AO28" s="881">
        <v>201.10569882203751</v>
      </c>
      <c r="AP28" s="881">
        <v>210.10534685083852</v>
      </c>
      <c r="AQ28" s="881">
        <v>206.39733805892436</v>
      </c>
      <c r="AR28" s="881">
        <v>204.80224657534239</v>
      </c>
      <c r="AS28" s="881">
        <v>205.75587431693984</v>
      </c>
      <c r="AT28" s="881">
        <v>199.08920547945203</v>
      </c>
      <c r="AU28" s="881">
        <v>188.52391780821918</v>
      </c>
      <c r="AV28" s="881">
        <v>191.25836170499616</v>
      </c>
      <c r="AW28" s="881">
        <v>188.98701518491316</v>
      </c>
      <c r="AX28" s="881">
        <v>180.91412473077645</v>
      </c>
      <c r="AY28" s="881">
        <v>191.54356792199124</v>
      </c>
      <c r="AZ28" s="881">
        <v>184.10543555074193</v>
      </c>
      <c r="BA28" s="881">
        <v>172.06948701597958</v>
      </c>
      <c r="BB28" s="881">
        <v>205.38654991834457</v>
      </c>
      <c r="BC28" s="881">
        <v>206.72345205479454</v>
      </c>
      <c r="BD28" s="881">
        <v>209.46295890410957</v>
      </c>
      <c r="BE28" s="881">
        <v>181.03330601092904</v>
      </c>
      <c r="BF28" s="882">
        <v>200.15322431103039</v>
      </c>
      <c r="BG28" s="89">
        <v>0.10561547331487753</v>
      </c>
      <c r="BH28" s="89">
        <v>4.5561479931290894E-3</v>
      </c>
      <c r="BI28" s="89">
        <v>2.1272975422732482E-3</v>
      </c>
    </row>
    <row r="29" spans="1:61">
      <c r="A29" s="82" t="s">
        <v>116</v>
      </c>
      <c r="B29" s="881">
        <v>202.4471506849315</v>
      </c>
      <c r="C29" s="881">
        <v>230.12342465753426</v>
      </c>
      <c r="D29" s="881">
        <v>243.87265753424663</v>
      </c>
      <c r="E29" s="881">
        <v>263.77032786885246</v>
      </c>
      <c r="F29" s="881">
        <v>316.13854794520546</v>
      </c>
      <c r="G29" s="881">
        <v>350.73709589041096</v>
      </c>
      <c r="H29" s="881">
        <v>346.84180821917801</v>
      </c>
      <c r="I29" s="881">
        <v>365.70133879781423</v>
      </c>
      <c r="J29" s="881">
        <v>341.324602739726</v>
      </c>
      <c r="K29" s="881">
        <v>308.55227397260268</v>
      </c>
      <c r="L29" s="881">
        <v>305.66909589041097</v>
      </c>
      <c r="M29" s="881">
        <v>325.21579234972683</v>
      </c>
      <c r="N29" s="881">
        <v>325.6340273972603</v>
      </c>
      <c r="O29" s="881">
        <v>327.60194520547941</v>
      </c>
      <c r="P29" s="881">
        <v>314.03350684931502</v>
      </c>
      <c r="Q29" s="881">
        <v>268.57103825136608</v>
      </c>
      <c r="R29" s="881">
        <v>254.56986301369858</v>
      </c>
      <c r="S29" s="881">
        <v>220.53375342465753</v>
      </c>
      <c r="T29" s="881">
        <v>209.62846575342465</v>
      </c>
      <c r="U29" s="881">
        <v>206.90002732240438</v>
      </c>
      <c r="V29" s="881">
        <v>213.95799999999997</v>
      </c>
      <c r="W29" s="881">
        <v>211.220493150685</v>
      </c>
      <c r="X29" s="881">
        <v>195.84641095890407</v>
      </c>
      <c r="Y29" s="881">
        <v>193.11898907103827</v>
      </c>
      <c r="Z29" s="881">
        <v>186.90372602739725</v>
      </c>
      <c r="AA29" s="881">
        <v>183.65057534246577</v>
      </c>
      <c r="AB29" s="881">
        <v>186.47561643835616</v>
      </c>
      <c r="AC29" s="881">
        <v>184.6106830601093</v>
      </c>
      <c r="AD29" s="881">
        <v>193.41947945205482</v>
      </c>
      <c r="AE29" s="881">
        <v>205.1373698630137</v>
      </c>
      <c r="AF29" s="881">
        <v>214.88706849315071</v>
      </c>
      <c r="AG29" s="881">
        <v>233.53355191256833</v>
      </c>
      <c r="AH29" s="881">
        <v>226.56493150684932</v>
      </c>
      <c r="AI29" s="881">
        <v>219.59832876712329</v>
      </c>
      <c r="AJ29" s="881">
        <v>218.12309589041104</v>
      </c>
      <c r="AK29" s="881">
        <v>210.68480874316941</v>
      </c>
      <c r="AL29" s="881">
        <v>202.82150684931503</v>
      </c>
      <c r="AM29" s="881">
        <v>196.18816438356163</v>
      </c>
      <c r="AN29" s="881">
        <v>188.31950684931505</v>
      </c>
      <c r="AO29" s="881">
        <v>184.83158469945354</v>
      </c>
      <c r="AP29" s="881">
        <v>186.73187039938404</v>
      </c>
      <c r="AQ29" s="881">
        <v>189.53861536217792</v>
      </c>
      <c r="AR29" s="881">
        <v>190.63159867250195</v>
      </c>
      <c r="AS29" s="881">
        <v>186.46221242067932</v>
      </c>
      <c r="AT29" s="881">
        <v>169.07843604117687</v>
      </c>
      <c r="AU29" s="881">
        <v>170.28597240291785</v>
      </c>
      <c r="AV29" s="881">
        <v>164.77864479961303</v>
      </c>
      <c r="AW29" s="881">
        <v>152.92831379058075</v>
      </c>
      <c r="AX29" s="881">
        <v>152.47417816563851</v>
      </c>
      <c r="AY29" s="881">
        <v>153.25669309873717</v>
      </c>
      <c r="AZ29" s="881">
        <v>155.25093381785908</v>
      </c>
      <c r="BA29" s="881">
        <v>152.71401225411793</v>
      </c>
      <c r="BB29" s="881">
        <v>152.10694006655825</v>
      </c>
      <c r="BC29" s="881">
        <v>153.59738511896762</v>
      </c>
      <c r="BD29" s="881">
        <v>153.65545076652467</v>
      </c>
      <c r="BE29" s="881">
        <v>126.76642616653027</v>
      </c>
      <c r="BF29" s="882">
        <v>128.12710522682971</v>
      </c>
      <c r="BG29" s="89">
        <v>1.0733749474896026E-2</v>
      </c>
      <c r="BH29" s="89">
        <v>-2.484419872961563E-2</v>
      </c>
      <c r="BI29" s="89">
        <v>1.3617790919224265E-3</v>
      </c>
    </row>
    <row r="30" spans="1:61">
      <c r="A30" s="82" t="s">
        <v>117</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65.738132947216144</v>
      </c>
      <c r="W30" s="881">
        <v>64.96919543224854</v>
      </c>
      <c r="X30" s="881">
        <v>65.630494693349448</v>
      </c>
      <c r="Y30" s="881">
        <v>65.957072555500261</v>
      </c>
      <c r="Z30" s="881">
        <v>68.12521677914485</v>
      </c>
      <c r="AA30" s="881">
        <v>67.03641761882578</v>
      </c>
      <c r="AB30" s="881">
        <v>59.142332486746049</v>
      </c>
      <c r="AC30" s="881">
        <v>31.459426229508196</v>
      </c>
      <c r="AD30" s="881">
        <v>33.384657534246578</v>
      </c>
      <c r="AE30" s="881">
        <v>30.717479452054789</v>
      </c>
      <c r="AF30" s="881">
        <v>24.343013698630138</v>
      </c>
      <c r="AG30" s="881">
        <v>26.313551912568304</v>
      </c>
      <c r="AH30" s="881">
        <v>26.05123287671233</v>
      </c>
      <c r="AI30" s="881">
        <v>26.186082191780823</v>
      </c>
      <c r="AJ30" s="881">
        <v>24.577972602739724</v>
      </c>
      <c r="AK30" s="881">
        <v>22.298688524590165</v>
      </c>
      <c r="AL30" s="881">
        <v>25.913041095890414</v>
      </c>
      <c r="AM30" s="881">
        <v>28.866684931506853</v>
      </c>
      <c r="AN30" s="881">
        <v>27.166904109589041</v>
      </c>
      <c r="AO30" s="881">
        <v>27.414316939890718</v>
      </c>
      <c r="AP30" s="881">
        <v>28.09561643835616</v>
      </c>
      <c r="AQ30" s="881">
        <v>29.25531506849315</v>
      </c>
      <c r="AR30" s="881">
        <v>31.258191780821914</v>
      </c>
      <c r="AS30" s="881">
        <v>29.638111232499398</v>
      </c>
      <c r="AT30" s="881">
        <v>26.742938942581141</v>
      </c>
      <c r="AU30" s="881">
        <v>27.555957159318378</v>
      </c>
      <c r="AV30" s="881">
        <v>26.981942601629072</v>
      </c>
      <c r="AW30" s="881">
        <v>31.707414207650274</v>
      </c>
      <c r="AX30" s="881">
        <v>31.18886794520548</v>
      </c>
      <c r="AY30" s="881">
        <v>29.144913424657538</v>
      </c>
      <c r="AZ30" s="881">
        <v>29.310851835616436</v>
      </c>
      <c r="BA30" s="881">
        <v>28.71657519125683</v>
      </c>
      <c r="BB30" s="881">
        <v>30.051578301369865</v>
      </c>
      <c r="BC30" s="881">
        <v>29.817546849315065</v>
      </c>
      <c r="BD30" s="881">
        <v>26.793142410958904</v>
      </c>
      <c r="BE30" s="881">
        <v>27.665068489535003</v>
      </c>
      <c r="BF30" s="882">
        <v>28.678784291448054</v>
      </c>
      <c r="BG30" s="89">
        <v>3.6642446856638422E-2</v>
      </c>
      <c r="BH30" s="89">
        <v>6.1176142710095416E-3</v>
      </c>
      <c r="BI30" s="89">
        <v>3.0480801670113256E-4</v>
      </c>
    </row>
    <row r="31" spans="1:61">
      <c r="A31" s="82" t="s">
        <v>118</v>
      </c>
      <c r="B31" s="881">
        <v>110.56994520547944</v>
      </c>
      <c r="C31" s="881">
        <v>134.50301369863013</v>
      </c>
      <c r="D31" s="881">
        <v>141.24945205479449</v>
      </c>
      <c r="E31" s="881">
        <v>159.51060109289617</v>
      </c>
      <c r="F31" s="881">
        <v>184.59260273972603</v>
      </c>
      <c r="G31" s="881">
        <v>207.46052054794521</v>
      </c>
      <c r="H31" s="881">
        <v>215.13027397260271</v>
      </c>
      <c r="I31" s="881">
        <v>227.9210382513661</v>
      </c>
      <c r="J31" s="881">
        <v>254.96443835616438</v>
      </c>
      <c r="K31" s="881">
        <v>223.22202739726026</v>
      </c>
      <c r="L31" s="881">
        <v>231.32172602739723</v>
      </c>
      <c r="M31" s="881">
        <v>246.88560109289617</v>
      </c>
      <c r="N31" s="881">
        <v>244.57098630136986</v>
      </c>
      <c r="O31" s="881">
        <v>246.78361643835615</v>
      </c>
      <c r="P31" s="881">
        <v>260.63898630136987</v>
      </c>
      <c r="Q31" s="881">
        <v>251.46521857923497</v>
      </c>
      <c r="R31" s="881">
        <v>241.47353424657533</v>
      </c>
      <c r="S31" s="881">
        <v>224.32676712328765</v>
      </c>
      <c r="T31" s="881">
        <v>209.23460273972606</v>
      </c>
      <c r="U31" s="881">
        <v>211.63598360655737</v>
      </c>
      <c r="V31" s="881">
        <v>214.74591780821916</v>
      </c>
      <c r="W31" s="881">
        <v>225.11775342465751</v>
      </c>
      <c r="X31" s="881">
        <v>225.90983561643836</v>
      </c>
      <c r="Y31" s="881">
        <v>225.14459016393442</v>
      </c>
      <c r="Z31" s="881">
        <v>225.71158904109586</v>
      </c>
      <c r="AA31" s="881">
        <v>230.62059446739829</v>
      </c>
      <c r="AB31" s="881">
        <v>229.89812114010772</v>
      </c>
      <c r="AC31" s="881">
        <v>226.71829373390952</v>
      </c>
      <c r="AD31" s="881">
        <v>216.37071298978094</v>
      </c>
      <c r="AE31" s="881">
        <v>224.55490286602387</v>
      </c>
      <c r="AF31" s="881">
        <v>203.99974939359379</v>
      </c>
      <c r="AG31" s="881">
        <v>211.70782763087681</v>
      </c>
      <c r="AH31" s="881">
        <v>208.97567950201682</v>
      </c>
      <c r="AI31" s="881">
        <v>219.00485965067716</v>
      </c>
      <c r="AJ31" s="881">
        <v>221.45274110624237</v>
      </c>
      <c r="AK31" s="881">
        <v>217.77248633879782</v>
      </c>
      <c r="AL31" s="881">
        <v>214.28983561643838</v>
      </c>
      <c r="AM31" s="881">
        <v>217.24602739726032</v>
      </c>
      <c r="AN31" s="881">
        <v>226.15819178082194</v>
      </c>
      <c r="AO31" s="881">
        <v>212.39366120218583</v>
      </c>
      <c r="AP31" s="881">
        <v>220.35579197260276</v>
      </c>
      <c r="AQ31" s="881">
        <v>214.93858753424655</v>
      </c>
      <c r="AR31" s="881">
        <v>216.66587139726028</v>
      </c>
      <c r="AS31" s="881">
        <v>210.1850923622211</v>
      </c>
      <c r="AT31" s="881">
        <v>198.69691406449493</v>
      </c>
      <c r="AU31" s="881">
        <v>206.45779029621113</v>
      </c>
      <c r="AV31" s="881">
        <v>201.59357886997239</v>
      </c>
      <c r="AW31" s="881">
        <v>193.94296799874303</v>
      </c>
      <c r="AX31" s="881">
        <v>207.54308571928749</v>
      </c>
      <c r="AY31" s="881">
        <v>196.60601328873415</v>
      </c>
      <c r="AZ31" s="881">
        <v>196.49142085248971</v>
      </c>
      <c r="BA31" s="881">
        <v>206.16511661230086</v>
      </c>
      <c r="BB31" s="881">
        <v>199.87019138470333</v>
      </c>
      <c r="BC31" s="881">
        <v>199.86046690782746</v>
      </c>
      <c r="BD31" s="881">
        <v>198.67457534246574</v>
      </c>
      <c r="BE31" s="881">
        <v>178.40562841530055</v>
      </c>
      <c r="BF31" s="882">
        <v>177.61039739910481</v>
      </c>
      <c r="BG31" s="89">
        <v>-4.4574323313644193E-3</v>
      </c>
      <c r="BH31" s="89">
        <v>-1.2586253372312894E-2</v>
      </c>
      <c r="BI31" s="89">
        <v>1.8877045981640398E-3</v>
      </c>
    </row>
    <row r="32" spans="1:61">
      <c r="A32" s="82" t="s">
        <v>119</v>
      </c>
      <c r="B32" s="881">
        <v>1065.4967671232878</v>
      </c>
      <c r="C32" s="881">
        <v>1145.2225205479451</v>
      </c>
      <c r="D32" s="881">
        <v>1315.1567123287671</v>
      </c>
      <c r="E32" s="881">
        <v>1418.6572677595627</v>
      </c>
      <c r="F32" s="881">
        <v>1641.9334794520548</v>
      </c>
      <c r="G32" s="881">
        <v>1860.0378356164383</v>
      </c>
      <c r="H32" s="881">
        <v>2022.4169315068491</v>
      </c>
      <c r="I32" s="881">
        <v>2237.7283333333335</v>
      </c>
      <c r="J32" s="881">
        <v>2499.0793698630137</v>
      </c>
      <c r="K32" s="881">
        <v>2374.834164383562</v>
      </c>
      <c r="L32" s="881">
        <v>2181.4788767123291</v>
      </c>
      <c r="M32" s="881">
        <v>2349.0204918032787</v>
      </c>
      <c r="N32" s="881">
        <v>2272.06698630137</v>
      </c>
      <c r="O32" s="881">
        <v>2398.8250410958899</v>
      </c>
      <c r="P32" s="881">
        <v>2388.3856438356165</v>
      </c>
      <c r="Q32" s="881">
        <v>2219.9893442622952</v>
      </c>
      <c r="R32" s="881">
        <v>2023.2968767123284</v>
      </c>
      <c r="S32" s="881">
        <v>1883.3158082191781</v>
      </c>
      <c r="T32" s="881">
        <v>1849.9806301369863</v>
      </c>
      <c r="U32" s="881">
        <v>1786.5480601092895</v>
      </c>
      <c r="V32" s="881">
        <v>1769.0617808219179</v>
      </c>
      <c r="W32" s="881">
        <v>1809.7049863013699</v>
      </c>
      <c r="X32" s="881">
        <v>1824.2017534246575</v>
      </c>
      <c r="Y32" s="881">
        <v>1807.4407923497265</v>
      </c>
      <c r="Z32" s="881">
        <v>1857.1613972602743</v>
      </c>
      <c r="AA32" s="881">
        <v>1894.606191780822</v>
      </c>
      <c r="AB32" s="881">
        <v>2001.1281917808219</v>
      </c>
      <c r="AC32" s="881">
        <v>1995.5071463352547</v>
      </c>
      <c r="AD32" s="881">
        <v>1924.4887737259719</v>
      </c>
      <c r="AE32" s="881">
        <v>1861.7447953999585</v>
      </c>
      <c r="AF32" s="881">
        <v>1875.536668172067</v>
      </c>
      <c r="AG32" s="881">
        <v>1910.8303581261569</v>
      </c>
      <c r="AH32" s="881">
        <v>1928.8145486105327</v>
      </c>
      <c r="AI32" s="881">
        <v>1995.9223058632565</v>
      </c>
      <c r="AJ32" s="881">
        <v>2023.3818211305909</v>
      </c>
      <c r="AK32" s="881">
        <v>1986.1244361520858</v>
      </c>
      <c r="AL32" s="881">
        <v>2001.8398767866233</v>
      </c>
      <c r="AM32" s="881">
        <v>1944.9689209649064</v>
      </c>
      <c r="AN32" s="881">
        <v>1943.8063815976627</v>
      </c>
      <c r="AO32" s="881">
        <v>1954.9146006213382</v>
      </c>
      <c r="AP32" s="881">
        <v>1931.7856081011737</v>
      </c>
      <c r="AQ32" s="881">
        <v>1924.5806055009959</v>
      </c>
      <c r="AR32" s="881">
        <v>1875.9940642690872</v>
      </c>
      <c r="AS32" s="881">
        <v>1831.9175811510718</v>
      </c>
      <c r="AT32" s="881">
        <v>1761.7125810369719</v>
      </c>
      <c r="AU32" s="881">
        <v>1703.336544074813</v>
      </c>
      <c r="AV32" s="881">
        <v>1665.8024488548806</v>
      </c>
      <c r="AW32" s="881">
        <v>1608.8782082110652</v>
      </c>
      <c r="AX32" s="881">
        <v>1595.9886026888469</v>
      </c>
      <c r="AY32" s="881">
        <v>1543.6847473997266</v>
      </c>
      <c r="AZ32" s="881">
        <v>1544.443361559024</v>
      </c>
      <c r="BA32" s="881">
        <v>1528.8890231290986</v>
      </c>
      <c r="BB32" s="881">
        <v>1539.5495740145209</v>
      </c>
      <c r="BC32" s="881">
        <v>1538.0171538609311</v>
      </c>
      <c r="BD32" s="881">
        <v>1527.9245919419996</v>
      </c>
      <c r="BE32" s="881">
        <v>1306.7644826091255</v>
      </c>
      <c r="BF32" s="882">
        <v>1424.1212361167288</v>
      </c>
      <c r="BG32" s="89">
        <v>8.980711908643646E-2</v>
      </c>
      <c r="BH32" s="89">
        <v>-1.5552984608087184E-2</v>
      </c>
      <c r="BI32" s="89">
        <v>1.5136051971775808E-2</v>
      </c>
    </row>
    <row r="33" spans="1:61">
      <c r="A33" s="82" t="s">
        <v>120</v>
      </c>
      <c r="B33" s="881">
        <v>1708.631506849315</v>
      </c>
      <c r="C33" s="881">
        <v>1915.9679452054793</v>
      </c>
      <c r="D33" s="881">
        <v>1997.30597260274</v>
      </c>
      <c r="E33" s="881">
        <v>2233.0233606557376</v>
      </c>
      <c r="F33" s="881">
        <v>2520.9282465753422</v>
      </c>
      <c r="G33" s="881">
        <v>2765.0503561643841</v>
      </c>
      <c r="H33" s="881">
        <v>2888.1091232876711</v>
      </c>
      <c r="I33" s="881">
        <v>3036.9309289617495</v>
      </c>
      <c r="J33" s="881">
        <v>3249.3259726027395</v>
      </c>
      <c r="K33" s="881">
        <v>2956.8066575342464</v>
      </c>
      <c r="L33" s="881">
        <v>2874.8489315068496</v>
      </c>
      <c r="M33" s="881">
        <v>3097.3940983606553</v>
      </c>
      <c r="N33" s="881">
        <v>3072.8450410958908</v>
      </c>
      <c r="O33" s="881">
        <v>3229.5904109589042</v>
      </c>
      <c r="P33" s="881">
        <v>3336.6006575342462</v>
      </c>
      <c r="Q33" s="881">
        <v>3014.4419945355194</v>
      </c>
      <c r="R33" s="881">
        <v>2753.7035616438352</v>
      </c>
      <c r="S33" s="881">
        <v>2608.4929863013695</v>
      </c>
      <c r="T33" s="881">
        <v>2564.0378904109593</v>
      </c>
      <c r="U33" s="881">
        <v>2555.1743715846987</v>
      </c>
      <c r="V33" s="881">
        <v>2643.4958356164389</v>
      </c>
      <c r="W33" s="881">
        <v>2778.5496164383562</v>
      </c>
      <c r="X33" s="881">
        <v>2719.6810410958901</v>
      </c>
      <c r="Y33" s="881">
        <v>2723.1808469945354</v>
      </c>
      <c r="Z33" s="881">
        <v>2571.5056986301365</v>
      </c>
      <c r="AA33" s="881">
        <v>2684.6247671232873</v>
      </c>
      <c r="AB33" s="881">
        <v>2810.1761917808217</v>
      </c>
      <c r="AC33" s="881">
        <v>2827.0326581075169</v>
      </c>
      <c r="AD33" s="881">
        <v>2881.3417841789869</v>
      </c>
      <c r="AE33" s="881">
        <v>2858.5008911669538</v>
      </c>
      <c r="AF33" s="881">
        <v>2859.5878503991262</v>
      </c>
      <c r="AG33" s="881">
        <v>2899.1445405196587</v>
      </c>
      <c r="AH33" s="881">
        <v>2893.6321077737366</v>
      </c>
      <c r="AI33" s="881">
        <v>2895.9012180060531</v>
      </c>
      <c r="AJ33" s="881">
        <v>2803.2717337340491</v>
      </c>
      <c r="AK33" s="881">
        <v>2740.7996757806445</v>
      </c>
      <c r="AL33" s="881">
        <v>2779.6540811183031</v>
      </c>
      <c r="AM33" s="881">
        <v>2685.3630651487492</v>
      </c>
      <c r="AN33" s="881">
        <v>2632.0472847161782</v>
      </c>
      <c r="AO33" s="881">
        <v>2597.0889629334702</v>
      </c>
      <c r="AP33" s="881">
        <v>2549.9289985679284</v>
      </c>
      <c r="AQ33" s="881">
        <v>2541.8009375773058</v>
      </c>
      <c r="AR33" s="881">
        <v>2304.8310507283973</v>
      </c>
      <c r="AS33" s="881">
        <v>2434.2562975033552</v>
      </c>
      <c r="AT33" s="881">
        <v>2338.8717162537851</v>
      </c>
      <c r="AU33" s="881">
        <v>2372.8446575342468</v>
      </c>
      <c r="AV33" s="881">
        <v>2293.5989589041096</v>
      </c>
      <c r="AW33" s="881">
        <v>2276.3254371584699</v>
      </c>
      <c r="AX33" s="881">
        <v>2336.1577534246571</v>
      </c>
      <c r="AY33" s="881">
        <v>2272.6654794520546</v>
      </c>
      <c r="AZ33" s="881">
        <v>2269.1286027397259</v>
      </c>
      <c r="BA33" s="881">
        <v>2307.4987431693989</v>
      </c>
      <c r="BB33" s="881">
        <v>2374.4799569669299</v>
      </c>
      <c r="BC33" s="881">
        <v>2254.6855765662694</v>
      </c>
      <c r="BD33" s="881">
        <v>2269.8795079648535</v>
      </c>
      <c r="BE33" s="881">
        <v>2049.3239245419359</v>
      </c>
      <c r="BF33" s="882">
        <v>2045.1801804697343</v>
      </c>
      <c r="BG33" s="89">
        <v>-2.0220054148480937E-3</v>
      </c>
      <c r="BH33" s="89">
        <v>-1.139817179595215E-2</v>
      </c>
      <c r="BI33" s="89">
        <v>2.1736880764200897E-2</v>
      </c>
    </row>
    <row r="34" spans="1:61">
      <c r="A34" s="82" t="s">
        <v>121</v>
      </c>
      <c r="B34" s="881">
        <v>84.770630136986298</v>
      </c>
      <c r="C34" s="881">
        <v>92.821452054794534</v>
      </c>
      <c r="D34" s="881">
        <v>109.21298630136987</v>
      </c>
      <c r="E34" s="881">
        <v>112.2417213114754</v>
      </c>
      <c r="F34" s="881">
        <v>119.9482191780822</v>
      </c>
      <c r="G34" s="881">
        <v>129.85230136986303</v>
      </c>
      <c r="H34" s="881">
        <v>143.34208219178083</v>
      </c>
      <c r="I34" s="881">
        <v>164.9010655737705</v>
      </c>
      <c r="J34" s="881">
        <v>192.44087671232876</v>
      </c>
      <c r="K34" s="881">
        <v>179.70227397260274</v>
      </c>
      <c r="L34" s="881">
        <v>190.96857534246575</v>
      </c>
      <c r="M34" s="881">
        <v>203.19092896174863</v>
      </c>
      <c r="N34" s="881">
        <v>208.20945205479455</v>
      </c>
      <c r="O34" s="881">
        <v>228.01383561643831</v>
      </c>
      <c r="P34" s="881">
        <v>240.88323287671233</v>
      </c>
      <c r="Q34" s="881">
        <v>246.01008196721313</v>
      </c>
      <c r="R34" s="881">
        <v>231.49717808219171</v>
      </c>
      <c r="S34" s="881">
        <v>236.59246575342465</v>
      </c>
      <c r="T34" s="881">
        <v>226.77109589041098</v>
      </c>
      <c r="U34" s="881">
        <v>232.09049180327867</v>
      </c>
      <c r="V34" s="881">
        <v>241.9347397260274</v>
      </c>
      <c r="W34" s="881">
        <v>244.39463013698628</v>
      </c>
      <c r="X34" s="881">
        <v>265.42824657534248</v>
      </c>
      <c r="Y34" s="881">
        <v>273.28584699453546</v>
      </c>
      <c r="Z34" s="881">
        <v>297.58367123287667</v>
      </c>
      <c r="AA34" s="881">
        <v>313.71676087596319</v>
      </c>
      <c r="AB34" s="881">
        <v>320.57071672329829</v>
      </c>
      <c r="AC34" s="881">
        <v>326.71682941374229</v>
      </c>
      <c r="AD34" s="881">
        <v>334.00404296206131</v>
      </c>
      <c r="AE34" s="881">
        <v>341.57155605870082</v>
      </c>
      <c r="AF34" s="881">
        <v>356.16551868177442</v>
      </c>
      <c r="AG34" s="881">
        <v>369.67354753004395</v>
      </c>
      <c r="AH34" s="881">
        <v>374.92287671232867</v>
      </c>
      <c r="AI34" s="881">
        <v>391.8851170403467</v>
      </c>
      <c r="AJ34" s="881">
        <v>383.07081008534885</v>
      </c>
      <c r="AK34" s="881">
        <v>396.81266207335432</v>
      </c>
      <c r="AL34" s="881">
        <v>403.697545416845</v>
      </c>
      <c r="AM34" s="881">
        <v>406.34135429821271</v>
      </c>
      <c r="AN34" s="881">
        <v>427.40859090726667</v>
      </c>
      <c r="AO34" s="881">
        <v>417.73326250587013</v>
      </c>
      <c r="AP34" s="881">
        <v>421.80147945205471</v>
      </c>
      <c r="AQ34" s="881">
        <v>439.81084492053725</v>
      </c>
      <c r="AR34" s="881">
        <v>446.12234618471746</v>
      </c>
      <c r="AS34" s="881">
        <v>426.20895617875891</v>
      </c>
      <c r="AT34" s="881">
        <v>402.27691594204839</v>
      </c>
      <c r="AU34" s="881">
        <v>365.88523102391906</v>
      </c>
      <c r="AV34" s="881">
        <v>349.51763758829196</v>
      </c>
      <c r="AW34" s="881">
        <v>304.67141519515241</v>
      </c>
      <c r="AX34" s="881">
        <v>282.01047692369428</v>
      </c>
      <c r="AY34" s="881">
        <v>280.60104109589042</v>
      </c>
      <c r="AZ34" s="881">
        <v>293.62912328767129</v>
      </c>
      <c r="BA34" s="881">
        <v>293.28404928572184</v>
      </c>
      <c r="BB34" s="881">
        <v>297.69050064505984</v>
      </c>
      <c r="BC34" s="881">
        <v>294.32145934246574</v>
      </c>
      <c r="BD34" s="881">
        <v>303.53071616438353</v>
      </c>
      <c r="BE34" s="881">
        <v>245.64366666666669</v>
      </c>
      <c r="BF34" s="882">
        <v>249.44583788822436</v>
      </c>
      <c r="BG34" s="89">
        <v>1.5478401186370228E-2</v>
      </c>
      <c r="BH34" s="89">
        <v>-3.3168666960429416E-2</v>
      </c>
      <c r="BI34" s="89">
        <v>2.6511964506018056E-3</v>
      </c>
    </row>
    <row r="35" spans="1:61">
      <c r="A35" s="82" t="s">
        <v>122</v>
      </c>
      <c r="B35" s="881">
        <v>73.122465753424663</v>
      </c>
      <c r="C35" s="881">
        <v>80.924520547945207</v>
      </c>
      <c r="D35" s="881">
        <v>86.060657534246573</v>
      </c>
      <c r="E35" s="881">
        <v>90.228633879781427</v>
      </c>
      <c r="F35" s="881">
        <v>101.011698630137</v>
      </c>
      <c r="G35" s="881">
        <v>117.52627397260272</v>
      </c>
      <c r="H35" s="881">
        <v>132.6987123287671</v>
      </c>
      <c r="I35" s="881">
        <v>144.06877049180329</v>
      </c>
      <c r="J35" s="881">
        <v>163.10531506849316</v>
      </c>
      <c r="K35" s="881">
        <v>178.35378082191781</v>
      </c>
      <c r="L35" s="881">
        <v>202.53509589041093</v>
      </c>
      <c r="M35" s="881">
        <v>212.47114754098362</v>
      </c>
      <c r="N35" s="881">
        <v>225.91723287671232</v>
      </c>
      <c r="O35" s="881">
        <v>249.26156164383559</v>
      </c>
      <c r="P35" s="881">
        <v>236.21342465753423</v>
      </c>
      <c r="Q35" s="881">
        <v>230.51306010928965</v>
      </c>
      <c r="R35" s="881">
        <v>221.39547945205479</v>
      </c>
      <c r="S35" s="881">
        <v>210.48786301369864</v>
      </c>
      <c r="T35" s="881">
        <v>199.95668493150686</v>
      </c>
      <c r="U35" s="881">
        <v>207.73161202185793</v>
      </c>
      <c r="V35" s="881">
        <v>212.13501369863013</v>
      </c>
      <c r="W35" s="881">
        <v>197.39654794520547</v>
      </c>
      <c r="X35" s="881">
        <v>206.55487671232873</v>
      </c>
      <c r="Y35" s="881">
        <v>192.34431693989069</v>
      </c>
      <c r="Z35" s="881">
        <v>188.36547945205479</v>
      </c>
      <c r="AA35" s="881">
        <v>190.7494589726696</v>
      </c>
      <c r="AB35" s="881">
        <v>161.32101155738303</v>
      </c>
      <c r="AC35" s="881">
        <v>170.99693430582681</v>
      </c>
      <c r="AD35" s="881">
        <v>154.82807866783665</v>
      </c>
      <c r="AE35" s="881">
        <v>159.37761828048912</v>
      </c>
      <c r="AF35" s="881">
        <v>152.52585314084405</v>
      </c>
      <c r="AG35" s="881">
        <v>141.35891559308999</v>
      </c>
      <c r="AH35" s="881">
        <v>145.50152627918814</v>
      </c>
      <c r="AI35" s="881">
        <v>154.59726980507207</v>
      </c>
      <c r="AJ35" s="881">
        <v>146.92458491537013</v>
      </c>
      <c r="AK35" s="881">
        <v>142.58532706953787</v>
      </c>
      <c r="AL35" s="881">
        <v>138.20062778451998</v>
      </c>
      <c r="AM35" s="881">
        <v>138.35492415127689</v>
      </c>
      <c r="AN35" s="881">
        <v>128.3834134559109</v>
      </c>
      <c r="AO35" s="881">
        <v>136.16538196162446</v>
      </c>
      <c r="AP35" s="881">
        <v>157.46036268163712</v>
      </c>
      <c r="AQ35" s="881">
        <v>167.893585046742</v>
      </c>
      <c r="AR35" s="881">
        <v>167.4008294495099</v>
      </c>
      <c r="AS35" s="881">
        <v>159.32794636387646</v>
      </c>
      <c r="AT35" s="881">
        <v>150.13422493785697</v>
      </c>
      <c r="AU35" s="881">
        <v>141.50143708843075</v>
      </c>
      <c r="AV35" s="881">
        <v>138.20800586996558</v>
      </c>
      <c r="AW35" s="881">
        <v>129.18800789060055</v>
      </c>
      <c r="AX35" s="881">
        <v>127.87989455856251</v>
      </c>
      <c r="AY35" s="881">
        <v>142.01680971732281</v>
      </c>
      <c r="AZ35" s="881">
        <v>152.71742034630415</v>
      </c>
      <c r="BA35" s="881">
        <v>150.4537188959431</v>
      </c>
      <c r="BB35" s="881">
        <v>163.92251731829663</v>
      </c>
      <c r="BC35" s="881">
        <v>175.22421001003653</v>
      </c>
      <c r="BD35" s="881">
        <v>176.48688025798481</v>
      </c>
      <c r="BE35" s="881">
        <v>161.15717152048819</v>
      </c>
      <c r="BF35" s="882">
        <v>171.288858856557</v>
      </c>
      <c r="BG35" s="89">
        <v>6.2868361615423085E-2</v>
      </c>
      <c r="BH35" s="89">
        <v>2.1691055978222185E-2</v>
      </c>
      <c r="BI35" s="89">
        <v>1.8205171049261082E-3</v>
      </c>
    </row>
    <row r="36" spans="1:61">
      <c r="A36" s="82" t="s">
        <v>123</v>
      </c>
      <c r="B36" s="881">
        <v>9.4030958904109596</v>
      </c>
      <c r="C36" s="881">
        <v>10.12427397260274</v>
      </c>
      <c r="D36" s="881">
        <v>9.8760821917808226</v>
      </c>
      <c r="E36" s="881">
        <v>10.5174043715847</v>
      </c>
      <c r="F36" s="881">
        <v>9.7117808219178094</v>
      </c>
      <c r="G36" s="881">
        <v>9.962657534246576</v>
      </c>
      <c r="H36" s="881">
        <v>10.83350684931507</v>
      </c>
      <c r="I36" s="881">
        <v>11.58120218579235</v>
      </c>
      <c r="J36" s="881">
        <v>13.464109589041099</v>
      </c>
      <c r="K36" s="881">
        <v>12.509643835616441</v>
      </c>
      <c r="L36" s="881">
        <v>11.817123287671233</v>
      </c>
      <c r="M36" s="881">
        <v>11.822349726775958</v>
      </c>
      <c r="N36" s="881">
        <v>12.387287671232876</v>
      </c>
      <c r="O36" s="881">
        <v>13.014794520547946</v>
      </c>
      <c r="P36" s="881">
        <v>12.562520547945205</v>
      </c>
      <c r="Q36" s="881">
        <v>11.586939890710383</v>
      </c>
      <c r="R36" s="881">
        <v>11.361698630136988</v>
      </c>
      <c r="S36" s="881">
        <v>10.436821917808219</v>
      </c>
      <c r="T36" s="881">
        <v>10.133534246575344</v>
      </c>
      <c r="U36" s="881">
        <v>10.553551912568304</v>
      </c>
      <c r="V36" s="881">
        <v>10.662739726027398</v>
      </c>
      <c r="W36" s="881">
        <v>10.800931506849317</v>
      </c>
      <c r="X36" s="881">
        <v>11.744410958904112</v>
      </c>
      <c r="Y36" s="881">
        <v>12.227295081967213</v>
      </c>
      <c r="Z36" s="881">
        <v>13.151534246575343</v>
      </c>
      <c r="AA36" s="881">
        <v>13.391890410958906</v>
      </c>
      <c r="AB36" s="881">
        <v>12.594465753424656</v>
      </c>
      <c r="AC36" s="881">
        <v>13.467267759562842</v>
      </c>
      <c r="AD36" s="881">
        <v>13.974547945205479</v>
      </c>
      <c r="AE36" s="881">
        <v>14.157561643835617</v>
      </c>
      <c r="AF36" s="881">
        <v>14.259260273972602</v>
      </c>
      <c r="AG36" s="881">
        <v>15.931803278688525</v>
      </c>
      <c r="AH36" s="881">
        <v>15.658410958904112</v>
      </c>
      <c r="AI36" s="881">
        <v>16.078849315068492</v>
      </c>
      <c r="AJ36" s="881">
        <v>16.148712328767122</v>
      </c>
      <c r="AK36" s="881">
        <v>16.426065573770494</v>
      </c>
      <c r="AL36" s="881">
        <v>15.418602739726028</v>
      </c>
      <c r="AM36" s="881">
        <v>16.022684931506848</v>
      </c>
      <c r="AN36" s="881">
        <v>16.228855510531506</v>
      </c>
      <c r="AO36" s="881">
        <v>16.996084835402321</v>
      </c>
      <c r="AP36" s="881">
        <v>17.362517721931368</v>
      </c>
      <c r="AQ36" s="881">
        <v>17.617749169368079</v>
      </c>
      <c r="AR36" s="881">
        <v>17.658903509436165</v>
      </c>
      <c r="AS36" s="881">
        <v>16.318172215622681</v>
      </c>
      <c r="AT36" s="881">
        <v>15.173226115157535</v>
      </c>
      <c r="AU36" s="881">
        <v>14.543337638618082</v>
      </c>
      <c r="AV36" s="881">
        <v>14.357575891757808</v>
      </c>
      <c r="AW36" s="881">
        <v>14.179890289477321</v>
      </c>
      <c r="AX36" s="881">
        <v>14.850509865038354</v>
      </c>
      <c r="AY36" s="881">
        <v>15.558455712783015</v>
      </c>
      <c r="AZ36" s="881">
        <v>16.968799460845204</v>
      </c>
      <c r="BA36" s="881">
        <v>18.716776617942077</v>
      </c>
      <c r="BB36" s="881">
        <v>20.941822710626024</v>
      </c>
      <c r="BC36" s="881">
        <v>22.602791277315887</v>
      </c>
      <c r="BD36" s="881">
        <v>19.21434353988548</v>
      </c>
      <c r="BE36" s="881">
        <v>12.590408953771037</v>
      </c>
      <c r="BF36" s="882">
        <v>12.863526132535078</v>
      </c>
      <c r="BG36" s="89">
        <v>2.1692478756397904E-2</v>
      </c>
      <c r="BH36" s="89">
        <v>-1.0928036848289802E-2</v>
      </c>
      <c r="BI36" s="89">
        <v>1.3671799503057778E-4</v>
      </c>
    </row>
    <row r="37" spans="1:61">
      <c r="A37" s="82" t="s">
        <v>124</v>
      </c>
      <c r="B37" s="881">
        <v>46.549260273972607</v>
      </c>
      <c r="C37" s="881">
        <v>52.169479452054802</v>
      </c>
      <c r="D37" s="881">
        <v>58.485013698630134</v>
      </c>
      <c r="E37" s="881">
        <v>64.806420765027326</v>
      </c>
      <c r="F37" s="881">
        <v>70.942575342465759</v>
      </c>
      <c r="G37" s="881">
        <v>79.345972602739721</v>
      </c>
      <c r="H37" s="881">
        <v>87.806739726027388</v>
      </c>
      <c r="I37" s="881">
        <v>96.223415300546449</v>
      </c>
      <c r="J37" s="881">
        <v>104.45610958904109</v>
      </c>
      <c r="K37" s="881">
        <v>103.46353424657534</v>
      </c>
      <c r="L37" s="881">
        <v>101.28128767123287</v>
      </c>
      <c r="M37" s="881">
        <v>102.66978142076502</v>
      </c>
      <c r="N37" s="881">
        <v>110.12945205479453</v>
      </c>
      <c r="O37" s="881">
        <v>119.86706849315068</v>
      </c>
      <c r="P37" s="881">
        <v>125.50071232876711</v>
      </c>
      <c r="Q37" s="881">
        <v>112.97644808743169</v>
      </c>
      <c r="R37" s="881">
        <v>101.44772602739724</v>
      </c>
      <c r="S37" s="881">
        <v>89.928383561643855</v>
      </c>
      <c r="T37" s="881">
        <v>81.788301369862992</v>
      </c>
      <c r="U37" s="881">
        <v>80.18978142076503</v>
      </c>
      <c r="V37" s="881">
        <v>80.242082191780824</v>
      </c>
      <c r="W37" s="881">
        <v>97.850164383561633</v>
      </c>
      <c r="X37" s="881">
        <v>86.667999999999978</v>
      </c>
      <c r="Y37" s="881">
        <v>79.503961748633884</v>
      </c>
      <c r="Z37" s="881">
        <v>82.129753424657537</v>
      </c>
      <c r="AA37" s="881">
        <v>90.396627344418874</v>
      </c>
      <c r="AB37" s="881">
        <v>98.698521944228915</v>
      </c>
      <c r="AC37" s="881">
        <v>102.97917475799393</v>
      </c>
      <c r="AD37" s="881">
        <v>104.64163406163046</v>
      </c>
      <c r="AE37" s="881">
        <v>113.81643556359697</v>
      </c>
      <c r="AF37" s="881">
        <v>116.19137824071598</v>
      </c>
      <c r="AG37" s="881">
        <v>122.01762295081966</v>
      </c>
      <c r="AH37" s="881">
        <v>133.1565423600706</v>
      </c>
      <c r="AI37" s="881">
        <v>148.85656457352312</v>
      </c>
      <c r="AJ37" s="881">
        <v>168.2879519511184</v>
      </c>
      <c r="AK37" s="881">
        <v>168.01340741600495</v>
      </c>
      <c r="AL37" s="881">
        <v>181.52680942984804</v>
      </c>
      <c r="AM37" s="881">
        <v>178.65296006461364</v>
      </c>
      <c r="AN37" s="881">
        <v>174.87434678336365</v>
      </c>
      <c r="AO37" s="881">
        <v>180.4906675645172</v>
      </c>
      <c r="AP37" s="881">
        <v>190.67702442933327</v>
      </c>
      <c r="AQ37" s="881">
        <v>190.95237501044465</v>
      </c>
      <c r="AR37" s="881">
        <v>193.76511970376259</v>
      </c>
      <c r="AS37" s="881">
        <v>185.06028813998103</v>
      </c>
      <c r="AT37" s="881">
        <v>163.78832652189922</v>
      </c>
      <c r="AU37" s="881">
        <v>155.81887914775339</v>
      </c>
      <c r="AV37" s="881">
        <v>147.07773881844426</v>
      </c>
      <c r="AW37" s="881">
        <v>137.6180803812596</v>
      </c>
      <c r="AX37" s="881">
        <v>138.34905740038727</v>
      </c>
      <c r="AY37" s="881">
        <v>137.01990355509048</v>
      </c>
      <c r="AZ37" s="881">
        <v>143.42078576069704</v>
      </c>
      <c r="BA37" s="881">
        <v>149.49925581653696</v>
      </c>
      <c r="BB37" s="881">
        <v>149.02414276712332</v>
      </c>
      <c r="BC37" s="881">
        <v>154.69020641095892</v>
      </c>
      <c r="BD37" s="881">
        <v>153.31464577270421</v>
      </c>
      <c r="BE37" s="881">
        <v>130.06730505666869</v>
      </c>
      <c r="BF37" s="882">
        <v>132.64079113400373</v>
      </c>
      <c r="BG37" s="89">
        <v>1.9785803021088233E-2</v>
      </c>
      <c r="BH37" s="89">
        <v>-1.0278474365881585E-2</v>
      </c>
      <c r="BI37" s="89">
        <v>1.4097521034488539E-3</v>
      </c>
    </row>
    <row r="38" spans="1:61">
      <c r="A38" s="82" t="s">
        <v>125</v>
      </c>
      <c r="B38" s="881">
        <v>978.98591780821914</v>
      </c>
      <c r="C38" s="881">
        <v>1079.8621095890412</v>
      </c>
      <c r="D38" s="881">
        <v>1198.532904109589</v>
      </c>
      <c r="E38" s="881">
        <v>1318.6650546448088</v>
      </c>
      <c r="F38" s="881">
        <v>1462.6036438356161</v>
      </c>
      <c r="G38" s="881">
        <v>1658.8880273972602</v>
      </c>
      <c r="H38" s="881">
        <v>1789.8739178082194</v>
      </c>
      <c r="I38" s="881">
        <v>1885.6218032786883</v>
      </c>
      <c r="J38" s="881">
        <v>1982.7946027397256</v>
      </c>
      <c r="K38" s="881">
        <v>1927.03101369863</v>
      </c>
      <c r="L38" s="881">
        <v>1814.7025479452054</v>
      </c>
      <c r="M38" s="881">
        <v>1890.7385792349726</v>
      </c>
      <c r="N38" s="881">
        <v>1844.1175068493151</v>
      </c>
      <c r="O38" s="881">
        <v>1975.5924383561646</v>
      </c>
      <c r="P38" s="881">
        <v>2035.5127123287671</v>
      </c>
      <c r="Q38" s="881">
        <v>1929.2932240437158</v>
      </c>
      <c r="R38" s="881">
        <v>1900.2214520547943</v>
      </c>
      <c r="S38" s="881">
        <v>1809.3663287671229</v>
      </c>
      <c r="T38" s="881">
        <v>1815.8130684931507</v>
      </c>
      <c r="U38" s="881">
        <v>1732.3379508196724</v>
      </c>
      <c r="V38" s="881">
        <v>1725.9259452054796</v>
      </c>
      <c r="W38" s="881">
        <v>1765.9276712328769</v>
      </c>
      <c r="X38" s="881">
        <v>1845.1564931506848</v>
      </c>
      <c r="Y38" s="881">
        <v>1876.3316120218574</v>
      </c>
      <c r="Z38" s="881">
        <v>1909.0724109589039</v>
      </c>
      <c r="AA38" s="881">
        <v>1969.2239452054796</v>
      </c>
      <c r="AB38" s="881">
        <v>1968.930109589041</v>
      </c>
      <c r="AC38" s="881">
        <v>1989.3317486338797</v>
      </c>
      <c r="AD38" s="881">
        <v>1948.0720273972602</v>
      </c>
      <c r="AE38" s="881">
        <v>1943.1552876712326</v>
      </c>
      <c r="AF38" s="881">
        <v>2013.6826301369865</v>
      </c>
      <c r="AG38" s="881">
        <v>1977.9315846994537</v>
      </c>
      <c r="AH38" s="881">
        <v>2001.5553698630138</v>
      </c>
      <c r="AI38" s="881">
        <v>1991.3699726027398</v>
      </c>
      <c r="AJ38" s="881">
        <v>1987.813698630137</v>
      </c>
      <c r="AK38" s="881">
        <v>1957.5677049180329</v>
      </c>
      <c r="AL38" s="881">
        <v>1926.0769589041095</v>
      </c>
      <c r="AM38" s="881">
        <v>1927.0747671232875</v>
      </c>
      <c r="AN38" s="881">
        <v>1911.7758356164386</v>
      </c>
      <c r="AO38" s="881">
        <v>1867.3707705781576</v>
      </c>
      <c r="AP38" s="881">
        <v>1819.1182016564076</v>
      </c>
      <c r="AQ38" s="881">
        <v>1814.0590742405734</v>
      </c>
      <c r="AR38" s="881">
        <v>1766.6020604546268</v>
      </c>
      <c r="AS38" s="881">
        <v>1659.7300943891821</v>
      </c>
      <c r="AT38" s="881">
        <v>1538.4858544192173</v>
      </c>
      <c r="AU38" s="881">
        <v>1507.5101374899534</v>
      </c>
      <c r="AV38" s="881">
        <v>1464.681579436912</v>
      </c>
      <c r="AW38" s="881">
        <v>1366.8820744457967</v>
      </c>
      <c r="AX38" s="881">
        <v>1260.6033269932577</v>
      </c>
      <c r="AY38" s="881">
        <v>1195.7739192562119</v>
      </c>
      <c r="AZ38" s="881">
        <v>1263.6756871303871</v>
      </c>
      <c r="BA38" s="881">
        <v>1255.1606977905544</v>
      </c>
      <c r="BB38" s="881">
        <v>1274.0288940779694</v>
      </c>
      <c r="BC38" s="881">
        <v>1300.1624289988181</v>
      </c>
      <c r="BD38" s="881">
        <v>1258.653696230353</v>
      </c>
      <c r="BE38" s="881">
        <v>1039.3100801495325</v>
      </c>
      <c r="BF38" s="882">
        <v>1155.871806809595</v>
      </c>
      <c r="BG38" s="89">
        <v>0.11215298387492978</v>
      </c>
      <c r="BH38" s="89">
        <v>-2.3400168272171396E-2</v>
      </c>
      <c r="BI38" s="89">
        <v>1.2285004462321229E-2</v>
      </c>
    </row>
    <row r="39" spans="1:61">
      <c r="A39" s="82" t="s">
        <v>126</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112.43005479452056</v>
      </c>
      <c r="W39" s="881">
        <v>94.650383561643849</v>
      </c>
      <c r="X39" s="881">
        <v>76.967589041095934</v>
      </c>
      <c r="Y39" s="881">
        <v>68.849153005464444</v>
      </c>
      <c r="Z39" s="881">
        <v>69.037780821917806</v>
      </c>
      <c r="AA39" s="881">
        <v>65.06720547945207</v>
      </c>
      <c r="AB39" s="881">
        <v>63.11238356164391</v>
      </c>
      <c r="AC39" s="881">
        <v>47.906912568306005</v>
      </c>
      <c r="AD39" s="881">
        <v>42.973317999434798</v>
      </c>
      <c r="AE39" s="881">
        <v>40.650048219184356</v>
      </c>
      <c r="AF39" s="881">
        <v>36.58663563307671</v>
      </c>
      <c r="AG39" s="881">
        <v>38.174714765079685</v>
      </c>
      <c r="AH39" s="881">
        <v>34.330498723905379</v>
      </c>
      <c r="AI39" s="881">
        <v>33.042118251016689</v>
      </c>
      <c r="AJ39" s="881">
        <v>30.951602940389552</v>
      </c>
      <c r="AK39" s="881">
        <v>26.22986343362944</v>
      </c>
      <c r="AL39" s="881">
        <v>30.504969551190939</v>
      </c>
      <c r="AM39" s="881">
        <v>30.212075446559957</v>
      </c>
      <c r="AN39" s="881">
        <v>30.64096820799945</v>
      </c>
      <c r="AO39" s="881">
        <v>32.807400144983511</v>
      </c>
      <c r="AP39" s="881">
        <v>34.693836381468053</v>
      </c>
      <c r="AQ39" s="881">
        <v>32.874220066781326</v>
      </c>
      <c r="AR39" s="881">
        <v>35.707582006575308</v>
      </c>
      <c r="AS39" s="881">
        <v>34.814790273426624</v>
      </c>
      <c r="AT39" s="881">
        <v>31.658415990966532</v>
      </c>
      <c r="AU39" s="881">
        <v>35.720983292827867</v>
      </c>
      <c r="AV39" s="881">
        <v>32.913765206950984</v>
      </c>
      <c r="AW39" s="881">
        <v>32.876815690603422</v>
      </c>
      <c r="AX39" s="881">
        <v>33.386513655153031</v>
      </c>
      <c r="AY39" s="881">
        <v>33.647908940511215</v>
      </c>
      <c r="AZ39" s="881">
        <v>35.306990835000391</v>
      </c>
      <c r="BA39" s="881">
        <v>36.329339978050015</v>
      </c>
      <c r="BB39" s="881">
        <v>37.247531521962117</v>
      </c>
      <c r="BC39" s="881">
        <v>33.516121119593642</v>
      </c>
      <c r="BD39" s="881">
        <v>38.096981178082196</v>
      </c>
      <c r="BE39" s="881">
        <v>33.165666803278683</v>
      </c>
      <c r="BF39" s="882">
        <v>33.827482310198448</v>
      </c>
      <c r="BG39" s="89">
        <v>1.995483796075348E-2</v>
      </c>
      <c r="BH39" s="89">
        <v>2.742011715934245E-3</v>
      </c>
      <c r="BI39" s="89">
        <v>3.5953015609657197E-4</v>
      </c>
    </row>
    <row r="40" spans="1:61">
      <c r="A40" s="82" t="s">
        <v>127</v>
      </c>
      <c r="B40" s="881">
        <v>0</v>
      </c>
      <c r="C40" s="881">
        <v>0</v>
      </c>
      <c r="D40" s="881">
        <v>0</v>
      </c>
      <c r="E40" s="881">
        <v>0</v>
      </c>
      <c r="F40" s="881">
        <v>0</v>
      </c>
      <c r="G40" s="881">
        <v>0</v>
      </c>
      <c r="H40" s="881">
        <v>0</v>
      </c>
      <c r="I40" s="881">
        <v>0</v>
      </c>
      <c r="J40" s="881">
        <v>0</v>
      </c>
      <c r="K40" s="881">
        <v>0</v>
      </c>
      <c r="L40" s="881">
        <v>0</v>
      </c>
      <c r="M40" s="881">
        <v>0</v>
      </c>
      <c r="N40" s="881">
        <v>0</v>
      </c>
      <c r="O40" s="881">
        <v>0</v>
      </c>
      <c r="P40" s="881">
        <v>0</v>
      </c>
      <c r="Q40" s="881">
        <v>0</v>
      </c>
      <c r="R40" s="881">
        <v>0</v>
      </c>
      <c r="S40" s="881">
        <v>0</v>
      </c>
      <c r="T40" s="881">
        <v>0</v>
      </c>
      <c r="U40" s="881">
        <v>0</v>
      </c>
      <c r="V40" s="881">
        <v>167.16797260273981</v>
      </c>
      <c r="W40" s="881">
        <v>139.91347945205476</v>
      </c>
      <c r="X40" s="881">
        <v>153.5806575342466</v>
      </c>
      <c r="Y40" s="881">
        <v>147.32046448087436</v>
      </c>
      <c r="Z40" s="881">
        <v>151.61350684931512</v>
      </c>
      <c r="AA40" s="881">
        <v>144.98112328767132</v>
      </c>
      <c r="AB40" s="881">
        <v>159.56375342465751</v>
      </c>
      <c r="AC40" s="881">
        <v>83.6984699453552</v>
      </c>
      <c r="AD40" s="881">
        <v>72.746767123287668</v>
      </c>
      <c r="AE40" s="881">
        <v>67.113945205479453</v>
      </c>
      <c r="AF40" s="881">
        <v>62.058849315068493</v>
      </c>
      <c r="AG40" s="881">
        <v>63.962240437158471</v>
      </c>
      <c r="AH40" s="881">
        <v>64.422301369863021</v>
      </c>
      <c r="AI40" s="881">
        <v>73.347698630136975</v>
      </c>
      <c r="AJ40" s="881">
        <v>61.093232876712321</v>
      </c>
      <c r="AK40" s="881">
        <v>47.986502732240446</v>
      </c>
      <c r="AL40" s="881">
        <v>54.756630136986296</v>
      </c>
      <c r="AM40" s="881">
        <v>51.462931506849316</v>
      </c>
      <c r="AN40" s="881">
        <v>49.748027397260273</v>
      </c>
      <c r="AO40" s="881">
        <v>53.339980199251031</v>
      </c>
      <c r="AP40" s="881">
        <v>57.058959025545334</v>
      </c>
      <c r="AQ40" s="881">
        <v>57.449183477138632</v>
      </c>
      <c r="AR40" s="881">
        <v>57.000549569762704</v>
      </c>
      <c r="AS40" s="881">
        <v>61.182001458799732</v>
      </c>
      <c r="AT40" s="881">
        <v>52.348451875369925</v>
      </c>
      <c r="AU40" s="881">
        <v>53.904619178082186</v>
      </c>
      <c r="AV40" s="881">
        <v>52.19879726027397</v>
      </c>
      <c r="AW40" s="881">
        <v>53.096584699453551</v>
      </c>
      <c r="AX40" s="881">
        <v>51.810534246575344</v>
      </c>
      <c r="AY40" s="881">
        <v>51.01497534246576</v>
      </c>
      <c r="AZ40" s="881">
        <v>55.419145205479445</v>
      </c>
      <c r="BA40" s="881">
        <v>59.928382513661205</v>
      </c>
      <c r="BB40" s="881">
        <v>62.388495890410965</v>
      </c>
      <c r="BC40" s="881">
        <v>65.633753424657527</v>
      </c>
      <c r="BD40" s="881">
        <v>65.69810958904111</v>
      </c>
      <c r="BE40" s="881">
        <v>61.494149663758861</v>
      </c>
      <c r="BF40" s="882">
        <v>64.339625950501116</v>
      </c>
      <c r="BG40" s="89">
        <v>4.6272308866793121E-2</v>
      </c>
      <c r="BH40" s="89">
        <v>2.1131805588429087E-2</v>
      </c>
      <c r="BI40" s="89">
        <v>6.8382374866263033E-4</v>
      </c>
    </row>
    <row r="41" spans="1:61">
      <c r="A41" s="82" t="s">
        <v>128</v>
      </c>
      <c r="B41" s="881">
        <v>16.145616438356164</v>
      </c>
      <c r="C41" s="881">
        <v>18.276630136986299</v>
      </c>
      <c r="D41" s="881">
        <v>20.106136986301369</v>
      </c>
      <c r="E41" s="881">
        <v>22.155655737704919</v>
      </c>
      <c r="F41" s="881">
        <v>24.634547945205473</v>
      </c>
      <c r="G41" s="881">
        <v>26.153945205479452</v>
      </c>
      <c r="H41" s="881">
        <v>27.294794520547949</v>
      </c>
      <c r="I41" s="881">
        <v>28.703005464480871</v>
      </c>
      <c r="J41" s="881">
        <v>31.84021917808219</v>
      </c>
      <c r="K41" s="881">
        <v>28.729835616438354</v>
      </c>
      <c r="L41" s="881">
        <v>25.903397260273977</v>
      </c>
      <c r="M41" s="881">
        <v>27.936092896174863</v>
      </c>
      <c r="N41" s="881">
        <v>27.67230136986301</v>
      </c>
      <c r="O41" s="881">
        <v>28.030219178082191</v>
      </c>
      <c r="P41" s="881">
        <v>26.411068493150683</v>
      </c>
      <c r="Q41" s="881">
        <v>22.452650273224044</v>
      </c>
      <c r="R41" s="881">
        <v>21.758849315068495</v>
      </c>
      <c r="S41" s="881">
        <v>21.505589041095888</v>
      </c>
      <c r="T41" s="881">
        <v>20.552246575342462</v>
      </c>
      <c r="U41" s="881">
        <v>20.575519125683059</v>
      </c>
      <c r="V41" s="881">
        <v>21.884164383561647</v>
      </c>
      <c r="W41" s="881">
        <v>23.703205479452055</v>
      </c>
      <c r="X41" s="881">
        <v>26.631205479452053</v>
      </c>
      <c r="Y41" s="881">
        <v>27.208251366120219</v>
      </c>
      <c r="Z41" s="881">
        <v>29.96290410958904</v>
      </c>
      <c r="AA41" s="881">
        <v>32.951100334271999</v>
      </c>
      <c r="AB41" s="881">
        <v>38.413876307657318</v>
      </c>
      <c r="AC41" s="881">
        <v>39.4971719272801</v>
      </c>
      <c r="AD41" s="881">
        <v>39.452165026102989</v>
      </c>
      <c r="AE41" s="881">
        <v>39.566871541480495</v>
      </c>
      <c r="AF41" s="881">
        <v>37.254869737180947</v>
      </c>
      <c r="AG41" s="881">
        <v>38.531812231136797</v>
      </c>
      <c r="AH41" s="881">
        <v>40.518339933212488</v>
      </c>
      <c r="AI41" s="881">
        <v>42.254573648531142</v>
      </c>
      <c r="AJ41" s="881">
        <v>45.120825305677442</v>
      </c>
      <c r="AK41" s="881">
        <v>48.194511538112103</v>
      </c>
      <c r="AL41" s="881">
        <v>51.269401164525988</v>
      </c>
      <c r="AM41" s="881">
        <v>52.135664784085257</v>
      </c>
      <c r="AN41" s="881">
        <v>55.877796078688476</v>
      </c>
      <c r="AO41" s="881">
        <v>62.975590407363057</v>
      </c>
      <c r="AP41" s="881">
        <v>64.737831472387043</v>
      </c>
      <c r="AQ41" s="881">
        <v>61.49060105181313</v>
      </c>
      <c r="AR41" s="881">
        <v>59.865429384677384</v>
      </c>
      <c r="AS41" s="881">
        <v>60.135814936915878</v>
      </c>
      <c r="AT41" s="881">
        <v>56.458564657212946</v>
      </c>
      <c r="AU41" s="881">
        <v>59.02832419665873</v>
      </c>
      <c r="AV41" s="881">
        <v>60.219765124324248</v>
      </c>
      <c r="AW41" s="881">
        <v>57.95022664747745</v>
      </c>
      <c r="AX41" s="881">
        <v>57.110822361076863</v>
      </c>
      <c r="AY41" s="881">
        <v>55.087326561823851</v>
      </c>
      <c r="AZ41" s="881">
        <v>54.14690926110417</v>
      </c>
      <c r="BA41" s="881">
        <v>53.958853379597521</v>
      </c>
      <c r="BB41" s="881">
        <v>56.665509298685201</v>
      </c>
      <c r="BC41" s="881">
        <v>59.973770524324614</v>
      </c>
      <c r="BD41" s="881">
        <v>60.644158054794516</v>
      </c>
      <c r="BE41" s="881">
        <v>49.052763114754093</v>
      </c>
      <c r="BF41" s="882">
        <v>50.804110771680435</v>
      </c>
      <c r="BG41" s="89">
        <v>3.5703343618569194E-2</v>
      </c>
      <c r="BH41" s="89">
        <v>-1.685861107562292E-2</v>
      </c>
      <c r="BI41" s="89">
        <v>5.399636221399489E-4</v>
      </c>
    </row>
    <row r="42" spans="1:61">
      <c r="A42" s="82" t="s">
        <v>129</v>
      </c>
      <c r="B42" s="881">
        <v>477.89186301369864</v>
      </c>
      <c r="C42" s="881">
        <v>521.7595342465753</v>
      </c>
      <c r="D42" s="881">
        <v>533.56271232876713</v>
      </c>
      <c r="E42" s="881">
        <v>572.52333333333331</v>
      </c>
      <c r="F42" s="881">
        <v>625.22282191780823</v>
      </c>
      <c r="G42" s="881">
        <v>699.74630136986298</v>
      </c>
      <c r="H42" s="881">
        <v>695.68619178082201</v>
      </c>
      <c r="I42" s="881">
        <v>776.91101092896179</v>
      </c>
      <c r="J42" s="881">
        <v>808.20104109589033</v>
      </c>
      <c r="K42" s="881">
        <v>697.97679452054797</v>
      </c>
      <c r="L42" s="881">
        <v>687.90180821917795</v>
      </c>
      <c r="M42" s="881">
        <v>771.36459016393439</v>
      </c>
      <c r="N42" s="881">
        <v>744.16109589041093</v>
      </c>
      <c r="O42" s="881">
        <v>774.94858904109583</v>
      </c>
      <c r="P42" s="881">
        <v>838.54846575342469</v>
      </c>
      <c r="Q42" s="881">
        <v>779.54311475409838</v>
      </c>
      <c r="R42" s="881">
        <v>725.92879452054808</v>
      </c>
      <c r="S42" s="881">
        <v>640.22252054794512</v>
      </c>
      <c r="T42" s="881">
        <v>609.97069863013689</v>
      </c>
      <c r="U42" s="881">
        <v>611.51975409836075</v>
      </c>
      <c r="V42" s="881">
        <v>621.79541095890409</v>
      </c>
      <c r="W42" s="881">
        <v>685.27053422657525</v>
      </c>
      <c r="X42" s="881">
        <v>691.53268491150698</v>
      </c>
      <c r="Y42" s="881">
        <v>726.66023501267762</v>
      </c>
      <c r="Z42" s="881">
        <v>719.59828768123293</v>
      </c>
      <c r="AA42" s="881">
        <v>750.77169868013721</v>
      </c>
      <c r="AB42" s="881">
        <v>711.57173836820402</v>
      </c>
      <c r="AC42" s="881">
        <v>756.18107064402432</v>
      </c>
      <c r="AD42" s="881">
        <v>744.87835233839905</v>
      </c>
      <c r="AE42" s="881">
        <v>740.91229001565182</v>
      </c>
      <c r="AF42" s="881">
        <v>783.68010219455698</v>
      </c>
      <c r="AG42" s="881">
        <v>778.39853537170745</v>
      </c>
      <c r="AH42" s="881">
        <v>810.86831124250853</v>
      </c>
      <c r="AI42" s="881">
        <v>820.3838567195528</v>
      </c>
      <c r="AJ42" s="881">
        <v>840.44573232154312</v>
      </c>
      <c r="AK42" s="881">
        <v>844.7106177811753</v>
      </c>
      <c r="AL42" s="881">
        <v>886.23074466235028</v>
      </c>
      <c r="AM42" s="881">
        <v>898.16113686255869</v>
      </c>
      <c r="AN42" s="881">
        <v>901.02014836051274</v>
      </c>
      <c r="AO42" s="881">
        <v>938.19252301522818</v>
      </c>
      <c r="AP42" s="881">
        <v>990.49098560810978</v>
      </c>
      <c r="AQ42" s="881">
        <v>981.45072667754494</v>
      </c>
      <c r="AR42" s="881">
        <v>1025.7229793752174</v>
      </c>
      <c r="AS42" s="881">
        <v>971.9777223961961</v>
      </c>
      <c r="AT42" s="881">
        <v>935.46940804810185</v>
      </c>
      <c r="AU42" s="881">
        <v>957.47904220622854</v>
      </c>
      <c r="AV42" s="881">
        <v>961.9980412024928</v>
      </c>
      <c r="AW42" s="881">
        <v>916.40175453019265</v>
      </c>
      <c r="AX42" s="881">
        <v>889.38588933349286</v>
      </c>
      <c r="AY42" s="881">
        <v>856.12997479078126</v>
      </c>
      <c r="AZ42" s="881">
        <v>825.60416985324093</v>
      </c>
      <c r="BA42" s="881">
        <v>843.48749596895937</v>
      </c>
      <c r="BB42" s="881">
        <v>818.08658260814411</v>
      </c>
      <c r="BC42" s="881">
        <v>843.37627381402308</v>
      </c>
      <c r="BD42" s="881">
        <v>811.68479174554022</v>
      </c>
      <c r="BE42" s="881">
        <v>739.82468301011318</v>
      </c>
      <c r="BF42" s="882">
        <v>741.71489264071045</v>
      </c>
      <c r="BG42" s="89">
        <v>2.5549426425008903E-3</v>
      </c>
      <c r="BH42" s="89">
        <v>-2.5669537194400793E-2</v>
      </c>
      <c r="BI42" s="89">
        <v>7.8832018500493099E-3</v>
      </c>
    </row>
    <row r="43" spans="1:61">
      <c r="A43" s="82" t="s">
        <v>130</v>
      </c>
      <c r="B43" s="881">
        <v>0</v>
      </c>
      <c r="C43" s="881">
        <v>0</v>
      </c>
      <c r="D43" s="881">
        <v>0</v>
      </c>
      <c r="E43" s="881">
        <v>0</v>
      </c>
      <c r="F43" s="881">
        <v>0</v>
      </c>
      <c r="G43" s="881">
        <v>0</v>
      </c>
      <c r="H43" s="881">
        <v>0</v>
      </c>
      <c r="I43" s="881">
        <v>0</v>
      </c>
      <c r="J43" s="881">
        <v>0</v>
      </c>
      <c r="K43" s="881">
        <v>0</v>
      </c>
      <c r="L43" s="881">
        <v>0</v>
      </c>
      <c r="M43" s="881">
        <v>0</v>
      </c>
      <c r="N43" s="881">
        <v>0</v>
      </c>
      <c r="O43" s="881">
        <v>0</v>
      </c>
      <c r="P43" s="881">
        <v>0</v>
      </c>
      <c r="Q43" s="881">
        <v>0</v>
      </c>
      <c r="R43" s="881">
        <v>0</v>
      </c>
      <c r="S43" s="881">
        <v>0</v>
      </c>
      <c r="T43" s="881">
        <v>0</v>
      </c>
      <c r="U43" s="881">
        <v>0</v>
      </c>
      <c r="V43" s="881">
        <v>0</v>
      </c>
      <c r="W43" s="881">
        <v>0</v>
      </c>
      <c r="X43" s="881">
        <v>0</v>
      </c>
      <c r="Y43" s="881">
        <v>0</v>
      </c>
      <c r="Z43" s="881">
        <v>0</v>
      </c>
      <c r="AA43" s="881">
        <v>21.104010001718184</v>
      </c>
      <c r="AB43" s="881">
        <v>19.022689868299931</v>
      </c>
      <c r="AC43" s="881">
        <v>20.256787027140135</v>
      </c>
      <c r="AD43" s="881">
        <v>21.938553499195677</v>
      </c>
      <c r="AE43" s="881">
        <v>16.925231733589957</v>
      </c>
      <c r="AF43" s="881">
        <v>16.144748320279056</v>
      </c>
      <c r="AG43" s="881">
        <v>24.275276521033923</v>
      </c>
      <c r="AH43" s="881">
        <v>20.555962663441488</v>
      </c>
      <c r="AI43" s="881">
        <v>18.537184401838751</v>
      </c>
      <c r="AJ43" s="881">
        <v>18.785095704379145</v>
      </c>
      <c r="AK43" s="881">
        <v>18.889915665798501</v>
      </c>
      <c r="AL43" s="881">
        <v>15.577951495392682</v>
      </c>
      <c r="AM43" s="881">
        <v>17.690612652295254</v>
      </c>
      <c r="AN43" s="881">
        <v>17.153184849882781</v>
      </c>
      <c r="AO43" s="881">
        <v>17.448582743191327</v>
      </c>
      <c r="AP43" s="881">
        <v>18.024247353018147</v>
      </c>
      <c r="AQ43" s="881">
        <v>18.90366867608893</v>
      </c>
      <c r="AR43" s="881">
        <v>20.571634561721595</v>
      </c>
      <c r="AS43" s="881">
        <v>18.739514430103405</v>
      </c>
      <c r="AT43" s="881">
        <v>19.538500236511226</v>
      </c>
      <c r="AU43" s="881">
        <v>18.938389505882785</v>
      </c>
      <c r="AV43" s="881">
        <v>19.549859785419621</v>
      </c>
      <c r="AW43" s="881">
        <v>18.806600884401082</v>
      </c>
      <c r="AX43" s="881">
        <v>18.586101397413909</v>
      </c>
      <c r="AY43" s="881">
        <v>18.549412596559179</v>
      </c>
      <c r="AZ43" s="881">
        <v>19.930856661861888</v>
      </c>
      <c r="BA43" s="881">
        <v>22.142973766703097</v>
      </c>
      <c r="BB43" s="881">
        <v>21.324176535978491</v>
      </c>
      <c r="BC43" s="881">
        <v>20.593301726027395</v>
      </c>
      <c r="BD43" s="881">
        <v>22.377912547945204</v>
      </c>
      <c r="BE43" s="881">
        <v>20.415440601092897</v>
      </c>
      <c r="BF43" s="882">
        <v>23.691116787280251</v>
      </c>
      <c r="BG43" s="89">
        <v>0.16045091801800249</v>
      </c>
      <c r="BH43" s="89">
        <v>1.939896584311418E-2</v>
      </c>
      <c r="BI43" s="89">
        <v>2.5179736518744826E-4</v>
      </c>
    </row>
    <row r="44" spans="1:61">
      <c r="A44" s="82" t="s">
        <v>131</v>
      </c>
      <c r="B44" s="881">
        <v>99.44945205479452</v>
      </c>
      <c r="C44" s="881">
        <v>112.01449315068493</v>
      </c>
      <c r="D44" s="881">
        <v>116.58567123287671</v>
      </c>
      <c r="E44" s="881">
        <v>129.53191256830601</v>
      </c>
      <c r="F44" s="881">
        <v>142.95219178082195</v>
      </c>
      <c r="G44" s="881">
        <v>161.00608219178082</v>
      </c>
      <c r="H44" s="881">
        <v>160.12284931506849</v>
      </c>
      <c r="I44" s="881">
        <v>167.51144808743169</v>
      </c>
      <c r="J44" s="881">
        <v>171.93947945205477</v>
      </c>
      <c r="K44" s="881">
        <v>156.36600000000001</v>
      </c>
      <c r="L44" s="881">
        <v>162.42490410958905</v>
      </c>
      <c r="M44" s="881">
        <v>178.53860655737705</v>
      </c>
      <c r="N44" s="881">
        <v>176.64964383561647</v>
      </c>
      <c r="O44" s="881">
        <v>200.47252054794515</v>
      </c>
      <c r="P44" s="881">
        <v>199.82660273972601</v>
      </c>
      <c r="Q44" s="881">
        <v>198.84024590163932</v>
      </c>
      <c r="R44" s="881">
        <v>186.36884931506847</v>
      </c>
      <c r="S44" s="881">
        <v>180.13287671232877</v>
      </c>
      <c r="T44" s="881">
        <v>176.14536986301374</v>
      </c>
      <c r="U44" s="881">
        <v>185.43032786885243</v>
      </c>
      <c r="V44" s="881">
        <v>195.19556164383565</v>
      </c>
      <c r="W44" s="881">
        <v>205.94947945205479</v>
      </c>
      <c r="X44" s="881">
        <v>209.32926027397255</v>
      </c>
      <c r="Y44" s="881">
        <v>196.34942622950823</v>
      </c>
      <c r="Z44" s="881">
        <v>197.77698630136985</v>
      </c>
      <c r="AA44" s="881">
        <v>191.76713559419818</v>
      </c>
      <c r="AB44" s="881">
        <v>178.55206499157211</v>
      </c>
      <c r="AC44" s="881">
        <v>182.01753543874605</v>
      </c>
      <c r="AD44" s="881">
        <v>195.01895993083801</v>
      </c>
      <c r="AE44" s="881">
        <v>197.23532065697242</v>
      </c>
      <c r="AF44" s="881">
        <v>194.92790204108252</v>
      </c>
      <c r="AG44" s="881">
        <v>205.79822891652259</v>
      </c>
      <c r="AH44" s="881">
        <v>209.42194403159783</v>
      </c>
      <c r="AI44" s="881">
        <v>210.49782131748984</v>
      </c>
      <c r="AJ44" s="881">
        <v>207.7254456670056</v>
      </c>
      <c r="AK44" s="881">
        <v>193.89794430091735</v>
      </c>
      <c r="AL44" s="881">
        <v>221.1382561134443</v>
      </c>
      <c r="AM44" s="881">
        <v>215.23150190045084</v>
      </c>
      <c r="AN44" s="881">
        <v>224.02664794054422</v>
      </c>
      <c r="AO44" s="881">
        <v>217.73360052274217</v>
      </c>
      <c r="AP44" s="881">
        <v>216.21694921506767</v>
      </c>
      <c r="AQ44" s="881">
        <v>220.6303033761688</v>
      </c>
      <c r="AR44" s="881">
        <v>219.75908313205457</v>
      </c>
      <c r="AS44" s="881">
        <v>216.41985007164274</v>
      </c>
      <c r="AT44" s="881">
        <v>219.56011582812147</v>
      </c>
      <c r="AU44" s="881">
        <v>226.51457375151909</v>
      </c>
      <c r="AV44" s="881">
        <v>222.40575046668854</v>
      </c>
      <c r="AW44" s="881">
        <v>215.11652632415027</v>
      </c>
      <c r="AX44" s="881">
        <v>225.55441806001025</v>
      </c>
      <c r="AY44" s="881">
        <v>215.53931375966954</v>
      </c>
      <c r="AZ44" s="881">
        <v>216.98189149653399</v>
      </c>
      <c r="BA44" s="881">
        <v>209.92956296284302</v>
      </c>
      <c r="BB44" s="881">
        <v>212.27648725544447</v>
      </c>
      <c r="BC44" s="881">
        <v>220.72869061325139</v>
      </c>
      <c r="BD44" s="881">
        <v>212.64943910197275</v>
      </c>
      <c r="BE44" s="881">
        <v>203.83583839257932</v>
      </c>
      <c r="BF44" s="882">
        <v>199.14466690369821</v>
      </c>
      <c r="BG44" s="89">
        <v>-2.3014458722641851E-2</v>
      </c>
      <c r="BH44" s="89">
        <v>-1.0986392738746131E-2</v>
      </c>
      <c r="BI44" s="89">
        <v>2.1165782460878155E-3</v>
      </c>
    </row>
    <row r="45" spans="1:61">
      <c r="A45" s="82" t="s">
        <v>132</v>
      </c>
      <c r="B45" s="881">
        <v>108.74528767123287</v>
      </c>
      <c r="C45" s="881">
        <v>113.89167123287672</v>
      </c>
      <c r="D45" s="881">
        <v>124.1843287671233</v>
      </c>
      <c r="E45" s="881">
        <v>154.39775956284151</v>
      </c>
      <c r="F45" s="881">
        <v>170.27057534246572</v>
      </c>
      <c r="G45" s="881">
        <v>181.13769863013695</v>
      </c>
      <c r="H45" s="881">
        <v>191.0399178082192</v>
      </c>
      <c r="I45" s="881">
        <v>213.60669398907103</v>
      </c>
      <c r="J45" s="881">
        <v>238.10975342465753</v>
      </c>
      <c r="K45" s="881">
        <v>250.00194520547947</v>
      </c>
      <c r="L45" s="881">
        <v>271.61424657534246</v>
      </c>
      <c r="M45" s="881">
        <v>298.05702185792353</v>
      </c>
      <c r="N45" s="881">
        <v>320.04435616438354</v>
      </c>
      <c r="O45" s="881">
        <v>342.82191780821915</v>
      </c>
      <c r="P45" s="881">
        <v>349.12657534246574</v>
      </c>
      <c r="Q45" s="881">
        <v>346.71907103825134</v>
      </c>
      <c r="R45" s="881">
        <v>325.06942465753423</v>
      </c>
      <c r="S45" s="881">
        <v>307.30235616438353</v>
      </c>
      <c r="T45" s="881">
        <v>318.65879452054793</v>
      </c>
      <c r="U45" s="881">
        <v>325.97614754098362</v>
      </c>
      <c r="V45" s="881">
        <v>332.04391780821919</v>
      </c>
      <c r="W45" s="881">
        <v>344.26698630136985</v>
      </c>
      <c r="X45" s="881">
        <v>349.21158904109592</v>
      </c>
      <c r="Y45" s="881">
        <v>356.79486338797813</v>
      </c>
      <c r="Z45" s="881">
        <v>356.41687671232876</v>
      </c>
      <c r="AA45" s="881">
        <v>325.35353424657529</v>
      </c>
      <c r="AB45" s="881">
        <v>308.39109589041095</v>
      </c>
      <c r="AC45" s="881">
        <v>284.68631147540981</v>
      </c>
      <c r="AD45" s="881">
        <v>291.99558904109585</v>
      </c>
      <c r="AE45" s="881">
        <v>309.26010958904112</v>
      </c>
      <c r="AF45" s="881">
        <v>316.53016438356173</v>
      </c>
      <c r="AG45" s="881">
        <v>369.91901095126684</v>
      </c>
      <c r="AH45" s="881">
        <v>388.43293576146817</v>
      </c>
      <c r="AI45" s="881">
        <v>439.65509347427627</v>
      </c>
      <c r="AJ45" s="881">
        <v>463.12207800441035</v>
      </c>
      <c r="AK45" s="881">
        <v>426.18562463604667</v>
      </c>
      <c r="AL45" s="881">
        <v>419.35634215850814</v>
      </c>
      <c r="AM45" s="881">
        <v>429.60002692458272</v>
      </c>
      <c r="AN45" s="881">
        <v>439.9328780032011</v>
      </c>
      <c r="AO45" s="881">
        <v>469.01745897335348</v>
      </c>
      <c r="AP45" s="881">
        <v>485.53401331810608</v>
      </c>
      <c r="AQ45" s="881">
        <v>527.16931361981358</v>
      </c>
      <c r="AR45" s="881">
        <v>545.33607510999525</v>
      </c>
      <c r="AS45" s="881">
        <v>555.46697719467215</v>
      </c>
      <c r="AT45" s="881">
        <v>550.1655759652192</v>
      </c>
      <c r="AU45" s="881">
        <v>577.40302025600738</v>
      </c>
      <c r="AV45" s="881">
        <v>574.25800655737714</v>
      </c>
      <c r="AW45" s="881">
        <v>552.19596134441213</v>
      </c>
      <c r="AX45" s="881">
        <v>519.61691066696619</v>
      </c>
      <c r="AY45" s="881">
        <v>520.87280107792515</v>
      </c>
      <c r="AZ45" s="881">
        <v>542.37439011902109</v>
      </c>
      <c r="BA45" s="881">
        <v>593.96063347555946</v>
      </c>
      <c r="BB45" s="881">
        <v>646.43161643835617</v>
      </c>
      <c r="BC45" s="881">
        <v>662.54497819032383</v>
      </c>
      <c r="BD45" s="881">
        <v>678.66194313198105</v>
      </c>
      <c r="BE45" s="881">
        <v>639.56361782027284</v>
      </c>
      <c r="BF45" s="882">
        <v>686.80090710775789</v>
      </c>
      <c r="BG45" s="89">
        <v>7.3858624804951756E-2</v>
      </c>
      <c r="BH45" s="89">
        <v>1.8057669746141647E-2</v>
      </c>
      <c r="BI45" s="89">
        <v>7.2995570605996667E-3</v>
      </c>
    </row>
    <row r="46" spans="1:61">
      <c r="A46" s="82" t="s">
        <v>133</v>
      </c>
      <c r="B46" s="881">
        <v>50.253315068493144</v>
      </c>
      <c r="C46" s="881">
        <v>51.66654794520548</v>
      </c>
      <c r="D46" s="881">
        <v>56.915972602739728</v>
      </c>
      <c r="E46" s="881">
        <v>60.957677595628404</v>
      </c>
      <c r="F46" s="881">
        <v>64.539123287671231</v>
      </c>
      <c r="G46" s="881">
        <v>91.524044794520549</v>
      </c>
      <c r="H46" s="881">
        <v>103.56001895890411</v>
      </c>
      <c r="I46" s="881">
        <v>112.3871474863388</v>
      </c>
      <c r="J46" s="881">
        <v>123.78799805479451</v>
      </c>
      <c r="K46" s="881">
        <v>131.24513528767125</v>
      </c>
      <c r="L46" s="881">
        <v>137.71776969863012</v>
      </c>
      <c r="M46" s="881">
        <v>143.55582928961746</v>
      </c>
      <c r="N46" s="881">
        <v>143.0993926849315</v>
      </c>
      <c r="O46" s="881">
        <v>148.07497884931507</v>
      </c>
      <c r="P46" s="881">
        <v>157.87877926027397</v>
      </c>
      <c r="Q46" s="881">
        <v>167.83853510928961</v>
      </c>
      <c r="R46" s="881">
        <v>177.41903550684933</v>
      </c>
      <c r="S46" s="881">
        <v>187.02618786301369</v>
      </c>
      <c r="T46" s="881">
        <v>187.73935726027398</v>
      </c>
      <c r="U46" s="881">
        <v>187.77654934426229</v>
      </c>
      <c r="V46" s="881">
        <v>185.00435402739726</v>
      </c>
      <c r="W46" s="881">
        <v>198.26362534246579</v>
      </c>
      <c r="X46" s="881">
        <v>194.1665871506849</v>
      </c>
      <c r="Y46" s="881">
        <v>205.55144653005465</v>
      </c>
      <c r="Z46" s="881">
        <v>253.52913542465754</v>
      </c>
      <c r="AA46" s="881">
        <v>237.43558684460618</v>
      </c>
      <c r="AB46" s="881">
        <v>245.62148525278249</v>
      </c>
      <c r="AC46" s="881">
        <v>269.45969974187125</v>
      </c>
      <c r="AD46" s="881">
        <v>257.81599054304235</v>
      </c>
      <c r="AE46" s="881">
        <v>259.65665009361618</v>
      </c>
      <c r="AF46" s="881">
        <v>290.00110605463817</v>
      </c>
      <c r="AG46" s="881">
        <v>277.9744121006633</v>
      </c>
      <c r="AH46" s="881">
        <v>297.77194685446796</v>
      </c>
      <c r="AI46" s="881">
        <v>322.47360906386456</v>
      </c>
      <c r="AJ46" s="881">
        <v>333.83162656946547</v>
      </c>
      <c r="AK46" s="881">
        <v>327.99425233886961</v>
      </c>
      <c r="AL46" s="881">
        <v>326.67114048397781</v>
      </c>
      <c r="AM46" s="881">
        <v>337.76974303029266</v>
      </c>
      <c r="AN46" s="881">
        <v>318.82783321032463</v>
      </c>
      <c r="AO46" s="881">
        <v>323.10695186117368</v>
      </c>
      <c r="AP46" s="881">
        <v>332.02972017768587</v>
      </c>
      <c r="AQ46" s="881">
        <v>296.21341624133134</v>
      </c>
      <c r="AR46" s="881">
        <v>301.45708581126166</v>
      </c>
      <c r="AS46" s="881">
        <v>289.62080363230126</v>
      </c>
      <c r="AT46" s="881">
        <v>268.82660047439094</v>
      </c>
      <c r="AU46" s="881">
        <v>264.87629652397447</v>
      </c>
      <c r="AV46" s="881">
        <v>249.16297817935862</v>
      </c>
      <c r="AW46" s="881">
        <v>225.08704800611685</v>
      </c>
      <c r="AX46" s="881">
        <v>235.32316028673654</v>
      </c>
      <c r="AY46" s="881">
        <v>241.32997062001851</v>
      </c>
      <c r="AZ46" s="881">
        <v>238.22623474181742</v>
      </c>
      <c r="BA46" s="881">
        <v>241.43400368482574</v>
      </c>
      <c r="BB46" s="881">
        <v>240.2367090613842</v>
      </c>
      <c r="BC46" s="881">
        <v>239.0337993663604</v>
      </c>
      <c r="BD46" s="881">
        <v>247.03922347945203</v>
      </c>
      <c r="BE46" s="881">
        <v>201.84728422431141</v>
      </c>
      <c r="BF46" s="882">
        <v>208.33702319672665</v>
      </c>
      <c r="BG46" s="89">
        <v>3.2151727962825838E-2</v>
      </c>
      <c r="BH46" s="89">
        <v>-1.7735849162772488E-2</v>
      </c>
      <c r="BI46" s="89">
        <v>2.2142777811173984E-3</v>
      </c>
    </row>
    <row r="47" spans="1:61">
      <c r="A47" s="82" t="s">
        <v>134</v>
      </c>
      <c r="B47" s="881">
        <v>142.54958904109589</v>
      </c>
      <c r="C47" s="881">
        <v>148.90043835616439</v>
      </c>
      <c r="D47" s="881">
        <v>169.97273972602744</v>
      </c>
      <c r="E47" s="881">
        <v>180.3346174863388</v>
      </c>
      <c r="F47" s="881">
        <v>200.29610958904109</v>
      </c>
      <c r="G47" s="881">
        <v>217.6071506849315</v>
      </c>
      <c r="H47" s="881">
        <v>221.92443835616439</v>
      </c>
      <c r="I47" s="881">
        <v>235.96868852459019</v>
      </c>
      <c r="J47" s="881">
        <v>265.19630136986302</v>
      </c>
      <c r="K47" s="881">
        <v>244.4071232876712</v>
      </c>
      <c r="L47" s="881">
        <v>278.60435616438355</v>
      </c>
      <c r="M47" s="881">
        <v>310.03169398907107</v>
      </c>
      <c r="N47" s="881">
        <v>332.58561643835617</v>
      </c>
      <c r="O47" s="881">
        <v>365.77517808219181</v>
      </c>
      <c r="P47" s="881">
        <v>387.13301369863018</v>
      </c>
      <c r="Q47" s="881">
        <v>365.70663934426233</v>
      </c>
      <c r="R47" s="881">
        <v>327.97399999999999</v>
      </c>
      <c r="S47" s="881">
        <v>325.05698630136982</v>
      </c>
      <c r="T47" s="881">
        <v>291.26627397260279</v>
      </c>
      <c r="U47" s="881">
        <v>278.70825136612024</v>
      </c>
      <c r="V47" s="881">
        <v>295.06920547945202</v>
      </c>
      <c r="W47" s="881">
        <v>314.30142465753426</v>
      </c>
      <c r="X47" s="881">
        <v>346.61756164383564</v>
      </c>
      <c r="Y47" s="881">
        <v>324.37557377049177</v>
      </c>
      <c r="Z47" s="881">
        <v>335.83624657534244</v>
      </c>
      <c r="AA47" s="881">
        <v>363.11553424657535</v>
      </c>
      <c r="AB47" s="881">
        <v>299.98794520547943</v>
      </c>
      <c r="AC47" s="881">
        <v>252.34355191256833</v>
      </c>
      <c r="AD47" s="881">
        <v>235.01375342465752</v>
      </c>
      <c r="AE47" s="881">
        <v>219.46898630136985</v>
      </c>
      <c r="AF47" s="881">
        <v>266.64246575342469</v>
      </c>
      <c r="AG47" s="881">
        <v>252.57092896174868</v>
      </c>
      <c r="AH47" s="881">
        <v>267.69399999999996</v>
      </c>
      <c r="AI47" s="881">
        <v>235.89369863013701</v>
      </c>
      <c r="AJ47" s="881">
        <v>190.46271232876717</v>
      </c>
      <c r="AK47" s="881">
        <v>197.03005464480876</v>
      </c>
      <c r="AL47" s="881">
        <v>210.98942465753419</v>
      </c>
      <c r="AM47" s="881">
        <v>219.80843835616437</v>
      </c>
      <c r="AN47" s="881">
        <v>194.17432876712326</v>
      </c>
      <c r="AO47" s="881">
        <v>223.39292349726773</v>
      </c>
      <c r="AP47" s="881">
        <v>217.58010958904111</v>
      </c>
      <c r="AQ47" s="881">
        <v>213.95917808219176</v>
      </c>
      <c r="AR47" s="881">
        <v>217.28104866647146</v>
      </c>
      <c r="AS47" s="881">
        <v>213.71838630386208</v>
      </c>
      <c r="AT47" s="881">
        <v>191.6376528389564</v>
      </c>
      <c r="AU47" s="881">
        <v>180.96536986301371</v>
      </c>
      <c r="AV47" s="881">
        <v>186.11871232876712</v>
      </c>
      <c r="AW47" s="881">
        <v>186.3693442622951</v>
      </c>
      <c r="AX47" s="881">
        <v>169.83723287671233</v>
      </c>
      <c r="AY47" s="881">
        <v>183.50616438356164</v>
      </c>
      <c r="AZ47" s="881">
        <v>186.379397260274</v>
      </c>
      <c r="BA47" s="881">
        <v>195.46426229508202</v>
      </c>
      <c r="BB47" s="881">
        <v>205.72071232876709</v>
      </c>
      <c r="BC47" s="881">
        <v>211.65998183270776</v>
      </c>
      <c r="BD47" s="881">
        <v>221.09751849854382</v>
      </c>
      <c r="BE47" s="881">
        <v>205.46169398907102</v>
      </c>
      <c r="BF47" s="882">
        <v>225.01839928138338</v>
      </c>
      <c r="BG47" s="89">
        <v>9.5184191819973174E-2</v>
      </c>
      <c r="BH47" s="89">
        <v>1.9161006830162419E-2</v>
      </c>
      <c r="BI47" s="89">
        <v>2.3915732030061897E-3</v>
      </c>
    </row>
    <row r="48" spans="1:61">
      <c r="A48" s="82" t="s">
        <v>135</v>
      </c>
      <c r="B48" s="881">
        <v>44.881095890410954</v>
      </c>
      <c r="C48" s="881">
        <v>49.357890410958902</v>
      </c>
      <c r="D48" s="881">
        <v>54.868821917808219</v>
      </c>
      <c r="E48" s="881">
        <v>60.693661202185787</v>
      </c>
      <c r="F48" s="881">
        <v>65.223232876712331</v>
      </c>
      <c r="G48" s="881">
        <v>78.5741095890411</v>
      </c>
      <c r="H48" s="881">
        <v>86.910986301369874</v>
      </c>
      <c r="I48" s="881">
        <v>94.648797814207668</v>
      </c>
      <c r="J48" s="881">
        <v>106.29534246575344</v>
      </c>
      <c r="K48" s="881">
        <v>108.62682191780823</v>
      </c>
      <c r="L48" s="881">
        <v>119.5804109589041</v>
      </c>
      <c r="M48" s="881">
        <v>125.71590163934428</v>
      </c>
      <c r="N48" s="881">
        <v>132.03619178082189</v>
      </c>
      <c r="O48" s="881">
        <v>136.72334246575343</v>
      </c>
      <c r="P48" s="881">
        <v>139.05284931506847</v>
      </c>
      <c r="Q48" s="881">
        <v>129.13554644808744</v>
      </c>
      <c r="R48" s="881">
        <v>127.822301369863</v>
      </c>
      <c r="S48" s="881">
        <v>118.45728767123286</v>
      </c>
      <c r="T48" s="881">
        <v>116.05767123287669</v>
      </c>
      <c r="U48" s="881">
        <v>123.9665573770492</v>
      </c>
      <c r="V48" s="881">
        <v>123.18298630136987</v>
      </c>
      <c r="W48" s="881">
        <v>120.24536986301369</v>
      </c>
      <c r="X48" s="881">
        <v>117.3696712328767</v>
      </c>
      <c r="Y48" s="881">
        <v>115.04846994535518</v>
      </c>
      <c r="Z48" s="881">
        <v>115.15268493150684</v>
      </c>
      <c r="AA48" s="881">
        <v>99.600684931506848</v>
      </c>
      <c r="AB48" s="881">
        <v>87.922520547945197</v>
      </c>
      <c r="AC48" s="881">
        <v>80.125819672131158</v>
      </c>
      <c r="AD48" s="881">
        <v>66.692410958904119</v>
      </c>
      <c r="AE48" s="881">
        <v>69.613616438356161</v>
      </c>
      <c r="AF48" s="881">
        <v>68.484219178082199</v>
      </c>
      <c r="AG48" s="881">
        <v>71.288606557377065</v>
      </c>
      <c r="AH48" s="881">
        <v>71.872575342465751</v>
      </c>
      <c r="AI48" s="881">
        <v>80.238383561643829</v>
      </c>
      <c r="AJ48" s="881">
        <v>73.240821917808205</v>
      </c>
      <c r="AK48" s="881">
        <v>73.373224043715851</v>
      </c>
      <c r="AL48" s="881">
        <v>66.715753814488252</v>
      </c>
      <c r="AM48" s="881">
        <v>74.553132624116657</v>
      </c>
      <c r="AN48" s="881">
        <v>70.359759649766644</v>
      </c>
      <c r="AO48" s="881">
        <v>66.767817311700568</v>
      </c>
      <c r="AP48" s="881">
        <v>79.849398176376127</v>
      </c>
      <c r="AQ48" s="881">
        <v>70.855113186914622</v>
      </c>
      <c r="AR48" s="881">
        <v>74.905852487642477</v>
      </c>
      <c r="AS48" s="881">
        <v>80.285824025524121</v>
      </c>
      <c r="AT48" s="881">
        <v>76.249003797034689</v>
      </c>
      <c r="AU48" s="881">
        <v>79.059969194804111</v>
      </c>
      <c r="AV48" s="881">
        <v>77.76238356164383</v>
      </c>
      <c r="AW48" s="881">
        <v>71.734125683060114</v>
      </c>
      <c r="AX48" s="881">
        <v>72.306602739726031</v>
      </c>
      <c r="AY48" s="881">
        <v>67.381698630136981</v>
      </c>
      <c r="AZ48" s="881">
        <v>73.002191780821917</v>
      </c>
      <c r="BA48" s="881">
        <v>75.704344262295081</v>
      </c>
      <c r="BB48" s="881">
        <v>85.527123287671245</v>
      </c>
      <c r="BC48" s="881">
        <v>87.023972602739761</v>
      </c>
      <c r="BD48" s="881">
        <v>82.668410958904104</v>
      </c>
      <c r="BE48" s="881">
        <v>82.328879781420767</v>
      </c>
      <c r="BF48" s="882">
        <v>86.363565237226609</v>
      </c>
      <c r="BG48" s="89">
        <v>4.9006927660351307E-2</v>
      </c>
      <c r="BH48" s="89">
        <v>1.0546029033305482E-2</v>
      </c>
      <c r="BI48" s="89">
        <v>9.1790177601941674E-4</v>
      </c>
    </row>
    <row r="49" spans="1:61">
      <c r="A49" s="82" t="s">
        <v>136</v>
      </c>
      <c r="B49" s="881">
        <v>0</v>
      </c>
      <c r="C49" s="881">
        <v>0</v>
      </c>
      <c r="D49" s="881">
        <v>0</v>
      </c>
      <c r="E49" s="881">
        <v>0</v>
      </c>
      <c r="F49" s="881">
        <v>0</v>
      </c>
      <c r="G49" s="881">
        <v>0</v>
      </c>
      <c r="H49" s="881">
        <v>0</v>
      </c>
      <c r="I49" s="881">
        <v>0</v>
      </c>
      <c r="J49" s="881">
        <v>0</v>
      </c>
      <c r="K49" s="881">
        <v>0</v>
      </c>
      <c r="L49" s="881">
        <v>0</v>
      </c>
      <c r="M49" s="881">
        <v>0</v>
      </c>
      <c r="N49" s="881">
        <v>0</v>
      </c>
      <c r="O49" s="881">
        <v>0</v>
      </c>
      <c r="P49" s="881">
        <v>0</v>
      </c>
      <c r="Q49" s="881">
        <v>0</v>
      </c>
      <c r="R49" s="881">
        <v>0</v>
      </c>
      <c r="S49" s="881">
        <v>0</v>
      </c>
      <c r="T49" s="881">
        <v>0</v>
      </c>
      <c r="U49" s="881">
        <v>0</v>
      </c>
      <c r="V49" s="881">
        <v>0</v>
      </c>
      <c r="W49" s="881">
        <v>0</v>
      </c>
      <c r="X49" s="881">
        <v>0</v>
      </c>
      <c r="Y49" s="881">
        <v>0</v>
      </c>
      <c r="Z49" s="881">
        <v>0</v>
      </c>
      <c r="AA49" s="881">
        <v>34.98094796878344</v>
      </c>
      <c r="AB49" s="881">
        <v>33.964637801496956</v>
      </c>
      <c r="AC49" s="881">
        <v>33.019246002780939</v>
      </c>
      <c r="AD49" s="881">
        <v>39.69103049709372</v>
      </c>
      <c r="AE49" s="881">
        <v>42.913317107736248</v>
      </c>
      <c r="AF49" s="881">
        <v>46.554711613903301</v>
      </c>
      <c r="AG49" s="881">
        <v>53.65804011944212</v>
      </c>
      <c r="AH49" s="881">
        <v>54.266212219656332</v>
      </c>
      <c r="AI49" s="881">
        <v>51.834139349114409</v>
      </c>
      <c r="AJ49" s="881">
        <v>52.087718385879313</v>
      </c>
      <c r="AK49" s="881">
        <v>49.546109412354852</v>
      </c>
      <c r="AL49" s="881">
        <v>51.766954344658004</v>
      </c>
      <c r="AM49" s="881">
        <v>50.304224824670243</v>
      </c>
      <c r="AN49" s="881">
        <v>51.007766631034947</v>
      </c>
      <c r="AO49" s="881">
        <v>52.345523650789524</v>
      </c>
      <c r="AP49" s="881">
        <v>53.344062035861079</v>
      </c>
      <c r="AQ49" s="881">
        <v>55.563809643732363</v>
      </c>
      <c r="AR49" s="881">
        <v>54.870454991118557</v>
      </c>
      <c r="AS49" s="881">
        <v>63.204280809410804</v>
      </c>
      <c r="AT49" s="881">
        <v>54.081210046480777</v>
      </c>
      <c r="AU49" s="881">
        <v>54.415044981159582</v>
      </c>
      <c r="AV49" s="881">
        <v>54.150547866272603</v>
      </c>
      <c r="AW49" s="881">
        <v>52.83077183689575</v>
      </c>
      <c r="AX49" s="881">
        <v>50.020998409349623</v>
      </c>
      <c r="AY49" s="881">
        <v>49.350710521044803</v>
      </c>
      <c r="AZ49" s="881">
        <v>48.745542252925979</v>
      </c>
      <c r="BA49" s="881">
        <v>51.920603892443552</v>
      </c>
      <c r="BB49" s="881">
        <v>53.269350087041481</v>
      </c>
      <c r="BC49" s="881">
        <v>54.660011209510827</v>
      </c>
      <c r="BD49" s="881">
        <v>52.199244958904103</v>
      </c>
      <c r="BE49" s="881">
        <v>43.62167847181675</v>
      </c>
      <c r="BF49" s="882">
        <v>46.566514971475584</v>
      </c>
      <c r="BG49" s="89">
        <v>6.7508555443629881E-2</v>
      </c>
      <c r="BH49" s="89">
        <v>-1.4975373989368657E-2</v>
      </c>
      <c r="BI49" s="89">
        <v>4.9492499155104146E-4</v>
      </c>
    </row>
    <row r="50" spans="1:61">
      <c r="A50" s="82" t="s">
        <v>137</v>
      </c>
      <c r="B50" s="881">
        <v>268.46416438356169</v>
      </c>
      <c r="C50" s="881">
        <v>318.83865753424658</v>
      </c>
      <c r="D50" s="881">
        <v>387.67189041095889</v>
      </c>
      <c r="E50" s="881">
        <v>411.12412568306007</v>
      </c>
      <c r="F50" s="881">
        <v>469.01391780821916</v>
      </c>
      <c r="G50" s="881">
        <v>534.01487671232871</v>
      </c>
      <c r="H50" s="881">
        <v>593.25476712328759</v>
      </c>
      <c r="I50" s="881">
        <v>622.71469945355182</v>
      </c>
      <c r="J50" s="881">
        <v>745.2465753424658</v>
      </c>
      <c r="K50" s="881">
        <v>775.67873972602729</v>
      </c>
      <c r="L50" s="881">
        <v>813.88660273972596</v>
      </c>
      <c r="M50" s="881">
        <v>920.08762295081965</v>
      </c>
      <c r="N50" s="881">
        <v>879.08997260273964</v>
      </c>
      <c r="O50" s="881">
        <v>930.00545205479443</v>
      </c>
      <c r="P50" s="881">
        <v>992.38950684931524</v>
      </c>
      <c r="Q50" s="881">
        <v>1042.7995901639342</v>
      </c>
      <c r="R50" s="881">
        <v>1016.3785753424659</v>
      </c>
      <c r="S50" s="881">
        <v>969.25191780821922</v>
      </c>
      <c r="T50" s="881">
        <v>988.21747945205482</v>
      </c>
      <c r="U50" s="881">
        <v>939.61221311475413</v>
      </c>
      <c r="V50" s="881">
        <v>914.2142191780822</v>
      </c>
      <c r="W50" s="881">
        <v>909.26328767123277</v>
      </c>
      <c r="X50" s="881">
        <v>944.4017808219179</v>
      </c>
      <c r="Y50" s="881">
        <v>975.60005464480867</v>
      </c>
      <c r="Z50" s="881">
        <v>1024.1249863013697</v>
      </c>
      <c r="AA50" s="881">
        <v>983.34556759685358</v>
      </c>
      <c r="AB50" s="881">
        <v>1012.2844598004067</v>
      </c>
      <c r="AC50" s="881">
        <v>1116.8449299062927</v>
      </c>
      <c r="AD50" s="881">
        <v>1057.4023954676798</v>
      </c>
      <c r="AE50" s="881">
        <v>1110.8847945205478</v>
      </c>
      <c r="AF50" s="881">
        <v>1179.5042310841181</v>
      </c>
      <c r="AG50" s="881">
        <v>1205.7884544102949</v>
      </c>
      <c r="AH50" s="881">
        <v>1256.3637540237848</v>
      </c>
      <c r="AI50" s="881">
        <v>1357.8084297497805</v>
      </c>
      <c r="AJ50" s="881">
        <v>1404.0490156567751</v>
      </c>
      <c r="AK50" s="881">
        <v>1420.1119492030421</v>
      </c>
      <c r="AL50" s="881">
        <v>1479.9787424232368</v>
      </c>
      <c r="AM50" s="881">
        <v>1487.6955936712359</v>
      </c>
      <c r="AN50" s="881">
        <v>1521.0064835376581</v>
      </c>
      <c r="AO50" s="881">
        <v>1549.3093553985475</v>
      </c>
      <c r="AP50" s="881">
        <v>1563.193767387344</v>
      </c>
      <c r="AQ50" s="881">
        <v>1571.6513677297341</v>
      </c>
      <c r="AR50" s="881">
        <v>1584.2650996108709</v>
      </c>
      <c r="AS50" s="881">
        <v>1523.2854372427514</v>
      </c>
      <c r="AT50" s="881">
        <v>1432.700521868645</v>
      </c>
      <c r="AU50" s="881">
        <v>1395.7902309476335</v>
      </c>
      <c r="AV50" s="881">
        <v>1329.5592279151913</v>
      </c>
      <c r="AW50" s="881">
        <v>1237.1940382440598</v>
      </c>
      <c r="AX50" s="881">
        <v>1168.7089487085468</v>
      </c>
      <c r="AY50" s="881">
        <v>1165.2919520453747</v>
      </c>
      <c r="AZ50" s="881">
        <v>1209.3856880800622</v>
      </c>
      <c r="BA50" s="881">
        <v>1251.7335207886574</v>
      </c>
      <c r="BB50" s="881">
        <v>1260.3597414694186</v>
      </c>
      <c r="BC50" s="881">
        <v>1286.3806411256669</v>
      </c>
      <c r="BD50" s="881">
        <v>1286.7658657969507</v>
      </c>
      <c r="BE50" s="881">
        <v>1055.9310393348237</v>
      </c>
      <c r="BF50" s="882">
        <v>1169.4078897146412</v>
      </c>
      <c r="BG50" s="89">
        <v>0.1074661565506223</v>
      </c>
      <c r="BH50" s="89">
        <v>-1.2752976359505341E-2</v>
      </c>
      <c r="BI50" s="89">
        <v>1.2428870622834161E-2</v>
      </c>
    </row>
    <row r="51" spans="1:61">
      <c r="A51" s="82" t="s">
        <v>138</v>
      </c>
      <c r="B51" s="881">
        <v>373.96100422994232</v>
      </c>
      <c r="C51" s="881">
        <v>421.57629738094772</v>
      </c>
      <c r="D51" s="881">
        <v>421.22051523891753</v>
      </c>
      <c r="E51" s="881">
        <v>473.12798696755584</v>
      </c>
      <c r="F51" s="881">
        <v>507.91290837211602</v>
      </c>
      <c r="G51" s="881">
        <v>551.09868226134984</v>
      </c>
      <c r="H51" s="881">
        <v>520.87810889757418</v>
      </c>
      <c r="I51" s="881">
        <v>532.94385653851577</v>
      </c>
      <c r="J51" s="881">
        <v>548.17256028005522</v>
      </c>
      <c r="K51" s="881">
        <v>488.42189440628505</v>
      </c>
      <c r="L51" s="881">
        <v>491.45427318578595</v>
      </c>
      <c r="M51" s="881">
        <v>540.36459589410276</v>
      </c>
      <c r="N51" s="881">
        <v>525.82940658803648</v>
      </c>
      <c r="O51" s="881">
        <v>642.7665759436394</v>
      </c>
      <c r="P51" s="881">
        <v>688.49993474609221</v>
      </c>
      <c r="Q51" s="881">
        <v>608.68249778804977</v>
      </c>
      <c r="R51" s="881">
        <v>551.76715109756128</v>
      </c>
      <c r="S51" s="881">
        <v>515.58443270263342</v>
      </c>
      <c r="T51" s="881">
        <v>452.27829080490011</v>
      </c>
      <c r="U51" s="881">
        <v>433.30588267159192</v>
      </c>
      <c r="V51" s="881">
        <v>463.26548889161182</v>
      </c>
      <c r="W51" s="881">
        <v>497.97383555312018</v>
      </c>
      <c r="X51" s="881">
        <v>436.05476298407905</v>
      </c>
      <c r="Y51" s="881">
        <v>409.55687520412084</v>
      </c>
      <c r="Z51" s="881">
        <v>393.86151749989875</v>
      </c>
      <c r="AA51" s="881">
        <v>393.23738931890324</v>
      </c>
      <c r="AB51" s="881">
        <v>345.16154337628723</v>
      </c>
      <c r="AC51" s="881">
        <v>363.46397937564979</v>
      </c>
      <c r="AD51" s="881">
        <v>355.66747817746329</v>
      </c>
      <c r="AE51" s="881">
        <v>377.33665583358413</v>
      </c>
      <c r="AF51" s="881">
        <v>360.37695319442383</v>
      </c>
      <c r="AG51" s="881">
        <v>382.64730372225188</v>
      </c>
      <c r="AH51" s="881">
        <v>361.0346032031361</v>
      </c>
      <c r="AI51" s="881">
        <v>401.57893062819085</v>
      </c>
      <c r="AJ51" s="881">
        <v>384.62424188481236</v>
      </c>
      <c r="AK51" s="881">
        <v>335.16842859342154</v>
      </c>
      <c r="AL51" s="881">
        <v>342.54957924693883</v>
      </c>
      <c r="AM51" s="881">
        <v>349.15588815991435</v>
      </c>
      <c r="AN51" s="881">
        <v>367.77563000254264</v>
      </c>
      <c r="AO51" s="881">
        <v>351.48005996925963</v>
      </c>
      <c r="AP51" s="881">
        <v>354.33206353177604</v>
      </c>
      <c r="AQ51" s="881">
        <v>356.46619426549665</v>
      </c>
      <c r="AR51" s="881">
        <v>353.2186302862292</v>
      </c>
      <c r="AS51" s="881">
        <v>330.76353192650862</v>
      </c>
      <c r="AT51" s="881">
        <v>316.41665470561998</v>
      </c>
      <c r="AU51" s="881">
        <v>315.1327855536166</v>
      </c>
      <c r="AV51" s="881">
        <v>294.59093376441956</v>
      </c>
      <c r="AW51" s="881">
        <v>291.59814837384494</v>
      </c>
      <c r="AX51" s="881">
        <v>290.99495901093371</v>
      </c>
      <c r="AY51" s="881">
        <v>284.79777061933379</v>
      </c>
      <c r="AZ51" s="881">
        <v>278.66448584120883</v>
      </c>
      <c r="BA51" s="881">
        <v>289.05512239320228</v>
      </c>
      <c r="BB51" s="881">
        <v>285.87836785382933</v>
      </c>
      <c r="BC51" s="881">
        <v>272.72546815198501</v>
      </c>
      <c r="BD51" s="881">
        <v>291.81074745349207</v>
      </c>
      <c r="BE51" s="881">
        <v>254.55330075646535</v>
      </c>
      <c r="BF51" s="882">
        <v>269.64484886479352</v>
      </c>
      <c r="BG51" s="89">
        <v>5.9286397243642375E-2</v>
      </c>
      <c r="BH51" s="89">
        <v>-8.809170896160734E-3</v>
      </c>
      <c r="BI51" s="89">
        <v>2.8658785100825622E-3</v>
      </c>
    </row>
    <row r="52" spans="1:61">
      <c r="A52" s="82" t="s">
        <v>139</v>
      </c>
      <c r="B52" s="881">
        <v>164.18868493150686</v>
      </c>
      <c r="C52" s="881">
        <v>174.7298082191781</v>
      </c>
      <c r="D52" s="881">
        <v>188.00657534246577</v>
      </c>
      <c r="E52" s="881">
        <v>207.60401639344263</v>
      </c>
      <c r="F52" s="881">
        <v>226.43038356164385</v>
      </c>
      <c r="G52" s="881">
        <v>253.71876712328768</v>
      </c>
      <c r="H52" s="881">
        <v>269.50597260273969</v>
      </c>
      <c r="I52" s="881">
        <v>275.57062841530058</v>
      </c>
      <c r="J52" s="881">
        <v>297.28438356164384</v>
      </c>
      <c r="K52" s="881">
        <v>265.09380821917807</v>
      </c>
      <c r="L52" s="881">
        <v>255.9944109589041</v>
      </c>
      <c r="M52" s="881">
        <v>265.31423497267758</v>
      </c>
      <c r="N52" s="881">
        <v>267.52158904109592</v>
      </c>
      <c r="O52" s="881">
        <v>277.58005479452049</v>
      </c>
      <c r="P52" s="881">
        <v>266.40923287671228</v>
      </c>
      <c r="Q52" s="881">
        <v>265.90620218579238</v>
      </c>
      <c r="R52" s="881">
        <v>247.47917808219177</v>
      </c>
      <c r="S52" s="881">
        <v>234.43997260273974</v>
      </c>
      <c r="T52" s="881">
        <v>256.36934246575345</v>
      </c>
      <c r="U52" s="881">
        <v>247.92300546448089</v>
      </c>
      <c r="V52" s="881">
        <v>253.40887671232878</v>
      </c>
      <c r="W52" s="881">
        <v>276.47794520547944</v>
      </c>
      <c r="X52" s="881">
        <v>261.18852054794525</v>
      </c>
      <c r="Y52" s="881">
        <v>261.77696721311474</v>
      </c>
      <c r="Z52" s="881">
        <v>252.28413698630135</v>
      </c>
      <c r="AA52" s="881">
        <v>270.19747945205478</v>
      </c>
      <c r="AB52" s="881">
        <v>274.94824657534241</v>
      </c>
      <c r="AC52" s="881">
        <v>278.22650273224036</v>
      </c>
      <c r="AD52" s="881">
        <v>261.59375342465751</v>
      </c>
      <c r="AE52" s="881">
        <v>269.93978082191779</v>
      </c>
      <c r="AF52" s="881">
        <v>250.54186301369865</v>
      </c>
      <c r="AG52" s="881">
        <v>258.90117486338795</v>
      </c>
      <c r="AH52" s="881">
        <v>273.26745205479455</v>
      </c>
      <c r="AI52" s="881">
        <v>276.66145205479455</v>
      </c>
      <c r="AJ52" s="881">
        <v>268.93180821917804</v>
      </c>
      <c r="AK52" s="881">
        <v>260.25683060109293</v>
      </c>
      <c r="AL52" s="881">
        <v>278.26400000000001</v>
      </c>
      <c r="AM52" s="881">
        <v>264.24369863013698</v>
      </c>
      <c r="AN52" s="881">
        <v>257.03501369863017</v>
      </c>
      <c r="AO52" s="881">
        <v>255.0115573770492</v>
      </c>
      <c r="AP52" s="881">
        <v>259.90108589205477</v>
      </c>
      <c r="AQ52" s="881">
        <v>266.01926451494518</v>
      </c>
      <c r="AR52" s="881">
        <v>240.66383225753424</v>
      </c>
      <c r="AS52" s="881">
        <v>255.42571139409347</v>
      </c>
      <c r="AT52" s="881">
        <v>259.70412704365071</v>
      </c>
      <c r="AU52" s="881">
        <v>241.53254211907617</v>
      </c>
      <c r="AV52" s="881">
        <v>234.29331441558287</v>
      </c>
      <c r="AW52" s="881">
        <v>237.77932298503654</v>
      </c>
      <c r="AX52" s="881">
        <v>248.86509217863548</v>
      </c>
      <c r="AY52" s="881">
        <v>223.62381775342465</v>
      </c>
      <c r="AZ52" s="881">
        <v>226.22300616438352</v>
      </c>
      <c r="BA52" s="881">
        <v>213.62137609898713</v>
      </c>
      <c r="BB52" s="881">
        <v>219.30530120750888</v>
      </c>
      <c r="BC52" s="881">
        <v>211.54309911314053</v>
      </c>
      <c r="BD52" s="881">
        <v>216.12585023033992</v>
      </c>
      <c r="BE52" s="881">
        <v>179.42593458034872</v>
      </c>
      <c r="BF52" s="882">
        <v>180.9752019917928</v>
      </c>
      <c r="BG52" s="89">
        <v>8.6345790259785282E-3</v>
      </c>
      <c r="BH52" s="89">
        <v>-2.5490858578091302E-2</v>
      </c>
      <c r="BI52" s="89">
        <v>1.9234669025930294E-3</v>
      </c>
    </row>
    <row r="53" spans="1:61">
      <c r="A53" s="82" t="s">
        <v>140</v>
      </c>
      <c r="B53" s="881">
        <v>69.373863013698625</v>
      </c>
      <c r="C53" s="881">
        <v>82.812219178082188</v>
      </c>
      <c r="D53" s="881">
        <v>97.020520547945196</v>
      </c>
      <c r="E53" s="881">
        <v>116.56584699453552</v>
      </c>
      <c r="F53" s="881">
        <v>129.43950684931508</v>
      </c>
      <c r="G53" s="881">
        <v>136.22065753424656</v>
      </c>
      <c r="H53" s="881">
        <v>160.35378082191778</v>
      </c>
      <c r="I53" s="881">
        <v>181.11341530054645</v>
      </c>
      <c r="J53" s="881">
        <v>222.63397260273973</v>
      </c>
      <c r="K53" s="881">
        <v>216.18408219178082</v>
      </c>
      <c r="L53" s="881">
        <v>240.45999999999995</v>
      </c>
      <c r="M53" s="881">
        <v>270.37868852459019</v>
      </c>
      <c r="N53" s="881">
        <v>308.3717260273973</v>
      </c>
      <c r="O53" s="881">
        <v>338.39849315068489</v>
      </c>
      <c r="P53" s="881">
        <v>302.58536986301368</v>
      </c>
      <c r="Q53" s="881">
        <v>306.43073770491799</v>
      </c>
      <c r="R53" s="881">
        <v>303.64695890410951</v>
      </c>
      <c r="S53" s="881">
        <v>324.46372602739723</v>
      </c>
      <c r="T53" s="881">
        <v>342.95912328767122</v>
      </c>
      <c r="U53" s="881">
        <v>340.3880601092896</v>
      </c>
      <c r="V53" s="881">
        <v>358.8654520547945</v>
      </c>
      <c r="W53" s="881">
        <v>391.36517808219185</v>
      </c>
      <c r="X53" s="881">
        <v>443.52506849315068</v>
      </c>
      <c r="Y53" s="881">
        <v>475.38106557377051</v>
      </c>
      <c r="Z53" s="881">
        <v>447.4069863013699</v>
      </c>
      <c r="AA53" s="881">
        <v>476.19547945205483</v>
      </c>
      <c r="AB53" s="881">
        <v>465.07531506849313</v>
      </c>
      <c r="AC53" s="881">
        <v>489.81434426229509</v>
      </c>
      <c r="AD53" s="881">
        <v>562.83032876712321</v>
      </c>
      <c r="AE53" s="881">
        <v>540.03761643835617</v>
      </c>
      <c r="AF53" s="881">
        <v>606.32457534246578</v>
      </c>
      <c r="AG53" s="881">
        <v>631.5478415300546</v>
      </c>
      <c r="AH53" s="881">
        <v>627.66405479452033</v>
      </c>
      <c r="AI53" s="881">
        <v>630.37813698630134</v>
      </c>
      <c r="AJ53" s="881">
        <v>629.14624657534262</v>
      </c>
      <c r="AK53" s="881">
        <v>666.51013661202171</v>
      </c>
      <c r="AL53" s="881">
        <v>617.77479452054786</v>
      </c>
      <c r="AM53" s="881">
        <v>655.23920547945215</v>
      </c>
      <c r="AN53" s="881">
        <v>644.55210958904104</v>
      </c>
      <c r="AO53" s="881">
        <v>662.03601092896179</v>
      </c>
      <c r="AP53" s="881">
        <v>657.71252054794525</v>
      </c>
      <c r="AQ53" s="881">
        <v>680.85021917808217</v>
      </c>
      <c r="AR53" s="881">
        <v>695.0575616438357</v>
      </c>
      <c r="AS53" s="881">
        <v>685.1209836065575</v>
      </c>
      <c r="AT53" s="881">
        <v>708.93753424657541</v>
      </c>
      <c r="AU53" s="881">
        <v>693.50101369863012</v>
      </c>
      <c r="AV53" s="881">
        <v>672.33824657534262</v>
      </c>
      <c r="AW53" s="881">
        <v>701.86693989071046</v>
      </c>
      <c r="AX53" s="881">
        <v>748.02843835616443</v>
      </c>
      <c r="AY53" s="881">
        <v>770.98789041095893</v>
      </c>
      <c r="AZ53" s="881">
        <v>914.71544734238717</v>
      </c>
      <c r="BA53" s="881">
        <v>973.21645469169812</v>
      </c>
      <c r="BB53" s="881">
        <v>1021.8963737102513</v>
      </c>
      <c r="BC53" s="881">
        <v>989.21746446923373</v>
      </c>
      <c r="BD53" s="881">
        <v>999.46253923222366</v>
      </c>
      <c r="BE53" s="881">
        <v>912.60810609739144</v>
      </c>
      <c r="BF53" s="882">
        <v>939.21925571855127</v>
      </c>
      <c r="BG53" s="89">
        <v>2.9159449103468571E-2</v>
      </c>
      <c r="BH53" s="89">
        <v>3.3993758096934057E-2</v>
      </c>
      <c r="BI53" s="89">
        <v>9.9823463809954431E-3</v>
      </c>
    </row>
    <row r="54" spans="1:61">
      <c r="A54" s="82" t="s">
        <v>141</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1271.6045479452048</v>
      </c>
      <c r="W54" s="881">
        <v>1277.6596164383557</v>
      </c>
      <c r="X54" s="881">
        <v>1330.1576712328779</v>
      </c>
      <c r="Y54" s="881">
        <v>1219.8148907103823</v>
      </c>
      <c r="Z54" s="881">
        <v>1170.6761917808219</v>
      </c>
      <c r="AA54" s="881">
        <v>1305.1274344290623</v>
      </c>
      <c r="AB54" s="881">
        <v>1246.1487512890026</v>
      </c>
      <c r="AC54" s="881">
        <v>799.91016393442624</v>
      </c>
      <c r="AD54" s="881">
        <v>572.64227397260265</v>
      </c>
      <c r="AE54" s="881">
        <v>503.58032876712332</v>
      </c>
      <c r="AF54" s="881">
        <v>530.79701369863017</v>
      </c>
      <c r="AG54" s="881">
        <v>324.81270491803281</v>
      </c>
      <c r="AH54" s="881">
        <v>380.19052054794514</v>
      </c>
      <c r="AI54" s="881">
        <v>347.69380821917804</v>
      </c>
      <c r="AJ54" s="881">
        <v>264.74087671232871</v>
      </c>
      <c r="AK54" s="881">
        <v>249.1913114754098</v>
      </c>
      <c r="AL54" s="881">
        <v>278.20542465753425</v>
      </c>
      <c r="AM54" s="881">
        <v>284.64810958904104</v>
      </c>
      <c r="AN54" s="881">
        <v>295.95068493150677</v>
      </c>
      <c r="AO54" s="881">
        <v>295.98234972677591</v>
      </c>
      <c r="AP54" s="881">
        <v>304.9132328767123</v>
      </c>
      <c r="AQ54" s="881">
        <v>312.14622876712326</v>
      </c>
      <c r="AR54" s="881">
        <v>324.45035863013698</v>
      </c>
      <c r="AS54" s="881">
        <v>310.4429295081967</v>
      </c>
      <c r="AT54" s="881">
        <v>301.85657260273979</v>
      </c>
      <c r="AU54" s="881">
        <v>292.66369726027398</v>
      </c>
      <c r="AV54" s="881">
        <v>290.8104134246575</v>
      </c>
      <c r="AW54" s="881">
        <v>286.601793169399</v>
      </c>
      <c r="AX54" s="881">
        <v>273.982138630137</v>
      </c>
      <c r="AY54" s="881">
        <v>243.50587671232881</v>
      </c>
      <c r="AZ54" s="881">
        <v>214.74257048083112</v>
      </c>
      <c r="BA54" s="881">
        <v>228.15317146607433</v>
      </c>
      <c r="BB54" s="881">
        <v>229.7929189041096</v>
      </c>
      <c r="BC54" s="881">
        <v>239.89170219178081</v>
      </c>
      <c r="BD54" s="881">
        <v>239.3516756164384</v>
      </c>
      <c r="BE54" s="881">
        <v>226.84715198087432</v>
      </c>
      <c r="BF54" s="882">
        <v>236.73945379274815</v>
      </c>
      <c r="BG54" s="89">
        <v>4.3607784913728409E-2</v>
      </c>
      <c r="BH54" s="89">
        <v>-2.0360994513069497E-2</v>
      </c>
      <c r="BI54" s="89">
        <v>2.5161486153719194E-3</v>
      </c>
    </row>
    <row r="55" spans="1:61">
      <c r="A55" s="82" t="s">
        <v>142</v>
      </c>
      <c r="B55" s="881">
        <v>1466.077589041096</v>
      </c>
      <c r="C55" s="881">
        <v>1573.5986849315066</v>
      </c>
      <c r="D55" s="881">
        <v>1696.2687397260272</v>
      </c>
      <c r="E55" s="881">
        <v>1794.1645355191256</v>
      </c>
      <c r="F55" s="881">
        <v>1930.183150684931</v>
      </c>
      <c r="G55" s="881">
        <v>2030.7255068493155</v>
      </c>
      <c r="H55" s="881">
        <v>2036.7772602739726</v>
      </c>
      <c r="I55" s="881">
        <v>2155.1543169398906</v>
      </c>
      <c r="J55" s="881">
        <v>2228.135616438356</v>
      </c>
      <c r="K55" s="881">
        <v>2069.2868767123291</v>
      </c>
      <c r="L55" s="881">
        <v>1815.0775342465754</v>
      </c>
      <c r="M55" s="881">
        <v>1806.006912568306</v>
      </c>
      <c r="N55" s="881">
        <v>1829.2273150684932</v>
      </c>
      <c r="O55" s="881">
        <v>1903.1642465753428</v>
      </c>
      <c r="P55" s="881">
        <v>1921.8415342465755</v>
      </c>
      <c r="Q55" s="881">
        <v>1649.1476229508191</v>
      </c>
      <c r="R55" s="881">
        <v>1538.9426849315071</v>
      </c>
      <c r="S55" s="881">
        <v>1560.1887671232873</v>
      </c>
      <c r="T55" s="881">
        <v>1516.8438630136986</v>
      </c>
      <c r="U55" s="881">
        <v>1824.7979781420763</v>
      </c>
      <c r="V55" s="881">
        <v>1615.9510410958906</v>
      </c>
      <c r="W55" s="881">
        <v>1641.0066027397261</v>
      </c>
      <c r="X55" s="881">
        <v>1604.883369863014</v>
      </c>
      <c r="Y55" s="881">
        <v>1699.7268306010931</v>
      </c>
      <c r="Z55" s="881">
        <v>1738.641506849315</v>
      </c>
      <c r="AA55" s="881">
        <v>1750.7314520547945</v>
      </c>
      <c r="AB55" s="881">
        <v>1751.0236712328769</v>
      </c>
      <c r="AC55" s="881">
        <v>1771.0792076502732</v>
      </c>
      <c r="AD55" s="881">
        <v>1788.6017534246573</v>
      </c>
      <c r="AE55" s="881">
        <v>1782.5670136986305</v>
      </c>
      <c r="AF55" s="881">
        <v>1765.7971506849315</v>
      </c>
      <c r="AG55" s="881">
        <v>1805.6691530054643</v>
      </c>
      <c r="AH55" s="881">
        <v>1762.9710136986305</v>
      </c>
      <c r="AI55" s="881">
        <v>1757.3852054794522</v>
      </c>
      <c r="AJ55" s="881">
        <v>1743.0029247123286</v>
      </c>
      <c r="AK55" s="881">
        <v>1708.7629844830055</v>
      </c>
      <c r="AL55" s="881">
        <v>1702.1599947945208</v>
      </c>
      <c r="AM55" s="881">
        <v>1702.5953597188843</v>
      </c>
      <c r="AN55" s="881">
        <v>1724.5869540851468</v>
      </c>
      <c r="AO55" s="881">
        <v>1758.7219054328314</v>
      </c>
      <c r="AP55" s="881">
        <v>1828.9469240676103</v>
      </c>
      <c r="AQ55" s="881">
        <v>1808.7252065091668</v>
      </c>
      <c r="AR55" s="881">
        <v>1743.3383802535539</v>
      </c>
      <c r="AS55" s="881">
        <v>1700.1427042645366</v>
      </c>
      <c r="AT55" s="881">
        <v>1620.8989688594879</v>
      </c>
      <c r="AU55" s="881">
        <v>1592.7902154713593</v>
      </c>
      <c r="AV55" s="881">
        <v>1561.432389252577</v>
      </c>
      <c r="AW55" s="881">
        <v>1507.8164280626725</v>
      </c>
      <c r="AX55" s="881">
        <v>1489.9544930210818</v>
      </c>
      <c r="AY55" s="881">
        <v>1491.0565904296159</v>
      </c>
      <c r="AZ55" s="881">
        <v>1537.9831672281914</v>
      </c>
      <c r="BA55" s="881">
        <v>1586.9350825326728</v>
      </c>
      <c r="BB55" s="881">
        <v>1593.5422416721578</v>
      </c>
      <c r="BC55" s="881">
        <v>1568.7135900753224</v>
      </c>
      <c r="BD55" s="881">
        <v>1522.0011706249838</v>
      </c>
      <c r="BE55" s="881">
        <v>1171.8653840307882</v>
      </c>
      <c r="BF55" s="882">
        <v>1236.2823696659448</v>
      </c>
      <c r="BG55" s="89">
        <v>5.496961213547058E-2</v>
      </c>
      <c r="BH55" s="89">
        <v>-2.3078991306679009E-2</v>
      </c>
      <c r="BI55" s="89">
        <v>1.3139635674613393E-2</v>
      </c>
    </row>
    <row r="56" spans="1:61">
      <c r="A56" s="82" t="s">
        <v>331</v>
      </c>
      <c r="B56" s="881">
        <v>81.312716909159846</v>
      </c>
      <c r="C56" s="881">
        <v>95.574606218635367</v>
      </c>
      <c r="D56" s="881">
        <v>116.55632786676011</v>
      </c>
      <c r="E56" s="881">
        <v>134.83179011162724</v>
      </c>
      <c r="F56" s="881">
        <v>145.17774918035676</v>
      </c>
      <c r="G56" s="881">
        <v>172.80497525247478</v>
      </c>
      <c r="H56" s="881">
        <v>217.63235878356164</v>
      </c>
      <c r="I56" s="881">
        <v>226.59708552459017</v>
      </c>
      <c r="J56" s="881">
        <v>247.75604287123289</v>
      </c>
      <c r="K56" s="881">
        <v>278.87163833972602</v>
      </c>
      <c r="L56" s="881">
        <v>273.82235709589037</v>
      </c>
      <c r="M56" s="881">
        <v>291.00284886885242</v>
      </c>
      <c r="N56" s="881">
        <v>317.06426282739733</v>
      </c>
      <c r="O56" s="881">
        <v>347.55704752876721</v>
      </c>
      <c r="P56" s="881">
        <v>372.01163518904099</v>
      </c>
      <c r="Q56" s="881">
        <v>341.90219472677592</v>
      </c>
      <c r="R56" s="881">
        <v>315.4280855616438</v>
      </c>
      <c r="S56" s="881">
        <v>323.45684646575342</v>
      </c>
      <c r="T56" s="881">
        <v>347.04264526027396</v>
      </c>
      <c r="U56" s="881">
        <v>324.0801007923497</v>
      </c>
      <c r="V56" s="881">
        <v>450.04732871232881</v>
      </c>
      <c r="W56" s="881">
        <v>471.66675805479451</v>
      </c>
      <c r="X56" s="881">
        <v>474.11181912328766</v>
      </c>
      <c r="Y56" s="881">
        <v>507.07787035519124</v>
      </c>
      <c r="Z56" s="881">
        <v>486.90953547945207</v>
      </c>
      <c r="AA56" s="881">
        <v>328.27945035616438</v>
      </c>
      <c r="AB56" s="881">
        <v>253.42383890410957</v>
      </c>
      <c r="AC56" s="881">
        <v>192.1835650819672</v>
      </c>
      <c r="AD56" s="881">
        <v>172.00226526027396</v>
      </c>
      <c r="AE56" s="881">
        <v>159.96525413698629</v>
      </c>
      <c r="AF56" s="881">
        <v>153.32414687671235</v>
      </c>
      <c r="AG56" s="881">
        <v>183.82293642076502</v>
      </c>
      <c r="AH56" s="881">
        <v>203.57368895890411</v>
      </c>
      <c r="AI56" s="881">
        <v>193.74099334246574</v>
      </c>
      <c r="AJ56" s="881">
        <v>171.28936590904107</v>
      </c>
      <c r="AK56" s="881">
        <v>186.24819851584701</v>
      </c>
      <c r="AL56" s="881">
        <v>217.25470396383565</v>
      </c>
      <c r="AM56" s="881">
        <v>233.58499371726026</v>
      </c>
      <c r="AN56" s="881">
        <v>255.68429638356164</v>
      </c>
      <c r="AO56" s="881">
        <v>277.14679016687899</v>
      </c>
      <c r="AP56" s="881">
        <v>289.70179417356957</v>
      </c>
      <c r="AQ56" s="881">
        <v>298.07922368006268</v>
      </c>
      <c r="AR56" s="881">
        <v>313.66642009890484</v>
      </c>
      <c r="AS56" s="881">
        <v>314.08529765623751</v>
      </c>
      <c r="AT56" s="881">
        <v>314.90899049288464</v>
      </c>
      <c r="AU56" s="881">
        <v>318.68090242064295</v>
      </c>
      <c r="AV56" s="881">
        <v>319.88413824438601</v>
      </c>
      <c r="AW56" s="881">
        <v>299.32329425226834</v>
      </c>
      <c r="AX56" s="881">
        <v>297.41737595277709</v>
      </c>
      <c r="AY56" s="881">
        <v>294.4895891252674</v>
      </c>
      <c r="AZ56" s="881">
        <v>304.55308057618015</v>
      </c>
      <c r="BA56" s="881">
        <v>325.5449829230763</v>
      </c>
      <c r="BB56" s="881">
        <v>341.93847891443841</v>
      </c>
      <c r="BC56" s="881">
        <v>337.59372832949811</v>
      </c>
      <c r="BD56" s="881">
        <v>347.08385153610578</v>
      </c>
      <c r="BE56" s="881">
        <v>313.70616390963738</v>
      </c>
      <c r="BF56" s="882">
        <v>322.11650696880679</v>
      </c>
      <c r="BG56" s="89">
        <v>2.68096200417407E-2</v>
      </c>
      <c r="BH56" s="89">
        <v>6.9568595147240231E-4</v>
      </c>
      <c r="BI56" s="89">
        <v>3.4235654007529421E-3</v>
      </c>
    </row>
    <row r="57" spans="1:61">
      <c r="A57" s="90" t="s">
        <v>270</v>
      </c>
      <c r="B57" s="883">
        <v>8219.0673375774586</v>
      </c>
      <c r="C57" s="883">
        <v>9037.459643325612</v>
      </c>
      <c r="D57" s="883">
        <v>9825.6855828317075</v>
      </c>
      <c r="E57" s="883">
        <v>10775.471416423445</v>
      </c>
      <c r="F57" s="883">
        <v>12030.565424675757</v>
      </c>
      <c r="G57" s="883">
        <v>13323.154277650812</v>
      </c>
      <c r="H57" s="883">
        <v>13999.892651023602</v>
      </c>
      <c r="I57" s="883">
        <v>14952.103717964743</v>
      </c>
      <c r="J57" s="883">
        <v>16075.728601206083</v>
      </c>
      <c r="K57" s="883">
        <v>15133.997325567932</v>
      </c>
      <c r="L57" s="883">
        <v>14654.301550665234</v>
      </c>
      <c r="M57" s="883">
        <v>15608.598574599018</v>
      </c>
      <c r="N57" s="883">
        <v>15548.166705935986</v>
      </c>
      <c r="O57" s="883">
        <v>16522.687246157337</v>
      </c>
      <c r="P57" s="883">
        <v>16910.369828647465</v>
      </c>
      <c r="Q57" s="883">
        <v>15768.581970793512</v>
      </c>
      <c r="R57" s="883">
        <v>14771.72671052222</v>
      </c>
      <c r="S57" s="883">
        <v>14112.109741004004</v>
      </c>
      <c r="T57" s="883">
        <v>13850.862170037779</v>
      </c>
      <c r="U57" s="883">
        <v>13914.888653026783</v>
      </c>
      <c r="V57" s="883">
        <v>15593.769893619647</v>
      </c>
      <c r="W57" s="883">
        <v>16098.500469157148</v>
      </c>
      <c r="X57" s="883">
        <v>16214.415252972496</v>
      </c>
      <c r="Y57" s="883">
        <v>16290.313854848804</v>
      </c>
      <c r="Z57" s="883">
        <v>16247.782186015069</v>
      </c>
      <c r="AA57" s="883">
        <v>16600.229477523477</v>
      </c>
      <c r="AB57" s="883">
        <v>16458.896319282161</v>
      </c>
      <c r="AC57" s="883">
        <v>16035.861174237349</v>
      </c>
      <c r="AD57" s="883">
        <v>15702.988086969943</v>
      </c>
      <c r="AE57" s="883">
        <v>15669.552744179016</v>
      </c>
      <c r="AF57" s="883">
        <v>15998.108117526412</v>
      </c>
      <c r="AG57" s="883">
        <v>16122.872897694162</v>
      </c>
      <c r="AH57" s="883">
        <v>16323.59771233125</v>
      </c>
      <c r="AI57" s="883">
        <v>16636.145229519967</v>
      </c>
      <c r="AJ57" s="883">
        <v>16427.462159457176</v>
      </c>
      <c r="AK57" s="883">
        <v>16181.061455201654</v>
      </c>
      <c r="AL57" s="883">
        <v>16428.485200653053</v>
      </c>
      <c r="AM57" s="883">
        <v>16387.746617101719</v>
      </c>
      <c r="AN57" s="883">
        <v>16475.245289970586</v>
      </c>
      <c r="AO57" s="883">
        <v>16587.626029959301</v>
      </c>
      <c r="AP57" s="883">
        <v>16742.232107031283</v>
      </c>
      <c r="AQ57" s="883">
        <v>16765.287012389435</v>
      </c>
      <c r="AR57" s="883">
        <v>16471.237126533339</v>
      </c>
      <c r="AS57" s="883">
        <v>16241.450517529995</v>
      </c>
      <c r="AT57" s="883">
        <v>15504.525780444343</v>
      </c>
      <c r="AU57" s="883">
        <v>15353.023062568926</v>
      </c>
      <c r="AV57" s="883">
        <v>14927.332274031054</v>
      </c>
      <c r="AW57" s="883">
        <v>14395.622163160073</v>
      </c>
      <c r="AX57" s="883">
        <v>14231.538525002814</v>
      </c>
      <c r="AY57" s="883">
        <v>13980.421076690076</v>
      </c>
      <c r="AZ57" s="883">
        <v>14321.283765222617</v>
      </c>
      <c r="BA57" s="883">
        <v>14622.278833070844</v>
      </c>
      <c r="BB57" s="883">
        <v>14928.270212511185</v>
      </c>
      <c r="BC57" s="883">
        <v>14903.346729751849</v>
      </c>
      <c r="BD57" s="883">
        <v>14831.138949626555</v>
      </c>
      <c r="BE57" s="883">
        <v>12845.703729942552</v>
      </c>
      <c r="BF57" s="883">
        <v>13527.147247003544</v>
      </c>
      <c r="BG57" s="884">
        <v>5.3048360088874702E-2</v>
      </c>
      <c r="BH57" s="884">
        <v>-9.8011861922023824E-3</v>
      </c>
      <c r="BI57" s="884">
        <v>0.1437711892554964</v>
      </c>
    </row>
    <row r="58" spans="1:61">
      <c r="B58" s="881"/>
      <c r="C58" s="881"/>
      <c r="D58" s="881"/>
      <c r="E58" s="881"/>
      <c r="F58" s="881"/>
      <c r="G58" s="881"/>
      <c r="H58" s="881"/>
      <c r="I58" s="881"/>
      <c r="J58" s="881"/>
      <c r="K58" s="881"/>
      <c r="L58" s="881"/>
      <c r="M58" s="881"/>
      <c r="N58" s="881"/>
      <c r="O58" s="881"/>
      <c r="P58" s="881"/>
      <c r="Q58" s="881"/>
      <c r="R58" s="881"/>
      <c r="S58" s="881"/>
      <c r="T58" s="881"/>
      <c r="U58" s="881"/>
      <c r="V58" s="881"/>
      <c r="W58" s="881"/>
      <c r="X58" s="881"/>
      <c r="Y58" s="881"/>
      <c r="Z58" s="881"/>
      <c r="AA58" s="881"/>
      <c r="AB58" s="881"/>
      <c r="AC58" s="881"/>
      <c r="AD58" s="881"/>
      <c r="AE58" s="881"/>
      <c r="AF58" s="881"/>
      <c r="AG58" s="881"/>
      <c r="AH58" s="881"/>
      <c r="AI58" s="881"/>
      <c r="AJ58" s="881"/>
      <c r="AK58" s="881"/>
      <c r="AL58" s="881"/>
      <c r="AM58" s="881"/>
      <c r="AN58" s="881"/>
      <c r="AO58" s="881"/>
      <c r="AP58" s="881"/>
      <c r="AQ58" s="881"/>
      <c r="AR58" s="881"/>
      <c r="AS58" s="881"/>
      <c r="AT58" s="881"/>
      <c r="AU58" s="881"/>
      <c r="AV58" s="881"/>
      <c r="AW58" s="881"/>
      <c r="AX58" s="881"/>
      <c r="AY58" s="881"/>
      <c r="AZ58" s="881"/>
      <c r="BA58" s="881"/>
      <c r="BB58" s="881"/>
      <c r="BC58" s="881"/>
      <c r="BD58" s="881"/>
      <c r="BE58" s="881"/>
      <c r="BF58" s="882"/>
      <c r="BG58" s="89"/>
      <c r="BH58" s="89"/>
      <c r="BI58" s="89"/>
    </row>
    <row r="59" spans="1:61">
      <c r="A59" s="82" t="s">
        <v>145</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160.36665753424651</v>
      </c>
      <c r="W59" s="881">
        <v>168.14098630136974</v>
      </c>
      <c r="X59" s="881">
        <v>158.36367123287675</v>
      </c>
      <c r="Y59" s="881">
        <v>161.85841530054631</v>
      </c>
      <c r="Z59" s="881">
        <v>158.36367123287675</v>
      </c>
      <c r="AA59" s="881">
        <v>166.22865753424657</v>
      </c>
      <c r="AB59" s="881">
        <v>160.36665753424651</v>
      </c>
      <c r="AC59" s="881">
        <v>155.90846994535517</v>
      </c>
      <c r="AD59" s="881">
        <v>150.88076712328765</v>
      </c>
      <c r="AE59" s="881">
        <v>140.16326027397258</v>
      </c>
      <c r="AF59" s="881">
        <v>125.51838356164382</v>
      </c>
      <c r="AG59" s="881">
        <v>111.66423497267762</v>
      </c>
      <c r="AH59" s="881">
        <v>106.86591780821918</v>
      </c>
      <c r="AI59" s="881">
        <v>112.21915068493149</v>
      </c>
      <c r="AJ59" s="881">
        <v>107.42602739726028</v>
      </c>
      <c r="AK59" s="881">
        <v>119.67595628415302</v>
      </c>
      <c r="AL59" s="881">
        <v>78.74734246575342</v>
      </c>
      <c r="AM59" s="881">
        <v>72.635123287671249</v>
      </c>
      <c r="AN59" s="881">
        <v>83.944794520547944</v>
      </c>
      <c r="AO59" s="881">
        <v>90.533032786885244</v>
      </c>
      <c r="AP59" s="881">
        <v>106.23947945205478</v>
      </c>
      <c r="AQ59" s="881">
        <v>96.100613698630127</v>
      </c>
      <c r="AR59" s="881">
        <v>91.071490410958901</v>
      </c>
      <c r="AS59" s="881">
        <v>74.32696448087431</v>
      </c>
      <c r="AT59" s="881">
        <v>72.564106849315067</v>
      </c>
      <c r="AU59" s="881">
        <v>72.198339726027385</v>
      </c>
      <c r="AV59" s="881">
        <v>88.59913698630136</v>
      </c>
      <c r="AW59" s="881">
        <v>92.054489071038248</v>
      </c>
      <c r="AX59" s="881">
        <v>100.75336438356165</v>
      </c>
      <c r="AY59" s="881">
        <v>99.29695905992341</v>
      </c>
      <c r="AZ59" s="881">
        <v>99.530910433032503</v>
      </c>
      <c r="BA59" s="881">
        <v>97.850403801828421</v>
      </c>
      <c r="BB59" s="881">
        <v>99.403411642809502</v>
      </c>
      <c r="BC59" s="881">
        <v>104.13296784943245</v>
      </c>
      <c r="BD59" s="881">
        <v>104.80485363103175</v>
      </c>
      <c r="BE59" s="881">
        <v>90.904741298610816</v>
      </c>
      <c r="BF59" s="882">
        <v>94.789766203238813</v>
      </c>
      <c r="BG59" s="89">
        <v>4.2737318748492736E-2</v>
      </c>
      <c r="BH59" s="89">
        <v>6.7767927419957186E-3</v>
      </c>
      <c r="BI59" s="89">
        <v>1.00745834782784E-3</v>
      </c>
    </row>
    <row r="60" spans="1:61">
      <c r="A60" s="82" t="s">
        <v>146</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v>
      </c>
      <c r="U60" s="881">
        <v>0</v>
      </c>
      <c r="V60" s="881">
        <v>491.03994520547928</v>
      </c>
      <c r="W60" s="881">
        <v>580.6542739726026</v>
      </c>
      <c r="X60" s="881">
        <v>574.810273972603</v>
      </c>
      <c r="Y60" s="881">
        <v>555.74715846994559</v>
      </c>
      <c r="Z60" s="881">
        <v>522.2218356164384</v>
      </c>
      <c r="AA60" s="881">
        <v>518.22209742367465</v>
      </c>
      <c r="AB60" s="881">
        <v>509.58619213258595</v>
      </c>
      <c r="AC60" s="881">
        <v>372.39636612021854</v>
      </c>
      <c r="AD60" s="881">
        <v>288.87109589041097</v>
      </c>
      <c r="AE60" s="881">
        <v>235.85084931506847</v>
      </c>
      <c r="AF60" s="881">
        <v>205.26978082191778</v>
      </c>
      <c r="AG60" s="881">
        <v>203.16639344262299</v>
      </c>
      <c r="AH60" s="881">
        <v>179.22854794520543</v>
      </c>
      <c r="AI60" s="881">
        <v>169.29065753424658</v>
      </c>
      <c r="AJ60" s="881">
        <v>155.86734246575338</v>
      </c>
      <c r="AK60" s="881">
        <v>157.11109289617488</v>
      </c>
      <c r="AL60" s="881">
        <v>152.14120547945205</v>
      </c>
      <c r="AM60" s="881">
        <v>161.86619178082194</v>
      </c>
      <c r="AN60" s="881">
        <v>164.54887671232876</v>
      </c>
      <c r="AO60" s="881">
        <v>160.10590163934427</v>
      </c>
      <c r="AP60" s="881">
        <v>149.75764383561642</v>
      </c>
      <c r="AQ60" s="881">
        <v>175.50706849315068</v>
      </c>
      <c r="AR60" s="881">
        <v>161.23860273972605</v>
      </c>
      <c r="AS60" s="881">
        <v>158.74718579234971</v>
      </c>
      <c r="AT60" s="881">
        <v>179.4818904109589</v>
      </c>
      <c r="AU60" s="881">
        <v>158.01369863013696</v>
      </c>
      <c r="AV60" s="881">
        <v>174.02728767123287</v>
      </c>
      <c r="AW60" s="881">
        <v>213.24937158469947</v>
      </c>
      <c r="AX60" s="881">
        <v>160.44260273972608</v>
      </c>
      <c r="AY60" s="881">
        <v>163.5537808219178</v>
      </c>
      <c r="AZ60" s="881">
        <v>137.5190410958904</v>
      </c>
      <c r="BA60" s="881">
        <v>147.08520479180245</v>
      </c>
      <c r="BB60" s="881">
        <v>146.86939130163793</v>
      </c>
      <c r="BC60" s="881">
        <v>170.91633209774722</v>
      </c>
      <c r="BD60" s="881">
        <v>174.49938149954664</v>
      </c>
      <c r="BE60" s="881">
        <v>166.63569165571479</v>
      </c>
      <c r="BF60" s="882">
        <v>159.43170052415994</v>
      </c>
      <c r="BG60" s="89">
        <v>-4.3231981455923552E-2</v>
      </c>
      <c r="BH60" s="89">
        <v>-8.721395249351005E-3</v>
      </c>
      <c r="BI60" s="89">
        <v>1.6944951341800543E-3</v>
      </c>
    </row>
    <row r="61" spans="1:61">
      <c r="A61" s="82" t="s">
        <v>147</v>
      </c>
      <c r="B61" s="881">
        <v>0</v>
      </c>
      <c r="C61" s="881">
        <v>0</v>
      </c>
      <c r="D61" s="881">
        <v>0</v>
      </c>
      <c r="E61" s="881">
        <v>0</v>
      </c>
      <c r="F61" s="881">
        <v>0</v>
      </c>
      <c r="G61" s="881">
        <v>0</v>
      </c>
      <c r="H61" s="881">
        <v>0</v>
      </c>
      <c r="I61" s="881">
        <v>0</v>
      </c>
      <c r="J61" s="881">
        <v>0</v>
      </c>
      <c r="K61" s="881">
        <v>0</v>
      </c>
      <c r="L61" s="881">
        <v>0</v>
      </c>
      <c r="M61" s="881">
        <v>0</v>
      </c>
      <c r="N61" s="881">
        <v>0</v>
      </c>
      <c r="O61" s="881">
        <v>0</v>
      </c>
      <c r="P61" s="881">
        <v>0</v>
      </c>
      <c r="Q61" s="881">
        <v>0</v>
      </c>
      <c r="R61" s="881">
        <v>0</v>
      </c>
      <c r="S61" s="881">
        <v>0</v>
      </c>
      <c r="T61" s="881">
        <v>0</v>
      </c>
      <c r="U61" s="881">
        <v>0</v>
      </c>
      <c r="V61" s="881">
        <v>421.05728767123264</v>
      </c>
      <c r="W61" s="881">
        <v>384.11093150684979</v>
      </c>
      <c r="X61" s="881">
        <v>371.78821917808222</v>
      </c>
      <c r="Y61" s="881">
        <v>372.83377049180336</v>
      </c>
      <c r="Z61" s="881">
        <v>382.03657534246611</v>
      </c>
      <c r="AA61" s="881">
        <v>440.49928754121532</v>
      </c>
      <c r="AB61" s="881">
        <v>444.92976818496447</v>
      </c>
      <c r="AC61" s="881">
        <v>414.88114754098359</v>
      </c>
      <c r="AD61" s="881">
        <v>319.99999999999994</v>
      </c>
      <c r="AE61" s="881">
        <v>247.10164383561641</v>
      </c>
      <c r="AF61" s="881">
        <v>242.44027397260274</v>
      </c>
      <c r="AG61" s="881">
        <v>204.88729508196724</v>
      </c>
      <c r="AH61" s="881">
        <v>206.98068493150683</v>
      </c>
      <c r="AI61" s="881">
        <v>172.13712328767127</v>
      </c>
      <c r="AJ61" s="881">
        <v>143.87561643835613</v>
      </c>
      <c r="AK61" s="881">
        <v>159.57767759562842</v>
      </c>
      <c r="AL61" s="881">
        <v>157.7063835616438</v>
      </c>
      <c r="AM61" s="881">
        <v>156.76372602739724</v>
      </c>
      <c r="AN61" s="881">
        <v>170.99413698630136</v>
      </c>
      <c r="AO61" s="881">
        <v>188.54915186975907</v>
      </c>
      <c r="AP61" s="881">
        <v>193.19080048586508</v>
      </c>
      <c r="AQ61" s="881">
        <v>221.01385123135356</v>
      </c>
      <c r="AR61" s="881">
        <v>240.61493393970284</v>
      </c>
      <c r="AS61" s="881">
        <v>241.87397975813602</v>
      </c>
      <c r="AT61" s="881">
        <v>199.82100188217078</v>
      </c>
      <c r="AU61" s="881">
        <v>206.17942784315429</v>
      </c>
      <c r="AV61" s="881">
        <v>269.5407475501587</v>
      </c>
      <c r="AW61" s="881">
        <v>288.3234366117822</v>
      </c>
      <c r="AX61" s="881">
        <v>297.17349961437327</v>
      </c>
      <c r="AY61" s="881">
        <v>304.28438623901883</v>
      </c>
      <c r="AZ61" s="881">
        <v>289.46375178744796</v>
      </c>
      <c r="BA61" s="881">
        <v>304.12262408301979</v>
      </c>
      <c r="BB61" s="881">
        <v>312.57923738103239</v>
      </c>
      <c r="BC61" s="881">
        <v>338.11935220164389</v>
      </c>
      <c r="BD61" s="881">
        <v>344.52849071665474</v>
      </c>
      <c r="BE61" s="881">
        <v>302.07608307562555</v>
      </c>
      <c r="BF61" s="882">
        <v>327.07176244817833</v>
      </c>
      <c r="BG61" s="89">
        <v>8.2746303904818186E-2</v>
      </c>
      <c r="BH61" s="89">
        <v>1.9534349344056068E-2</v>
      </c>
      <c r="BI61" s="89">
        <v>3.4762315660814723E-3</v>
      </c>
    </row>
    <row r="62" spans="1:61">
      <c r="A62" s="82" t="s">
        <v>148</v>
      </c>
      <c r="B62" s="881">
        <v>0</v>
      </c>
      <c r="C62" s="881">
        <v>0</v>
      </c>
      <c r="D62" s="881">
        <v>0</v>
      </c>
      <c r="E62" s="881">
        <v>0</v>
      </c>
      <c r="F62" s="881">
        <v>0</v>
      </c>
      <c r="G62" s="881">
        <v>0</v>
      </c>
      <c r="H62" s="881">
        <v>0</v>
      </c>
      <c r="I62" s="881">
        <v>0</v>
      </c>
      <c r="J62" s="881">
        <v>0</v>
      </c>
      <c r="K62" s="881">
        <v>0</v>
      </c>
      <c r="L62" s="881">
        <v>0</v>
      </c>
      <c r="M62" s="881">
        <v>0</v>
      </c>
      <c r="N62" s="881">
        <v>0</v>
      </c>
      <c r="O62" s="881">
        <v>0</v>
      </c>
      <c r="P62" s="881">
        <v>0</v>
      </c>
      <c r="Q62" s="881">
        <v>0</v>
      </c>
      <c r="R62" s="881">
        <v>0</v>
      </c>
      <c r="S62" s="881">
        <v>0</v>
      </c>
      <c r="T62" s="881">
        <v>0</v>
      </c>
      <c r="U62" s="881">
        <v>0</v>
      </c>
      <c r="V62" s="881">
        <v>4943.6783835616407</v>
      </c>
      <c r="W62" s="881">
        <v>5006.3106301369899</v>
      </c>
      <c r="X62" s="881">
        <v>5050.7948767123289</v>
      </c>
      <c r="Y62" s="881">
        <v>5000.701612021855</v>
      </c>
      <c r="Z62" s="881">
        <v>5111.4492876712275</v>
      </c>
      <c r="AA62" s="881">
        <v>5042.2818003065368</v>
      </c>
      <c r="AB62" s="881">
        <v>4917.0500105111905</v>
      </c>
      <c r="AC62" s="881">
        <v>4698.9163661202183</v>
      </c>
      <c r="AD62" s="881">
        <v>3928.3606849315056</v>
      </c>
      <c r="AE62" s="881">
        <v>3485.9818355490411</v>
      </c>
      <c r="AF62" s="881">
        <v>3058.0168878536988</v>
      </c>
      <c r="AG62" s="881">
        <v>2623.9764766404369</v>
      </c>
      <c r="AH62" s="881">
        <v>2630.1216628893158</v>
      </c>
      <c r="AI62" s="881">
        <v>2489.8136546048217</v>
      </c>
      <c r="AJ62" s="881">
        <v>2567.7968245626848</v>
      </c>
      <c r="AK62" s="881">
        <v>2540.0128974296313</v>
      </c>
      <c r="AL62" s="881">
        <v>2627.6888506666101</v>
      </c>
      <c r="AM62" s="881">
        <v>2543.5475424657543</v>
      </c>
      <c r="AN62" s="881">
        <v>2652.5517866709579</v>
      </c>
      <c r="AO62" s="881">
        <v>2620.6600105933389</v>
      </c>
      <c r="AP62" s="881">
        <v>2645.8761749973901</v>
      </c>
      <c r="AQ62" s="881">
        <v>2777.7932656192452</v>
      </c>
      <c r="AR62" s="881">
        <v>2785.9236422072877</v>
      </c>
      <c r="AS62" s="881">
        <v>2871.2831547513188</v>
      </c>
      <c r="AT62" s="881">
        <v>2784.844570856983</v>
      </c>
      <c r="AU62" s="881">
        <v>2879.3056902417025</v>
      </c>
      <c r="AV62" s="881">
        <v>3094.0429705263896</v>
      </c>
      <c r="AW62" s="881">
        <v>3139.5380751044963</v>
      </c>
      <c r="AX62" s="881">
        <v>3163.3688950886994</v>
      </c>
      <c r="AY62" s="881">
        <v>3300.3092702512258</v>
      </c>
      <c r="AZ62" s="881">
        <v>3196.7925711029161</v>
      </c>
      <c r="BA62" s="881">
        <v>3275.4923476112212</v>
      </c>
      <c r="BB62" s="881">
        <v>3279.8618984696191</v>
      </c>
      <c r="BC62" s="881">
        <v>3309.731562435285</v>
      </c>
      <c r="BD62" s="881">
        <v>3376.160086743876</v>
      </c>
      <c r="BE62" s="881">
        <v>3209.6438768262055</v>
      </c>
      <c r="BF62" s="882">
        <v>3406.5305481308528</v>
      </c>
      <c r="BG62" s="89">
        <v>6.1342217037279267E-2</v>
      </c>
      <c r="BH62" s="89">
        <v>9.6680059526954576E-3</v>
      </c>
      <c r="BI62" s="89">
        <v>3.6205782283359099E-2</v>
      </c>
    </row>
    <row r="63" spans="1:61">
      <c r="A63" s="82" t="s">
        <v>149</v>
      </c>
      <c r="B63" s="881">
        <v>0</v>
      </c>
      <c r="C63" s="881">
        <v>0</v>
      </c>
      <c r="D63" s="881">
        <v>0</v>
      </c>
      <c r="E63" s="881">
        <v>0</v>
      </c>
      <c r="F63" s="881">
        <v>0</v>
      </c>
      <c r="G63" s="881">
        <v>0</v>
      </c>
      <c r="H63" s="881">
        <v>0</v>
      </c>
      <c r="I63" s="881">
        <v>0</v>
      </c>
      <c r="J63" s="881">
        <v>0</v>
      </c>
      <c r="K63" s="881">
        <v>0</v>
      </c>
      <c r="L63" s="881">
        <v>0</v>
      </c>
      <c r="M63" s="881">
        <v>0</v>
      </c>
      <c r="N63" s="881">
        <v>0</v>
      </c>
      <c r="O63" s="881">
        <v>0</v>
      </c>
      <c r="P63" s="881">
        <v>0</v>
      </c>
      <c r="Q63" s="881">
        <v>0</v>
      </c>
      <c r="R63" s="881">
        <v>0</v>
      </c>
      <c r="S63" s="881">
        <v>0</v>
      </c>
      <c r="T63" s="881">
        <v>0</v>
      </c>
      <c r="U63" s="881">
        <v>0</v>
      </c>
      <c r="V63" s="881">
        <v>95.558074357519885</v>
      </c>
      <c r="W63" s="881">
        <v>69.639978671619531</v>
      </c>
      <c r="X63" s="881">
        <v>69.6446161695211</v>
      </c>
      <c r="Y63" s="881">
        <v>69.48481825946007</v>
      </c>
      <c r="Z63" s="881">
        <v>69.691358748553085</v>
      </c>
      <c r="AA63" s="881">
        <v>93.349416068554945</v>
      </c>
      <c r="AB63" s="881">
        <v>103.82626200516468</v>
      </c>
      <c r="AC63" s="881">
        <v>97.921639344262289</v>
      </c>
      <c r="AD63" s="881">
        <v>58.838027397260269</v>
      </c>
      <c r="AE63" s="881">
        <v>59.953671232876715</v>
      </c>
      <c r="AF63" s="881">
        <v>54.803698630136992</v>
      </c>
      <c r="AG63" s="881">
        <v>64.095573770491796</v>
      </c>
      <c r="AH63" s="881">
        <v>63.523972602739725</v>
      </c>
      <c r="AI63" s="881">
        <v>82.081479452054793</v>
      </c>
      <c r="AJ63" s="881">
        <v>89.412520547945206</v>
      </c>
      <c r="AK63" s="881">
        <v>87.131010928961757</v>
      </c>
      <c r="AL63" s="881">
        <v>84.446575342465749</v>
      </c>
      <c r="AM63" s="881">
        <v>96.379232876712322</v>
      </c>
      <c r="AN63" s="881">
        <v>109.64506849315069</v>
      </c>
      <c r="AO63" s="881">
        <v>109.36693989071038</v>
      </c>
      <c r="AP63" s="881">
        <v>108.97479452054795</v>
      </c>
      <c r="AQ63" s="881">
        <v>105.33684931506849</v>
      </c>
      <c r="AR63" s="881">
        <v>111.14602739726028</v>
      </c>
      <c r="AS63" s="881">
        <v>113.59562841530054</v>
      </c>
      <c r="AT63" s="881">
        <v>106.22945205479451</v>
      </c>
      <c r="AU63" s="881">
        <v>117.92205479452053</v>
      </c>
      <c r="AV63" s="881">
        <v>124.63383561643835</v>
      </c>
      <c r="AW63" s="881">
        <v>129.38920765027322</v>
      </c>
      <c r="AX63" s="881">
        <v>137.37013698630136</v>
      </c>
      <c r="AY63" s="881">
        <v>143.27794520547945</v>
      </c>
      <c r="AZ63" s="881">
        <v>144.6013698630137</v>
      </c>
      <c r="BA63" s="881">
        <v>142.89180327868851</v>
      </c>
      <c r="BB63" s="881">
        <v>143.67080698300714</v>
      </c>
      <c r="BC63" s="881">
        <v>145.22739208796253</v>
      </c>
      <c r="BD63" s="881">
        <v>146.10187623324461</v>
      </c>
      <c r="BE63" s="881">
        <v>139.82792908468508</v>
      </c>
      <c r="BF63" s="882">
        <v>146.18836351712662</v>
      </c>
      <c r="BG63" s="89">
        <v>4.5487582302598639E-2</v>
      </c>
      <c r="BH63" s="89">
        <v>1.6079488475924331E-2</v>
      </c>
      <c r="BI63" s="89">
        <v>1.5537403780998859E-3</v>
      </c>
    </row>
    <row r="64" spans="1:61">
      <c r="A64" s="82" t="s">
        <v>150</v>
      </c>
      <c r="B64" s="881">
        <v>3313.9524159123271</v>
      </c>
      <c r="C64" s="881">
        <v>3548.8187962520524</v>
      </c>
      <c r="D64" s="881">
        <v>3866.1262211835601</v>
      </c>
      <c r="E64" s="881">
        <v>4107.3103708524686</v>
      </c>
      <c r="F64" s="881">
        <v>4376.2487561753396</v>
      </c>
      <c r="G64" s="881">
        <v>4826.3626431123348</v>
      </c>
      <c r="H64" s="881">
        <v>5126.5396669808188</v>
      </c>
      <c r="I64" s="881">
        <v>5547.1179576393515</v>
      </c>
      <c r="J64" s="881">
        <v>5981.4497605808237</v>
      </c>
      <c r="K64" s="881">
        <v>6587.9134993972693</v>
      </c>
      <c r="L64" s="881">
        <v>6911.7861025972661</v>
      </c>
      <c r="M64" s="881">
        <v>7055.1226622950817</v>
      </c>
      <c r="N64" s="881">
        <v>7375.717644164386</v>
      </c>
      <c r="O64" s="881">
        <v>7822.3271062684962</v>
      </c>
      <c r="P64" s="881">
        <v>7967.8730254684842</v>
      </c>
      <c r="Q64" s="881">
        <v>8338.1581140038943</v>
      </c>
      <c r="R64" s="881">
        <v>8442.1342106085704</v>
      </c>
      <c r="S64" s="881">
        <v>8388.4271650119372</v>
      </c>
      <c r="T64" s="881">
        <v>8273.486655032626</v>
      </c>
      <c r="U64" s="881">
        <v>8259.4559229941733</v>
      </c>
      <c r="V64" s="881">
        <v>0</v>
      </c>
      <c r="W64" s="881">
        <v>0</v>
      </c>
      <c r="X64" s="881">
        <v>0</v>
      </c>
      <c r="Y64" s="881">
        <v>0</v>
      </c>
      <c r="Z64" s="881">
        <v>0</v>
      </c>
      <c r="AA64" s="881">
        <v>0</v>
      </c>
      <c r="AB64" s="881">
        <v>0</v>
      </c>
      <c r="AC64" s="881">
        <v>0</v>
      </c>
      <c r="AD64" s="881">
        <v>0</v>
      </c>
      <c r="AE64" s="881">
        <v>0</v>
      </c>
      <c r="AF64" s="881">
        <v>0</v>
      </c>
      <c r="AG64" s="881">
        <v>0</v>
      </c>
      <c r="AH64" s="881">
        <v>0</v>
      </c>
      <c r="AI64" s="881">
        <v>0</v>
      </c>
      <c r="AJ64" s="881">
        <v>0</v>
      </c>
      <c r="AK64" s="881">
        <v>0</v>
      </c>
      <c r="AL64" s="881">
        <v>0</v>
      </c>
      <c r="AM64" s="881">
        <v>0</v>
      </c>
      <c r="AN64" s="881">
        <v>0</v>
      </c>
      <c r="AO64" s="881">
        <v>0</v>
      </c>
      <c r="AP64" s="881">
        <v>0</v>
      </c>
      <c r="AQ64" s="881">
        <v>0</v>
      </c>
      <c r="AR64" s="881">
        <v>0</v>
      </c>
      <c r="AS64" s="881">
        <v>0</v>
      </c>
      <c r="AT64" s="881">
        <v>0</v>
      </c>
      <c r="AU64" s="881">
        <v>0</v>
      </c>
      <c r="AV64" s="881">
        <v>0</v>
      </c>
      <c r="AW64" s="881">
        <v>0</v>
      </c>
      <c r="AX64" s="881">
        <v>0</v>
      </c>
      <c r="AY64" s="881">
        <v>0</v>
      </c>
      <c r="AZ64" s="881">
        <v>0</v>
      </c>
      <c r="BA64" s="881">
        <v>0</v>
      </c>
      <c r="BB64" s="881">
        <v>0</v>
      </c>
      <c r="BC64" s="881">
        <v>0</v>
      </c>
      <c r="BD64" s="881">
        <v>0</v>
      </c>
      <c r="BE64" s="881">
        <v>0</v>
      </c>
      <c r="BF64" s="882">
        <v>0</v>
      </c>
      <c r="BG64" s="89" t="s">
        <v>151</v>
      </c>
      <c r="BH64" s="89" t="s">
        <v>151</v>
      </c>
      <c r="BI64" s="89">
        <v>0</v>
      </c>
    </row>
    <row r="65" spans="1:61">
      <c r="A65" s="82" t="s">
        <v>152</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208.25991269714223</v>
      </c>
      <c r="W65" s="881">
        <v>212.38292274089076</v>
      </c>
      <c r="X65" s="881">
        <v>215.52162557640955</v>
      </c>
      <c r="Y65" s="881">
        <v>222.44276693732786</v>
      </c>
      <c r="Z65" s="881">
        <v>225.84480412968571</v>
      </c>
      <c r="AA65" s="881">
        <v>224.72931506849315</v>
      </c>
      <c r="AB65" s="881">
        <v>215.42660273972601</v>
      </c>
      <c r="AC65" s="881">
        <v>170.87710382513663</v>
      </c>
      <c r="AD65" s="881">
        <v>176.34479452054794</v>
      </c>
      <c r="AE65" s="881">
        <v>150.96778082191781</v>
      </c>
      <c r="AF65" s="881">
        <v>132.11575342465753</v>
      </c>
      <c r="AG65" s="881">
        <v>129.8530601092896</v>
      </c>
      <c r="AH65" s="881">
        <v>139.17021917808219</v>
      </c>
      <c r="AI65" s="881">
        <v>135.1902191780822</v>
      </c>
      <c r="AJ65" s="881">
        <v>142.15038356164382</v>
      </c>
      <c r="AK65" s="881">
        <v>144.61131147540985</v>
      </c>
      <c r="AL65" s="881">
        <v>143.93852054794522</v>
      </c>
      <c r="AM65" s="881">
        <v>142.99997260273972</v>
      </c>
      <c r="AN65" s="881">
        <v>138.62901369863016</v>
      </c>
      <c r="AO65" s="881">
        <v>127.11469945355191</v>
      </c>
      <c r="AP65" s="881">
        <v>110.69175342465753</v>
      </c>
      <c r="AQ65" s="881">
        <v>114.81117808219177</v>
      </c>
      <c r="AR65" s="881">
        <v>117.5132876712329</v>
      </c>
      <c r="AS65" s="881">
        <v>110.59677595628418</v>
      </c>
      <c r="AT65" s="881">
        <v>97.167945205479455</v>
      </c>
      <c r="AU65" s="881">
        <v>102.92131506849314</v>
      </c>
      <c r="AV65" s="881">
        <v>104.02542465753424</v>
      </c>
      <c r="AW65" s="881">
        <v>87.938306010928954</v>
      </c>
      <c r="AX65" s="881">
        <v>82.75120547945204</v>
      </c>
      <c r="AY65" s="881">
        <v>81.63030136986302</v>
      </c>
      <c r="AZ65" s="881">
        <v>82.560739726027393</v>
      </c>
      <c r="BA65" s="881">
        <v>86.42721311475411</v>
      </c>
      <c r="BB65" s="881">
        <v>87.312395698630141</v>
      </c>
      <c r="BC65" s="881">
        <v>94.814814164383563</v>
      </c>
      <c r="BD65" s="881">
        <v>95.037331452054801</v>
      </c>
      <c r="BE65" s="881">
        <v>82.502837783580247</v>
      </c>
      <c r="BF65" s="882">
        <v>89.749108002661799</v>
      </c>
      <c r="BG65" s="89">
        <v>8.7830557272342791E-2</v>
      </c>
      <c r="BH65" s="89">
        <v>-1.4653304734148165E-2</v>
      </c>
      <c r="BI65" s="89">
        <v>9.5388449290525383E-4</v>
      </c>
    </row>
    <row r="66" spans="1:61">
      <c r="A66" s="82" t="s">
        <v>153</v>
      </c>
      <c r="B66" s="881">
        <v>0</v>
      </c>
      <c r="C66" s="881">
        <v>0</v>
      </c>
      <c r="D66" s="881">
        <v>0</v>
      </c>
      <c r="E66" s="881">
        <v>0</v>
      </c>
      <c r="F66" s="881">
        <v>0</v>
      </c>
      <c r="G66" s="881">
        <v>0</v>
      </c>
      <c r="H66" s="881">
        <v>0</v>
      </c>
      <c r="I66" s="881">
        <v>0</v>
      </c>
      <c r="J66" s="881">
        <v>0</v>
      </c>
      <c r="K66" s="881">
        <v>0</v>
      </c>
      <c r="L66" s="881">
        <v>0</v>
      </c>
      <c r="M66" s="881">
        <v>0</v>
      </c>
      <c r="N66" s="881">
        <v>0</v>
      </c>
      <c r="O66" s="881">
        <v>0</v>
      </c>
      <c r="P66" s="881">
        <v>0</v>
      </c>
      <c r="Q66" s="881">
        <v>0</v>
      </c>
      <c r="R66" s="881">
        <v>0</v>
      </c>
      <c r="S66" s="881">
        <v>0</v>
      </c>
      <c r="T66" s="881">
        <v>0</v>
      </c>
      <c r="U66" s="881">
        <v>0</v>
      </c>
      <c r="V66" s="881">
        <v>269.73074386329642</v>
      </c>
      <c r="W66" s="881">
        <v>256.74155939283321</v>
      </c>
      <c r="X66" s="881">
        <v>257.67147197813676</v>
      </c>
      <c r="Y66" s="881">
        <v>261.26742244274999</v>
      </c>
      <c r="Z66" s="881">
        <v>251.19347496802175</v>
      </c>
      <c r="AA66" s="881">
        <v>273.653698630137</v>
      </c>
      <c r="AB66" s="881">
        <v>203.57783561643836</v>
      </c>
      <c r="AC66" s="881">
        <v>161.78510928961748</v>
      </c>
      <c r="AD66" s="881">
        <v>100.06317808219178</v>
      </c>
      <c r="AE66" s="881">
        <v>47.056602739726031</v>
      </c>
      <c r="AF66" s="881">
        <v>45.21646575342465</v>
      </c>
      <c r="AG66" s="881">
        <v>40.44614754098361</v>
      </c>
      <c r="AH66" s="881">
        <v>40.235123287671236</v>
      </c>
      <c r="AI66" s="881">
        <v>39.027534246575343</v>
      </c>
      <c r="AJ66" s="881">
        <v>31.073671232876709</v>
      </c>
      <c r="AK66" s="881">
        <v>30.247349726775958</v>
      </c>
      <c r="AL66" s="881">
        <v>32.031452054794514</v>
      </c>
      <c r="AM66" s="881">
        <v>32.930109589041095</v>
      </c>
      <c r="AN66" s="881">
        <v>36.197342465753422</v>
      </c>
      <c r="AO66" s="881">
        <v>39.97863387978142</v>
      </c>
      <c r="AP66" s="881">
        <v>43.250205730012027</v>
      </c>
      <c r="AQ66" s="881">
        <v>47.290908733141848</v>
      </c>
      <c r="AR66" s="881">
        <v>56.441491955640288</v>
      </c>
      <c r="AS66" s="881">
        <v>60.429404034143047</v>
      </c>
      <c r="AT66" s="881">
        <v>63.67494548332661</v>
      </c>
      <c r="AU66" s="881">
        <v>62.704987369479255</v>
      </c>
      <c r="AV66" s="881">
        <v>65.084417122763867</v>
      </c>
      <c r="AW66" s="881">
        <v>74.573263500316884</v>
      </c>
      <c r="AX66" s="881">
        <v>78.149170253253004</v>
      </c>
      <c r="AY66" s="881">
        <v>75.645710834309057</v>
      </c>
      <c r="AZ66" s="881">
        <v>78.378846420371161</v>
      </c>
      <c r="BA66" s="881">
        <v>85.929751782092779</v>
      </c>
      <c r="BB66" s="881">
        <v>82.409092710403755</v>
      </c>
      <c r="BC66" s="881">
        <v>95.934514751641629</v>
      </c>
      <c r="BD66" s="881">
        <v>89.383648218114729</v>
      </c>
      <c r="BE66" s="881">
        <v>76.948784292419901</v>
      </c>
      <c r="BF66" s="882">
        <v>83.557248555554906</v>
      </c>
      <c r="BG66" s="89">
        <v>8.5881334239428675E-2</v>
      </c>
      <c r="BH66" s="89">
        <v>2.5299418572005683E-2</v>
      </c>
      <c r="BI66" s="89">
        <v>8.8807527384684277E-4</v>
      </c>
    </row>
    <row r="67" spans="1:61">
      <c r="A67" s="90" t="s">
        <v>154</v>
      </c>
      <c r="B67" s="883">
        <v>3313.9524159123271</v>
      </c>
      <c r="C67" s="883">
        <v>3548.8187962520524</v>
      </c>
      <c r="D67" s="883">
        <v>3866.1262211835601</v>
      </c>
      <c r="E67" s="883">
        <v>4107.3103708524686</v>
      </c>
      <c r="F67" s="883">
        <v>4376.2487561753396</v>
      </c>
      <c r="G67" s="883">
        <v>4826.3626431123348</v>
      </c>
      <c r="H67" s="883">
        <v>5126.5396669808188</v>
      </c>
      <c r="I67" s="883">
        <v>5547.1179576393515</v>
      </c>
      <c r="J67" s="883">
        <v>5981.4497605808237</v>
      </c>
      <c r="K67" s="883">
        <v>6587.9134993972693</v>
      </c>
      <c r="L67" s="883">
        <v>6911.7861025972661</v>
      </c>
      <c r="M67" s="883">
        <v>7055.1226622950817</v>
      </c>
      <c r="N67" s="883">
        <v>7375.717644164386</v>
      </c>
      <c r="O67" s="883">
        <v>7822.3271062684962</v>
      </c>
      <c r="P67" s="883">
        <v>7967.8730254684842</v>
      </c>
      <c r="Q67" s="883">
        <v>8338.1581140038943</v>
      </c>
      <c r="R67" s="883">
        <v>8442.1342106085704</v>
      </c>
      <c r="S67" s="883">
        <v>8388.4271650119372</v>
      </c>
      <c r="T67" s="883">
        <v>8273.486655032626</v>
      </c>
      <c r="U67" s="883">
        <v>8259.4559229941733</v>
      </c>
      <c r="V67" s="883">
        <v>6589.6910048905584</v>
      </c>
      <c r="W67" s="883">
        <v>6677.9812827231553</v>
      </c>
      <c r="X67" s="883">
        <v>6698.5947548199583</v>
      </c>
      <c r="Y67" s="883">
        <v>6644.3359639236869</v>
      </c>
      <c r="Z67" s="883">
        <v>6720.8010077092695</v>
      </c>
      <c r="AA67" s="883">
        <v>6758.9642725728581</v>
      </c>
      <c r="AB67" s="883">
        <v>6554.7633287243179</v>
      </c>
      <c r="AC67" s="883">
        <v>6072.6862021857924</v>
      </c>
      <c r="AD67" s="883">
        <v>5023.3585479452049</v>
      </c>
      <c r="AE67" s="883">
        <v>4367.0756437682185</v>
      </c>
      <c r="AF67" s="883">
        <v>3863.3812440180823</v>
      </c>
      <c r="AG67" s="883">
        <v>3378.0891815584696</v>
      </c>
      <c r="AH67" s="883">
        <v>3366.1261286427402</v>
      </c>
      <c r="AI67" s="883">
        <v>3199.7598189883838</v>
      </c>
      <c r="AJ67" s="883">
        <v>3237.6023862065204</v>
      </c>
      <c r="AK67" s="883">
        <v>3238.3672963367353</v>
      </c>
      <c r="AL67" s="883">
        <v>3276.7003301186642</v>
      </c>
      <c r="AM67" s="883">
        <v>3207.1218986301378</v>
      </c>
      <c r="AN67" s="883">
        <v>3356.5110195476705</v>
      </c>
      <c r="AO67" s="883">
        <v>3336.3083701133714</v>
      </c>
      <c r="AP67" s="883">
        <v>3357.9808524461437</v>
      </c>
      <c r="AQ67" s="883">
        <v>3537.8537351727814</v>
      </c>
      <c r="AR67" s="883">
        <v>3563.9494763218086</v>
      </c>
      <c r="AS67" s="883">
        <v>3630.8530931884065</v>
      </c>
      <c r="AT67" s="883">
        <v>3503.7839127430284</v>
      </c>
      <c r="AU67" s="883">
        <v>3599.2455136735143</v>
      </c>
      <c r="AV67" s="883">
        <v>3919.9538201308192</v>
      </c>
      <c r="AW67" s="883">
        <v>4025.0661495335357</v>
      </c>
      <c r="AX67" s="883">
        <v>4020.0088745453672</v>
      </c>
      <c r="AY67" s="883">
        <v>4167.998353781737</v>
      </c>
      <c r="AZ67" s="883">
        <v>4028.8472304286993</v>
      </c>
      <c r="BA67" s="883">
        <v>4139.7993484634071</v>
      </c>
      <c r="BB67" s="883">
        <v>4152.1062341871393</v>
      </c>
      <c r="BC67" s="883">
        <v>4258.8769355880968</v>
      </c>
      <c r="BD67" s="883">
        <v>4330.5156684945232</v>
      </c>
      <c r="BE67" s="883">
        <v>4068.5399440168417</v>
      </c>
      <c r="BF67" s="883">
        <v>4307.3184973817733</v>
      </c>
      <c r="BG67" s="884">
        <v>5.8689003094605674E-2</v>
      </c>
      <c r="BH67" s="884">
        <v>9.4681095157234108E-3</v>
      </c>
      <c r="BI67" s="884">
        <v>4.5779667476300454E-2</v>
      </c>
    </row>
    <row r="68" spans="1:61">
      <c r="B68" s="881"/>
      <c r="C68" s="881"/>
      <c r="D68" s="881"/>
      <c r="E68" s="881"/>
      <c r="F68" s="881"/>
      <c r="G68" s="881"/>
      <c r="H68" s="881"/>
      <c r="I68" s="881"/>
      <c r="J68" s="881"/>
      <c r="K68" s="881"/>
      <c r="L68" s="881"/>
      <c r="M68" s="881"/>
      <c r="N68" s="881"/>
      <c r="O68" s="881"/>
      <c r="P68" s="881"/>
      <c r="Q68" s="881"/>
      <c r="R68" s="881"/>
      <c r="S68" s="881"/>
      <c r="T68" s="881"/>
      <c r="U68" s="881"/>
      <c r="V68" s="881"/>
      <c r="W68" s="881"/>
      <c r="X68" s="881"/>
      <c r="Y68" s="881"/>
      <c r="Z68" s="881"/>
      <c r="AA68" s="881"/>
      <c r="AB68" s="881"/>
      <c r="AC68" s="881"/>
      <c r="AD68" s="881"/>
      <c r="AE68" s="881"/>
      <c r="AF68" s="881"/>
      <c r="AG68" s="881"/>
      <c r="AH68" s="881"/>
      <c r="AI68" s="881"/>
      <c r="AJ68" s="881"/>
      <c r="AK68" s="881"/>
      <c r="AL68" s="881"/>
      <c r="AM68" s="881"/>
      <c r="AN68" s="881"/>
      <c r="AO68" s="881"/>
      <c r="AP68" s="881"/>
      <c r="AQ68" s="881"/>
      <c r="AR68" s="881"/>
      <c r="AS68" s="881"/>
      <c r="AT68" s="881"/>
      <c r="AU68" s="881"/>
      <c r="AV68" s="881"/>
      <c r="AW68" s="881"/>
      <c r="AX68" s="881"/>
      <c r="AY68" s="881"/>
      <c r="AZ68" s="881"/>
      <c r="BA68" s="881"/>
      <c r="BB68" s="881"/>
      <c r="BC68" s="881"/>
      <c r="BD68" s="881"/>
      <c r="BE68" s="881"/>
      <c r="BF68" s="882"/>
      <c r="BG68" s="89"/>
      <c r="BH68" s="89"/>
      <c r="BI68" s="89"/>
    </row>
    <row r="69" spans="1:61">
      <c r="A69" s="82" t="s">
        <v>155</v>
      </c>
      <c r="B69" s="881">
        <v>139.2885157862695</v>
      </c>
      <c r="C69" s="881">
        <v>152.29428952036216</v>
      </c>
      <c r="D69" s="881">
        <v>168.48597257757382</v>
      </c>
      <c r="E69" s="881">
        <v>185.3721154067515</v>
      </c>
      <c r="F69" s="881">
        <v>203.34909201453621</v>
      </c>
      <c r="G69" s="881">
        <v>219.83257429100422</v>
      </c>
      <c r="H69" s="881">
        <v>241.95947291826033</v>
      </c>
      <c r="I69" s="881">
        <v>269.52828714269106</v>
      </c>
      <c r="J69" s="881">
        <v>324.22989059167429</v>
      </c>
      <c r="K69" s="881">
        <v>377.85116751162025</v>
      </c>
      <c r="L69" s="881">
        <v>444.56465786518618</v>
      </c>
      <c r="M69" s="881">
        <v>501.2177007263457</v>
      </c>
      <c r="N69" s="881">
        <v>585.24328010031786</v>
      </c>
      <c r="O69" s="881">
        <v>586.93752106754289</v>
      </c>
      <c r="P69" s="881">
        <v>619.23252253967109</v>
      </c>
      <c r="Q69" s="881">
        <v>565.36065113394102</v>
      </c>
      <c r="R69" s="881">
        <v>560.2963997103551</v>
      </c>
      <c r="S69" s="881">
        <v>611.33247384129936</v>
      </c>
      <c r="T69" s="881">
        <v>745.9652823861984</v>
      </c>
      <c r="U69" s="881">
        <v>804.97301114605568</v>
      </c>
      <c r="V69" s="881">
        <v>888.04166802089298</v>
      </c>
      <c r="W69" s="881">
        <v>818.12618776563943</v>
      </c>
      <c r="X69" s="881">
        <v>854.41321782168211</v>
      </c>
      <c r="Y69" s="881">
        <v>854.52676242459688</v>
      </c>
      <c r="Z69" s="881">
        <v>921.26275898932499</v>
      </c>
      <c r="AA69" s="881">
        <v>949.25945646966181</v>
      </c>
      <c r="AB69" s="881">
        <v>1007.0528866007476</v>
      </c>
      <c r="AC69" s="881">
        <v>1082.6905535216079</v>
      </c>
      <c r="AD69" s="881">
        <v>1189.6419019767113</v>
      </c>
      <c r="AE69" s="881">
        <v>1230.5714673870943</v>
      </c>
      <c r="AF69" s="881">
        <v>1210.5979457447656</v>
      </c>
      <c r="AG69" s="881">
        <v>1268.9658151776891</v>
      </c>
      <c r="AH69" s="881">
        <v>1312.1555734404108</v>
      </c>
      <c r="AI69" s="881">
        <v>1278.1693781106137</v>
      </c>
      <c r="AJ69" s="881">
        <v>1306.5625842409438</v>
      </c>
      <c r="AK69" s="881">
        <v>1347.4325761941566</v>
      </c>
      <c r="AL69" s="881">
        <v>1392.9447282070123</v>
      </c>
      <c r="AM69" s="881">
        <v>1409.5618283570188</v>
      </c>
      <c r="AN69" s="881">
        <v>1419.5609263962749</v>
      </c>
      <c r="AO69" s="881">
        <v>1481.0683444572996</v>
      </c>
      <c r="AP69" s="881">
        <v>1594.9022979591732</v>
      </c>
      <c r="AQ69" s="881">
        <v>1738.7453165483132</v>
      </c>
      <c r="AR69" s="881">
        <v>1740.3069018575279</v>
      </c>
      <c r="AS69" s="881">
        <v>1806.4133736032545</v>
      </c>
      <c r="AT69" s="881">
        <v>1770.8034260955251</v>
      </c>
      <c r="AU69" s="881">
        <v>1684.9080031100327</v>
      </c>
      <c r="AV69" s="881">
        <v>1714.5215796852917</v>
      </c>
      <c r="AW69" s="881">
        <v>1761.9465953309864</v>
      </c>
      <c r="AX69" s="881">
        <v>1878.6085036631473</v>
      </c>
      <c r="AY69" s="881">
        <v>1765.3218000730417</v>
      </c>
      <c r="AZ69" s="881">
        <v>1579.6941171848282</v>
      </c>
      <c r="BA69" s="881">
        <v>1578.5616125565757</v>
      </c>
      <c r="BB69" s="881">
        <v>1656.3337467884537</v>
      </c>
      <c r="BC69" s="881">
        <v>1727.8690057638041</v>
      </c>
      <c r="BD69" s="881">
        <v>1784.1164810400583</v>
      </c>
      <c r="BE69" s="881">
        <v>1672.7987924538149</v>
      </c>
      <c r="BF69" s="882">
        <v>1689.9596146171752</v>
      </c>
      <c r="BG69" s="89">
        <v>1.0258748536150719E-2</v>
      </c>
      <c r="BH69" s="89">
        <v>-1.4419042002584703E-3</v>
      </c>
      <c r="BI69" s="89">
        <v>1.7961474001186202E-2</v>
      </c>
    </row>
    <row r="70" spans="1:61">
      <c r="A70" s="82" t="s">
        <v>156</v>
      </c>
      <c r="B70" s="881">
        <v>30.420315969228508</v>
      </c>
      <c r="C70" s="881">
        <v>32.533816299770407</v>
      </c>
      <c r="D70" s="881">
        <v>34.839724175812123</v>
      </c>
      <c r="E70" s="881">
        <v>37.282883372723468</v>
      </c>
      <c r="F70" s="881">
        <v>40.025360341879392</v>
      </c>
      <c r="G70" s="881">
        <v>52.553890410958907</v>
      </c>
      <c r="H70" s="881">
        <v>56.391205479452061</v>
      </c>
      <c r="I70" s="881">
        <v>68.10401639344262</v>
      </c>
      <c r="J70" s="881">
        <v>67.240712328767103</v>
      </c>
      <c r="K70" s="881">
        <v>66.67254794520548</v>
      </c>
      <c r="L70" s="881">
        <v>67.804739726027407</v>
      </c>
      <c r="M70" s="881">
        <v>83.596885245901632</v>
      </c>
      <c r="N70" s="881">
        <v>98.697671232876729</v>
      </c>
      <c r="O70" s="881">
        <v>96.578748786376508</v>
      </c>
      <c r="P70" s="881">
        <v>118.35973983413382</v>
      </c>
      <c r="Q70" s="881">
        <v>153.21419925127782</v>
      </c>
      <c r="R70" s="881">
        <v>152.34515802587347</v>
      </c>
      <c r="S70" s="881">
        <v>158.36118987094147</v>
      </c>
      <c r="T70" s="881">
        <v>185.4120538575981</v>
      </c>
      <c r="U70" s="881">
        <v>204.18585875107553</v>
      </c>
      <c r="V70" s="881">
        <v>233.3997631851245</v>
      </c>
      <c r="W70" s="881">
        <v>260.09904661446666</v>
      </c>
      <c r="X70" s="881">
        <v>266.07799500651208</v>
      </c>
      <c r="Y70" s="881">
        <v>290.06028720867903</v>
      </c>
      <c r="Z70" s="881">
        <v>331.98984132033996</v>
      </c>
      <c r="AA70" s="881">
        <v>330.35712899157284</v>
      </c>
      <c r="AB70" s="881">
        <v>217.27707196285252</v>
      </c>
      <c r="AC70" s="881">
        <v>343.66355132730831</v>
      </c>
      <c r="AD70" s="881">
        <v>468.09751904989901</v>
      </c>
      <c r="AE70" s="881">
        <v>529.7823835822353</v>
      </c>
      <c r="AF70" s="881">
        <v>524.36769863013683</v>
      </c>
      <c r="AG70" s="881">
        <v>527.36964480874337</v>
      </c>
      <c r="AH70" s="881">
        <v>646.58975342465715</v>
      </c>
      <c r="AI70" s="881">
        <v>466.09547945205503</v>
      </c>
      <c r="AJ70" s="881">
        <v>322.2497808219178</v>
      </c>
      <c r="AK70" s="881">
        <v>494.79229938394997</v>
      </c>
      <c r="AL70" s="881">
        <v>566.98194495478606</v>
      </c>
      <c r="AM70" s="881">
        <v>536.56429408198983</v>
      </c>
      <c r="AN70" s="881">
        <v>483.99961153934919</v>
      </c>
      <c r="AO70" s="881">
        <v>524.56474853079783</v>
      </c>
      <c r="AP70" s="881">
        <v>498.04485347152394</v>
      </c>
      <c r="AQ70" s="881">
        <v>487.26308942582779</v>
      </c>
      <c r="AR70" s="881">
        <v>443.57689507147984</v>
      </c>
      <c r="AS70" s="881">
        <v>492.404781420765</v>
      </c>
      <c r="AT70" s="881">
        <v>470.31484931506816</v>
      </c>
      <c r="AU70" s="881">
        <v>529.73139726027409</v>
      </c>
      <c r="AV70" s="881">
        <v>564.29865753424667</v>
      </c>
      <c r="AW70" s="881">
        <v>618.61922992439554</v>
      </c>
      <c r="AX70" s="881">
        <v>687.54626016980251</v>
      </c>
      <c r="AY70" s="881">
        <v>649.81607122295429</v>
      </c>
      <c r="AZ70" s="881">
        <v>629.90910547366707</v>
      </c>
      <c r="BA70" s="881">
        <v>686.89884340444917</v>
      </c>
      <c r="BB70" s="881">
        <v>720.20244798825013</v>
      </c>
      <c r="BC70" s="881">
        <v>846.64305935547645</v>
      </c>
      <c r="BD70" s="881">
        <v>719.8949592543911</v>
      </c>
      <c r="BE70" s="881">
        <v>629.09060385291559</v>
      </c>
      <c r="BF70" s="882">
        <v>721.88460021263711</v>
      </c>
      <c r="BG70" s="89">
        <v>0.1475049790783669</v>
      </c>
      <c r="BH70" s="89">
        <v>2.493394300393903E-2</v>
      </c>
      <c r="BI70" s="89">
        <v>7.6724386585493506E-3</v>
      </c>
    </row>
    <row r="71" spans="1:61">
      <c r="A71" s="82" t="s">
        <v>157</v>
      </c>
      <c r="B71" s="881">
        <v>67.652529948966148</v>
      </c>
      <c r="C71" s="881">
        <v>69.936485740735648</v>
      </c>
      <c r="D71" s="881">
        <v>85.251599892152313</v>
      </c>
      <c r="E71" s="881">
        <v>85.951374532660353</v>
      </c>
      <c r="F71" s="881">
        <v>97.078163603213682</v>
      </c>
      <c r="G71" s="881">
        <v>104.13781749279774</v>
      </c>
      <c r="H71" s="881">
        <v>118.77833849881331</v>
      </c>
      <c r="I71" s="881">
        <v>113.28029559294225</v>
      </c>
      <c r="J71" s="881">
        <v>121.81131037845508</v>
      </c>
      <c r="K71" s="881">
        <v>122.00325763081773</v>
      </c>
      <c r="L71" s="881">
        <v>125.58850531995839</v>
      </c>
      <c r="M71" s="881">
        <v>128.32544891497312</v>
      </c>
      <c r="N71" s="881">
        <v>135.10392520699219</v>
      </c>
      <c r="O71" s="881">
        <v>147.37860273972603</v>
      </c>
      <c r="P71" s="881">
        <v>153.25950684931507</v>
      </c>
      <c r="Q71" s="881">
        <v>155.62352459016392</v>
      </c>
      <c r="R71" s="881">
        <v>158.74421917808218</v>
      </c>
      <c r="S71" s="881">
        <v>161.16542465753429</v>
      </c>
      <c r="T71" s="881">
        <v>151.92320547945206</v>
      </c>
      <c r="U71" s="881">
        <v>146.85163934426231</v>
      </c>
      <c r="V71" s="881">
        <v>130.79860273972602</v>
      </c>
      <c r="W71" s="881">
        <v>135.86728767123287</v>
      </c>
      <c r="X71" s="881">
        <v>146.1592876712329</v>
      </c>
      <c r="Y71" s="881">
        <v>159.87814207650274</v>
      </c>
      <c r="Z71" s="881">
        <v>166.46830136986301</v>
      </c>
      <c r="AA71" s="881">
        <v>173.48441095890408</v>
      </c>
      <c r="AB71" s="881">
        <v>173.58723287671233</v>
      </c>
      <c r="AC71" s="881">
        <v>198.80229508196717</v>
      </c>
      <c r="AD71" s="881">
        <v>214.62789041095888</v>
      </c>
      <c r="AE71" s="881">
        <v>222.48180821917811</v>
      </c>
      <c r="AF71" s="881">
        <v>253.87720547945204</v>
      </c>
      <c r="AG71" s="881">
        <v>247.84016393442627</v>
      </c>
      <c r="AH71" s="881">
        <v>274.35468610953421</v>
      </c>
      <c r="AI71" s="881">
        <v>286.02174284126028</v>
      </c>
      <c r="AJ71" s="881">
        <v>302.47141004047961</v>
      </c>
      <c r="AK71" s="881">
        <v>266.75294617416887</v>
      </c>
      <c r="AL71" s="881">
        <v>248.96077927447851</v>
      </c>
      <c r="AM71" s="881">
        <v>248.98793645569398</v>
      </c>
      <c r="AN71" s="881">
        <v>256.10100651000278</v>
      </c>
      <c r="AO71" s="881">
        <v>243.74624487720308</v>
      </c>
      <c r="AP71" s="881">
        <v>240.53112251808216</v>
      </c>
      <c r="AQ71" s="881">
        <v>231.10284744778079</v>
      </c>
      <c r="AR71" s="881">
        <v>240.32332385041099</v>
      </c>
      <c r="AS71" s="881">
        <v>238.9404161844262</v>
      </c>
      <c r="AT71" s="881">
        <v>223.58834490547943</v>
      </c>
      <c r="AU71" s="881">
        <v>221.97267641660275</v>
      </c>
      <c r="AV71" s="881">
        <v>233.1975020542466</v>
      </c>
      <c r="AW71" s="881">
        <v>273.70326234046985</v>
      </c>
      <c r="AX71" s="881">
        <v>212.27939508384571</v>
      </c>
      <c r="AY71" s="881">
        <v>199.3697289885362</v>
      </c>
      <c r="AZ71" s="881">
        <v>211.00701657607399</v>
      </c>
      <c r="BA71" s="881">
        <v>216.09613560031258</v>
      </c>
      <c r="BB71" s="881">
        <v>226.31325543436495</v>
      </c>
      <c r="BC71" s="881">
        <v>228.92971951144426</v>
      </c>
      <c r="BD71" s="881">
        <v>231.43842506124088</v>
      </c>
      <c r="BE71" s="881">
        <v>199.92049886317412</v>
      </c>
      <c r="BF71" s="882">
        <v>209.10922263434239</v>
      </c>
      <c r="BG71" s="89">
        <v>4.5961888967959386E-2</v>
      </c>
      <c r="BH71" s="89">
        <v>-1.0843681877218736E-2</v>
      </c>
      <c r="BI71" s="89">
        <v>2.2224849832318747E-3</v>
      </c>
    </row>
    <row r="72" spans="1:61">
      <c r="A72" s="82" t="s">
        <v>158</v>
      </c>
      <c r="B72" s="881">
        <v>105.86717718834727</v>
      </c>
      <c r="C72" s="881">
        <v>102.96616614134057</v>
      </c>
      <c r="D72" s="881">
        <v>100.14950233817763</v>
      </c>
      <c r="E72" s="881">
        <v>97.176349091654345</v>
      </c>
      <c r="F72" s="881">
        <v>94.819581071982668</v>
      </c>
      <c r="G72" s="881">
        <v>92.284089263590531</v>
      </c>
      <c r="H72" s="881">
        <v>91.140328767123279</v>
      </c>
      <c r="I72" s="881">
        <v>97.956256830601092</v>
      </c>
      <c r="J72" s="881">
        <v>92.873753424657536</v>
      </c>
      <c r="K72" s="881">
        <v>84.935178082191783</v>
      </c>
      <c r="L72" s="881">
        <v>66.021890410958918</v>
      </c>
      <c r="M72" s="881">
        <v>77.935191256830606</v>
      </c>
      <c r="N72" s="881">
        <v>75.659123287671235</v>
      </c>
      <c r="O72" s="881">
        <v>81.623698630136985</v>
      </c>
      <c r="P72" s="881">
        <v>91.615890410958897</v>
      </c>
      <c r="Q72" s="881">
        <v>77.58838797814208</v>
      </c>
      <c r="R72" s="881">
        <v>107.35947945205479</v>
      </c>
      <c r="S72" s="881">
        <v>121.96008219178081</v>
      </c>
      <c r="T72" s="881">
        <v>134.86095890410959</v>
      </c>
      <c r="U72" s="881">
        <v>148.13344262295084</v>
      </c>
      <c r="V72" s="881">
        <v>140.62953424657533</v>
      </c>
      <c r="W72" s="881">
        <v>145.15117808219179</v>
      </c>
      <c r="X72" s="881">
        <v>142.80010958904111</v>
      </c>
      <c r="Y72" s="881">
        <v>137.38513661202188</v>
      </c>
      <c r="Z72" s="881">
        <v>135.93145205479451</v>
      </c>
      <c r="AA72" s="881">
        <v>86.749863013698629</v>
      </c>
      <c r="AB72" s="881">
        <v>72.585972602739716</v>
      </c>
      <c r="AC72" s="881">
        <v>99.288879781420775</v>
      </c>
      <c r="AD72" s="881">
        <v>85.49156164383561</v>
      </c>
      <c r="AE72" s="881">
        <v>104.59986301369865</v>
      </c>
      <c r="AF72" s="881">
        <v>109.3609315068493</v>
      </c>
      <c r="AG72" s="881">
        <v>106.23685792349728</v>
      </c>
      <c r="AH72" s="881">
        <v>120.54926027397261</v>
      </c>
      <c r="AI72" s="881">
        <v>192.3718630136986</v>
      </c>
      <c r="AJ72" s="881">
        <v>219.42024657534247</v>
      </c>
      <c r="AK72" s="881">
        <v>228.2108907103825</v>
      </c>
      <c r="AL72" s="881">
        <v>232.34827534246577</v>
      </c>
      <c r="AM72" s="881">
        <v>266.23546570410963</v>
      </c>
      <c r="AN72" s="881">
        <v>320.16068524931512</v>
      </c>
      <c r="AO72" s="881">
        <v>357.13633760655733</v>
      </c>
      <c r="AP72" s="881">
        <v>390.38256356712327</v>
      </c>
      <c r="AQ72" s="881">
        <v>368.88462006027402</v>
      </c>
      <c r="AR72" s="881">
        <v>376.32298630136995</v>
      </c>
      <c r="AS72" s="881">
        <v>396.51069918032783</v>
      </c>
      <c r="AT72" s="881">
        <v>432.61932229041099</v>
      </c>
      <c r="AU72" s="881">
        <v>480.52304109589051</v>
      </c>
      <c r="AV72" s="881">
        <v>466.58517562252149</v>
      </c>
      <c r="AW72" s="881">
        <v>467.00691729178055</v>
      </c>
      <c r="AX72" s="881">
        <v>477.27287444980635</v>
      </c>
      <c r="AY72" s="881">
        <v>488.01779442041328</v>
      </c>
      <c r="AZ72" s="881">
        <v>474.61634059122889</v>
      </c>
      <c r="BA72" s="881">
        <v>449.04109879712246</v>
      </c>
      <c r="BB72" s="881">
        <v>469.61980488927117</v>
      </c>
      <c r="BC72" s="881">
        <v>481.1468949567182</v>
      </c>
      <c r="BD72" s="881">
        <v>471.21831889948794</v>
      </c>
      <c r="BE72" s="881">
        <v>441.08860256978039</v>
      </c>
      <c r="BF72" s="882">
        <v>449.52201598580018</v>
      </c>
      <c r="BG72" s="89">
        <v>1.911954506846647E-2</v>
      </c>
      <c r="BH72" s="89">
        <v>-3.7186443009372683E-3</v>
      </c>
      <c r="BI72" s="89">
        <v>4.7776751191292641E-3</v>
      </c>
    </row>
    <row r="73" spans="1:61">
      <c r="A73" s="82" t="s">
        <v>159</v>
      </c>
      <c r="B73" s="881">
        <v>0.17054794520547945</v>
      </c>
      <c r="C73" s="881">
        <v>0.21386301369863014</v>
      </c>
      <c r="D73" s="881">
        <v>0.98334246575342465</v>
      </c>
      <c r="E73" s="881">
        <v>1.174863387978142</v>
      </c>
      <c r="F73" s="881">
        <v>1.6477260273972603</v>
      </c>
      <c r="G73" s="881">
        <v>1.6386301369863014</v>
      </c>
      <c r="H73" s="881">
        <v>23.913753424657532</v>
      </c>
      <c r="I73" s="881">
        <v>27.214371584699453</v>
      </c>
      <c r="J73" s="881">
        <v>23.802876712328768</v>
      </c>
      <c r="K73" s="881">
        <v>22.087589041095892</v>
      </c>
      <c r="L73" s="881">
        <v>20.513013698630139</v>
      </c>
      <c r="M73" s="881">
        <v>23.81685792349727</v>
      </c>
      <c r="N73" s="881">
        <v>23.47917808219178</v>
      </c>
      <c r="O73" s="881">
        <v>22.300657534246575</v>
      </c>
      <c r="P73" s="881">
        <v>23.158575342465753</v>
      </c>
      <c r="Q73" s="881">
        <v>17.849453551912568</v>
      </c>
      <c r="R73" s="881">
        <v>17.729506849315069</v>
      </c>
      <c r="S73" s="881">
        <v>26.313616438356163</v>
      </c>
      <c r="T73" s="881">
        <v>20.870465753424657</v>
      </c>
      <c r="U73" s="881">
        <v>33.414808743169402</v>
      </c>
      <c r="V73" s="881">
        <v>29.643698630136988</v>
      </c>
      <c r="W73" s="881">
        <v>21.740301369863012</v>
      </c>
      <c r="X73" s="881">
        <v>24.187726027397261</v>
      </c>
      <c r="Y73" s="881">
        <v>22.231557377049178</v>
      </c>
      <c r="Z73" s="881">
        <v>28.603726027397258</v>
      </c>
      <c r="AA73" s="881">
        <v>41.934191780821919</v>
      </c>
      <c r="AB73" s="881">
        <v>66.967506849315072</v>
      </c>
      <c r="AC73" s="881">
        <v>59.221420765027325</v>
      </c>
      <c r="AD73" s="881">
        <v>56.957260273972601</v>
      </c>
      <c r="AE73" s="881">
        <v>50.591945205479448</v>
      </c>
      <c r="AF73" s="881">
        <v>55.262027397260262</v>
      </c>
      <c r="AG73" s="881">
        <v>53.276803278688533</v>
      </c>
      <c r="AH73" s="881">
        <v>47.59775342465754</v>
      </c>
      <c r="AI73" s="881">
        <v>48.100739726027413</v>
      </c>
      <c r="AJ73" s="881">
        <v>60.438164383561642</v>
      </c>
      <c r="AK73" s="881">
        <v>64.076147540983612</v>
      </c>
      <c r="AL73" s="881">
        <v>71.736136986301375</v>
      </c>
      <c r="AM73" s="881">
        <v>83.562772602739727</v>
      </c>
      <c r="AN73" s="881">
        <v>80.342830136986308</v>
      </c>
      <c r="AO73" s="881">
        <v>78.161715846994539</v>
      </c>
      <c r="AP73" s="881">
        <v>87.498536986301374</v>
      </c>
      <c r="AQ73" s="881">
        <v>91.844328767123287</v>
      </c>
      <c r="AR73" s="881">
        <v>90.096876712328751</v>
      </c>
      <c r="AS73" s="881">
        <v>122.55442622950821</v>
      </c>
      <c r="AT73" s="881">
        <v>118.99808219178082</v>
      </c>
      <c r="AU73" s="881">
        <v>135.45243835616441</v>
      </c>
      <c r="AV73" s="881">
        <v>146.12257534246575</v>
      </c>
      <c r="AW73" s="881">
        <v>157.32863387978142</v>
      </c>
      <c r="AX73" s="881">
        <v>178.24657534246575</v>
      </c>
      <c r="AY73" s="881">
        <v>184.68246575342468</v>
      </c>
      <c r="AZ73" s="881">
        <v>184.04219178082192</v>
      </c>
      <c r="BA73" s="881">
        <v>186.93040983606562</v>
      </c>
      <c r="BB73" s="881">
        <v>223.53608586301371</v>
      </c>
      <c r="BC73" s="881">
        <v>231.86720180821919</v>
      </c>
      <c r="BD73" s="881">
        <v>224.17071200000001</v>
      </c>
      <c r="BE73" s="881">
        <v>190.16969989591536</v>
      </c>
      <c r="BF73" s="882">
        <v>208.75913658280538</v>
      </c>
      <c r="BG73" s="89">
        <v>9.7751832689773943E-2</v>
      </c>
      <c r="BH73" s="89">
        <v>3.6317465132489124E-2</v>
      </c>
      <c r="BI73" s="89">
        <v>2.2187641478589632E-3</v>
      </c>
    </row>
    <row r="74" spans="1:61">
      <c r="A74" s="82" t="s">
        <v>160</v>
      </c>
      <c r="B74" s="881">
        <v>1.0125205479452055</v>
      </c>
      <c r="C74" s="881">
        <v>1.009945205479452</v>
      </c>
      <c r="D74" s="881">
        <v>1.5359178082191782</v>
      </c>
      <c r="E74" s="881">
        <v>1.9669125683060109</v>
      </c>
      <c r="F74" s="881">
        <v>2.2811780821917811</v>
      </c>
      <c r="G74" s="881">
        <v>1.9554246575342469</v>
      </c>
      <c r="H74" s="881">
        <v>1.8903287671232878</v>
      </c>
      <c r="I74" s="881">
        <v>2.2435792349726777</v>
      </c>
      <c r="J74" s="881">
        <v>2.9130410958904105</v>
      </c>
      <c r="K74" s="881">
        <v>3.9897808219178086</v>
      </c>
      <c r="L74" s="881">
        <v>4.7591506849315079</v>
      </c>
      <c r="M74" s="881">
        <v>6.5516393442622949</v>
      </c>
      <c r="N74" s="881">
        <v>8.610739726027397</v>
      </c>
      <c r="O74" s="881">
        <v>8.4880000000000013</v>
      </c>
      <c r="P74" s="881">
        <v>9.1791780821917826</v>
      </c>
      <c r="Q74" s="881">
        <v>8.2056830601092905</v>
      </c>
      <c r="R74" s="881">
        <v>15.022602739726029</v>
      </c>
      <c r="S74" s="881">
        <v>16.396383561643834</v>
      </c>
      <c r="T74" s="881">
        <v>18.324931506849314</v>
      </c>
      <c r="U74" s="881">
        <v>22.06030054644809</v>
      </c>
      <c r="V74" s="881">
        <v>22.624191780821917</v>
      </c>
      <c r="W74" s="881">
        <v>28.92665753424658</v>
      </c>
      <c r="X74" s="881">
        <v>28.593287671232876</v>
      </c>
      <c r="Y74" s="881">
        <v>30.261010928961749</v>
      </c>
      <c r="Z74" s="881">
        <v>32.835068493150686</v>
      </c>
      <c r="AA74" s="881">
        <v>32.118164383561641</v>
      </c>
      <c r="AB74" s="881">
        <v>27.228931506849317</v>
      </c>
      <c r="AC74" s="881">
        <v>32.336967213114761</v>
      </c>
      <c r="AD74" s="881">
        <v>34.88841095890411</v>
      </c>
      <c r="AE74" s="881">
        <v>39.829424657534247</v>
      </c>
      <c r="AF74" s="881">
        <v>37.49040209993381</v>
      </c>
      <c r="AG74" s="881">
        <v>40.604873734429972</v>
      </c>
      <c r="AH74" s="881">
        <v>51.894960072937295</v>
      </c>
      <c r="AI74" s="881">
        <v>54.786862883885085</v>
      </c>
      <c r="AJ74" s="881">
        <v>52.15091848807041</v>
      </c>
      <c r="AK74" s="881">
        <v>49.187212947618541</v>
      </c>
      <c r="AL74" s="881">
        <v>58.42591580124229</v>
      </c>
      <c r="AM74" s="881">
        <v>63.139506907813811</v>
      </c>
      <c r="AN74" s="881">
        <v>78.939452054794515</v>
      </c>
      <c r="AO74" s="881">
        <v>94.682344621201779</v>
      </c>
      <c r="AP74" s="881">
        <v>106.29429041095892</v>
      </c>
      <c r="AQ74" s="881">
        <v>133.51540273972606</v>
      </c>
      <c r="AR74" s="881">
        <v>142.0202684931507</v>
      </c>
      <c r="AS74" s="881">
        <v>172.58745628415301</v>
      </c>
      <c r="AT74" s="881">
        <v>169.72752328767126</v>
      </c>
      <c r="AU74" s="881">
        <v>186.78708615622895</v>
      </c>
      <c r="AV74" s="881">
        <v>244.22178688375999</v>
      </c>
      <c r="AW74" s="881">
        <v>259.90791939132669</v>
      </c>
      <c r="AX74" s="881">
        <v>302.89384657534254</v>
      </c>
      <c r="AY74" s="881">
        <v>311.75497021724686</v>
      </c>
      <c r="AZ74" s="881">
        <v>355.62457403640008</v>
      </c>
      <c r="BA74" s="881">
        <v>369.24803801647943</v>
      </c>
      <c r="BB74" s="881">
        <v>335.41349578325867</v>
      </c>
      <c r="BC74" s="881">
        <v>347.3920793150354</v>
      </c>
      <c r="BD74" s="881">
        <v>369.16852940254989</v>
      </c>
      <c r="BE74" s="881">
        <v>296.00130966289692</v>
      </c>
      <c r="BF74" s="882">
        <v>311.16949348520001</v>
      </c>
      <c r="BG74" s="89">
        <v>5.12436375351768E-2</v>
      </c>
      <c r="BH74" s="89">
        <v>2.4521934452909289E-2</v>
      </c>
      <c r="BI74" s="89">
        <v>3.3072167635572664E-3</v>
      </c>
    </row>
    <row r="75" spans="1:61">
      <c r="A75" s="82" t="s">
        <v>161</v>
      </c>
      <c r="B75" s="881">
        <v>389.57446575342465</v>
      </c>
      <c r="C75" s="881">
        <v>392.91602739726028</v>
      </c>
      <c r="D75" s="881">
        <v>396.25956164383558</v>
      </c>
      <c r="E75" s="881">
        <v>398.55251366120217</v>
      </c>
      <c r="F75" s="881">
        <v>403.06512328767127</v>
      </c>
      <c r="G75" s="881">
        <v>434.74139671900161</v>
      </c>
      <c r="H75" s="881">
        <v>441.31934360570511</v>
      </c>
      <c r="I75" s="881">
        <v>470.25545600165913</v>
      </c>
      <c r="J75" s="881">
        <v>500.58479620867786</v>
      </c>
      <c r="K75" s="881">
        <v>525.60781158853194</v>
      </c>
      <c r="L75" s="881">
        <v>407.84732598155716</v>
      </c>
      <c r="M75" s="881">
        <v>471.49174418391993</v>
      </c>
      <c r="N75" s="881">
        <v>543.89541639367303</v>
      </c>
      <c r="O75" s="881">
        <v>588.57134416008694</v>
      </c>
      <c r="P75" s="881">
        <v>708.16880069362344</v>
      </c>
      <c r="Q75" s="881">
        <v>592.25772702335405</v>
      </c>
      <c r="R75" s="881">
        <v>708.50742909594794</v>
      </c>
      <c r="S75" s="881">
        <v>783.918583045937</v>
      </c>
      <c r="T75" s="881">
        <v>870.31038993309539</v>
      </c>
      <c r="U75" s="881">
        <v>969.1270810640051</v>
      </c>
      <c r="V75" s="881">
        <v>993.1685543716693</v>
      </c>
      <c r="W75" s="881">
        <v>1000.7598939943118</v>
      </c>
      <c r="X75" s="881">
        <v>1063.0879079901663</v>
      </c>
      <c r="Y75" s="881">
        <v>1093.1129841312315</v>
      </c>
      <c r="Z75" s="881">
        <v>1068.6238839630596</v>
      </c>
      <c r="AA75" s="881">
        <v>1136.2258857112586</v>
      </c>
      <c r="AB75" s="881">
        <v>1190.5459093723798</v>
      </c>
      <c r="AC75" s="881">
        <v>1155.3892252943097</v>
      </c>
      <c r="AD75" s="881">
        <v>1166.4313144408993</v>
      </c>
      <c r="AE75" s="881">
        <v>1403.2714547362662</v>
      </c>
      <c r="AF75" s="881">
        <v>1354.2661796221214</v>
      </c>
      <c r="AG75" s="881">
        <v>1400.4536410088263</v>
      </c>
      <c r="AH75" s="881">
        <v>1427.8675890823642</v>
      </c>
      <c r="AI75" s="881">
        <v>1509.1242360129268</v>
      </c>
      <c r="AJ75" s="881">
        <v>1565.5230839644851</v>
      </c>
      <c r="AK75" s="881">
        <v>1626.8642952418697</v>
      </c>
      <c r="AL75" s="881">
        <v>1745.9616688912215</v>
      </c>
      <c r="AM75" s="881">
        <v>1809.5553406507597</v>
      </c>
      <c r="AN75" s="881">
        <v>1909.5402961362026</v>
      </c>
      <c r="AO75" s="881">
        <v>2055.9061075385139</v>
      </c>
      <c r="AP75" s="881">
        <v>2112.5034922844029</v>
      </c>
      <c r="AQ75" s="881">
        <v>2189.3215730861289</v>
      </c>
      <c r="AR75" s="881">
        <v>2315.2691996443623</v>
      </c>
      <c r="AS75" s="881">
        <v>2542.6827567318205</v>
      </c>
      <c r="AT75" s="881">
        <v>2808.4286997804711</v>
      </c>
      <c r="AU75" s="881">
        <v>3124.0683695431107</v>
      </c>
      <c r="AV75" s="881">
        <v>3285.3128028806823</v>
      </c>
      <c r="AW75" s="881">
        <v>3451.202045949582</v>
      </c>
      <c r="AX75" s="881">
        <v>3444.0325249587813</v>
      </c>
      <c r="AY75" s="881">
        <v>3779.2141516624315</v>
      </c>
      <c r="AZ75" s="881">
        <v>3901.3747865658656</v>
      </c>
      <c r="BA75" s="881">
        <v>3962.4625993929353</v>
      </c>
      <c r="BB75" s="881">
        <v>3870.2842071396067</v>
      </c>
      <c r="BC75" s="881">
        <v>3761.7374607310239</v>
      </c>
      <c r="BD75" s="881">
        <v>3691.3590184332352</v>
      </c>
      <c r="BE75" s="881">
        <v>3552.1999372863547</v>
      </c>
      <c r="BF75" s="882">
        <v>3595.4266520033007</v>
      </c>
      <c r="BG75" s="89">
        <v>1.2168998220851268E-2</v>
      </c>
      <c r="BH75" s="89">
        <v>9.0608829507832223E-3</v>
      </c>
      <c r="BI75" s="89">
        <v>3.8213435264699086E-2</v>
      </c>
    </row>
    <row r="76" spans="1:61">
      <c r="A76" s="82" t="s">
        <v>162</v>
      </c>
      <c r="B76" s="881">
        <v>1.5257843203728751</v>
      </c>
      <c r="C76" s="881">
        <v>1.6284659256844103</v>
      </c>
      <c r="D76" s="881">
        <v>1.7523143648125503</v>
      </c>
      <c r="E76" s="881">
        <v>1.9506810526223404</v>
      </c>
      <c r="F76" s="881">
        <v>2.1732729973747853</v>
      </c>
      <c r="G76" s="881">
        <v>2.5308318866219315</v>
      </c>
      <c r="H76" s="881">
        <v>2.9858904109589037</v>
      </c>
      <c r="I76" s="881">
        <v>3.8955191256830601</v>
      </c>
      <c r="J76" s="881">
        <v>6.0627123287671232</v>
      </c>
      <c r="K76" s="881">
        <v>8.3946575342465763</v>
      </c>
      <c r="L76" s="881">
        <v>13.485808219178081</v>
      </c>
      <c r="M76" s="881">
        <v>19.486639344262294</v>
      </c>
      <c r="N76" s="881">
        <v>28.320301369863014</v>
      </c>
      <c r="O76" s="881">
        <v>31.303917808219179</v>
      </c>
      <c r="P76" s="881">
        <v>42.49704109589041</v>
      </c>
      <c r="Q76" s="881">
        <v>99.130054644808752</v>
      </c>
      <c r="R76" s="881">
        <v>108.55295890410959</v>
      </c>
      <c r="S76" s="881">
        <v>120.32808219178084</v>
      </c>
      <c r="T76" s="881">
        <v>121.33021917808222</v>
      </c>
      <c r="U76" s="881">
        <v>137.63251366120221</v>
      </c>
      <c r="V76" s="881">
        <v>169.07224657534249</v>
      </c>
      <c r="W76" s="881">
        <v>203.92616438356166</v>
      </c>
      <c r="X76" s="881">
        <v>223.98016438356163</v>
      </c>
      <c r="Y76" s="881">
        <v>267.7805737704918</v>
      </c>
      <c r="Z76" s="881">
        <v>282.20901369863009</v>
      </c>
      <c r="AA76" s="881">
        <v>297.12430136986302</v>
      </c>
      <c r="AB76" s="881">
        <v>361.90843835616442</v>
      </c>
      <c r="AC76" s="881">
        <v>363.20502732240442</v>
      </c>
      <c r="AD76" s="881">
        <v>378.16865753424656</v>
      </c>
      <c r="AE76" s="881">
        <v>395.22347945205479</v>
      </c>
      <c r="AF76" s="881">
        <v>395.76846575342461</v>
      </c>
      <c r="AG76" s="881">
        <v>381.0687978142077</v>
      </c>
      <c r="AH76" s="881">
        <v>388.11109589041087</v>
      </c>
      <c r="AI76" s="881">
        <v>386.85630136986305</v>
      </c>
      <c r="AJ76" s="881">
        <v>378.77928767123291</v>
      </c>
      <c r="AK76" s="881">
        <v>375.57147540983601</v>
      </c>
      <c r="AL76" s="881">
        <v>375.7298630136986</v>
      </c>
      <c r="AM76" s="881">
        <v>407.07024657534248</v>
      </c>
      <c r="AN76" s="881">
        <v>447.93610958904105</v>
      </c>
      <c r="AO76" s="881">
        <v>479.31904371584699</v>
      </c>
      <c r="AP76" s="881">
        <v>496.04457534246581</v>
      </c>
      <c r="AQ76" s="881">
        <v>533.30569863013693</v>
      </c>
      <c r="AR76" s="881">
        <v>570.54706849315073</v>
      </c>
      <c r="AS76" s="881">
        <v>597.31109289617484</v>
      </c>
      <c r="AT76" s="881">
        <v>598.61473972602732</v>
      </c>
      <c r="AU76" s="881">
        <v>654.12509589041099</v>
      </c>
      <c r="AV76" s="881">
        <v>723.01430432876703</v>
      </c>
      <c r="AW76" s="881">
        <v>765.66091322404372</v>
      </c>
      <c r="AX76" s="881">
        <v>847.04921115068498</v>
      </c>
      <c r="AY76" s="881">
        <v>858.45892090410962</v>
      </c>
      <c r="AZ76" s="881">
        <v>926.69391534246574</v>
      </c>
      <c r="BA76" s="881">
        <v>1021.3210411475409</v>
      </c>
      <c r="BB76" s="881">
        <v>1006.2602783698632</v>
      </c>
      <c r="BC76" s="881">
        <v>1004.287113233519</v>
      </c>
      <c r="BD76" s="881">
        <v>972.36834688468548</v>
      </c>
      <c r="BE76" s="881">
        <v>854.57914936569261</v>
      </c>
      <c r="BF76" s="882">
        <v>952.37608432251091</v>
      </c>
      <c r="BG76" s="89">
        <v>0.11443870942721635</v>
      </c>
      <c r="BH76" s="89">
        <v>2.7936196729714702E-2</v>
      </c>
      <c r="BI76" s="89">
        <v>1.0122181695913082E-2</v>
      </c>
    </row>
    <row r="77" spans="1:61">
      <c r="A77" s="82" t="s">
        <v>163</v>
      </c>
      <c r="B77" s="881">
        <v>98.4631951505404</v>
      </c>
      <c r="C77" s="881">
        <v>101.09518032684215</v>
      </c>
      <c r="D77" s="881">
        <v>103.09766073162449</v>
      </c>
      <c r="E77" s="881">
        <v>106.94954213477118</v>
      </c>
      <c r="F77" s="881">
        <v>110.93325726115995</v>
      </c>
      <c r="G77" s="881">
        <v>118.3296162082044</v>
      </c>
      <c r="H77" s="881">
        <v>123.29783561643836</v>
      </c>
      <c r="I77" s="881">
        <v>118.68234972677597</v>
      </c>
      <c r="J77" s="881">
        <v>135.0593698630137</v>
      </c>
      <c r="K77" s="881">
        <v>146.96761643835617</v>
      </c>
      <c r="L77" s="881">
        <v>157.11213698630138</v>
      </c>
      <c r="M77" s="881">
        <v>172.15734972677598</v>
      </c>
      <c r="N77" s="881">
        <v>189.91309589041094</v>
      </c>
      <c r="O77" s="881">
        <v>208.11227397260274</v>
      </c>
      <c r="P77" s="881">
        <v>238.74060273972603</v>
      </c>
      <c r="Q77" s="881">
        <v>248.55876875058988</v>
      </c>
      <c r="R77" s="881">
        <v>269.11050744490763</v>
      </c>
      <c r="S77" s="881">
        <v>299.00727814175099</v>
      </c>
      <c r="T77" s="881">
        <v>324.06688743299588</v>
      </c>
      <c r="U77" s="881">
        <v>349.49224370803591</v>
      </c>
      <c r="V77" s="881">
        <v>360.27889696247763</v>
      </c>
      <c r="W77" s="881">
        <v>354.1496712328767</v>
      </c>
      <c r="X77" s="881">
        <v>376.09701369863012</v>
      </c>
      <c r="Y77" s="881">
        <v>377.3086993412681</v>
      </c>
      <c r="Z77" s="881">
        <v>375.04597808219177</v>
      </c>
      <c r="AA77" s="881">
        <v>400.20994949744113</v>
      </c>
      <c r="AB77" s="881">
        <v>434.85459937207122</v>
      </c>
      <c r="AC77" s="881">
        <v>441.41361756821533</v>
      </c>
      <c r="AD77" s="881">
        <v>454.63567063603284</v>
      </c>
      <c r="AE77" s="881">
        <v>477.86117147741925</v>
      </c>
      <c r="AF77" s="881">
        <v>497.40300440099725</v>
      </c>
      <c r="AG77" s="881">
        <v>508.17783191256831</v>
      </c>
      <c r="AH77" s="881">
        <v>520.9330858616438</v>
      </c>
      <c r="AI77" s="881">
        <v>559.85221470432873</v>
      </c>
      <c r="AJ77" s="881">
        <v>569.38326051358899</v>
      </c>
      <c r="AK77" s="881">
        <v>573.92736948087429</v>
      </c>
      <c r="AL77" s="881">
        <v>590.04305260273975</v>
      </c>
      <c r="AM77" s="881">
        <v>606.98727934246574</v>
      </c>
      <c r="AN77" s="881">
        <v>624.33464106849306</v>
      </c>
      <c r="AO77" s="881">
        <v>663.19924595832322</v>
      </c>
      <c r="AP77" s="881">
        <v>754.59473155446369</v>
      </c>
      <c r="AQ77" s="881">
        <v>759.60525316304643</v>
      </c>
      <c r="AR77" s="881">
        <v>776.02195088945564</v>
      </c>
      <c r="AS77" s="881">
        <v>812.04805453551921</v>
      </c>
      <c r="AT77" s="881">
        <v>798.58639887671222</v>
      </c>
      <c r="AU77" s="881">
        <v>743.40892709589036</v>
      </c>
      <c r="AV77" s="881">
        <v>734.83395986301366</v>
      </c>
      <c r="AW77" s="881">
        <v>696.00353432667134</v>
      </c>
      <c r="AX77" s="881">
        <v>652.64464013698625</v>
      </c>
      <c r="AY77" s="881">
        <v>652.40778241095882</v>
      </c>
      <c r="AZ77" s="881">
        <v>566.20893473972592</v>
      </c>
      <c r="BA77" s="881">
        <v>534.6496786060884</v>
      </c>
      <c r="BB77" s="881">
        <v>569.9229796771815</v>
      </c>
      <c r="BC77" s="881">
        <v>552.46066246131841</v>
      </c>
      <c r="BD77" s="881">
        <v>540.59581973404977</v>
      </c>
      <c r="BE77" s="881">
        <v>482.25931266090356</v>
      </c>
      <c r="BF77" s="882">
        <v>502.15095055080036</v>
      </c>
      <c r="BG77" s="89">
        <v>4.1246767802457063E-2</v>
      </c>
      <c r="BH77" s="89">
        <v>-3.7358662643987572E-2</v>
      </c>
      <c r="BI77" s="89">
        <v>5.337033598304234E-3</v>
      </c>
    </row>
    <row r="78" spans="1:61">
      <c r="A78" s="90" t="s">
        <v>164</v>
      </c>
      <c r="B78" s="883">
        <v>833.97505261030005</v>
      </c>
      <c r="C78" s="883">
        <v>854.5942395711736</v>
      </c>
      <c r="D78" s="883">
        <v>892.35559599796125</v>
      </c>
      <c r="E78" s="883">
        <v>916.37723520866962</v>
      </c>
      <c r="F78" s="883">
        <v>955.372754687407</v>
      </c>
      <c r="G78" s="883">
        <v>1028.0042710666999</v>
      </c>
      <c r="H78" s="883">
        <v>1101.6764974885323</v>
      </c>
      <c r="I78" s="883">
        <v>1171.1601316334672</v>
      </c>
      <c r="J78" s="883">
        <v>1274.578462932232</v>
      </c>
      <c r="K78" s="883">
        <v>1358.5096065939838</v>
      </c>
      <c r="L78" s="883">
        <v>1307.6972288927295</v>
      </c>
      <c r="M78" s="883">
        <v>1484.5794566667687</v>
      </c>
      <c r="N78" s="883">
        <v>1688.9227312900243</v>
      </c>
      <c r="O78" s="883">
        <v>1771.294764698938</v>
      </c>
      <c r="P78" s="883">
        <v>2004.2118575879763</v>
      </c>
      <c r="Q78" s="883">
        <v>1917.7884499842996</v>
      </c>
      <c r="R78" s="883">
        <v>2097.6682614003716</v>
      </c>
      <c r="S78" s="883">
        <v>2298.783113941025</v>
      </c>
      <c r="T78" s="883">
        <v>2573.0643944318049</v>
      </c>
      <c r="U78" s="883">
        <v>2815.8708995872053</v>
      </c>
      <c r="V78" s="883">
        <v>2967.6571565127674</v>
      </c>
      <c r="W78" s="883">
        <v>2968.7463886483902</v>
      </c>
      <c r="X78" s="883">
        <v>3125.3967098594562</v>
      </c>
      <c r="Y78" s="883">
        <v>3232.5451538708026</v>
      </c>
      <c r="Z78" s="883">
        <v>3342.9700239987519</v>
      </c>
      <c r="AA78" s="883">
        <v>3447.4633521767837</v>
      </c>
      <c r="AB78" s="883">
        <v>3552.008549499832</v>
      </c>
      <c r="AC78" s="883">
        <v>3776.0115378753762</v>
      </c>
      <c r="AD78" s="883">
        <v>4048.9401869254602</v>
      </c>
      <c r="AE78" s="883">
        <v>4454.2129977309596</v>
      </c>
      <c r="AF78" s="883">
        <v>4438.393860634942</v>
      </c>
      <c r="AG78" s="883">
        <v>4533.9944295930763</v>
      </c>
      <c r="AH78" s="883">
        <v>4790.0537575805893</v>
      </c>
      <c r="AI78" s="883">
        <v>4781.3788181146583</v>
      </c>
      <c r="AJ78" s="883">
        <v>4776.9787366996225</v>
      </c>
      <c r="AK78" s="883">
        <v>5026.8152130838407</v>
      </c>
      <c r="AL78" s="883">
        <v>5283.1323650739459</v>
      </c>
      <c r="AM78" s="883">
        <v>5431.6646706779338</v>
      </c>
      <c r="AN78" s="883">
        <v>5620.91555868046</v>
      </c>
      <c r="AO78" s="883">
        <v>5977.7841331527388</v>
      </c>
      <c r="AP78" s="883">
        <v>6280.7964640944956</v>
      </c>
      <c r="AQ78" s="883">
        <v>6533.5881298683571</v>
      </c>
      <c r="AR78" s="883">
        <v>6694.4854713132372</v>
      </c>
      <c r="AS78" s="883">
        <v>7181.453057065949</v>
      </c>
      <c r="AT78" s="883">
        <v>7391.6813864691458</v>
      </c>
      <c r="AU78" s="883">
        <v>7760.9770349246055</v>
      </c>
      <c r="AV78" s="883">
        <v>8112.1083441949941</v>
      </c>
      <c r="AW78" s="883">
        <v>8451.3790516590379</v>
      </c>
      <c r="AX78" s="883">
        <v>8680.5738315308627</v>
      </c>
      <c r="AY78" s="883">
        <v>8889.0436856531178</v>
      </c>
      <c r="AZ78" s="883">
        <v>8829.170982291078</v>
      </c>
      <c r="BA78" s="883">
        <v>9005.2094573575723</v>
      </c>
      <c r="BB78" s="883">
        <v>9077.8863019332639</v>
      </c>
      <c r="BC78" s="883">
        <v>9182.3331971365606</v>
      </c>
      <c r="BD78" s="883">
        <v>9004.3306107096996</v>
      </c>
      <c r="BE78" s="883">
        <v>8318.1079066114489</v>
      </c>
      <c r="BF78" s="883">
        <v>8640.3577703945721</v>
      </c>
      <c r="BG78" s="884">
        <v>3.874076501544188E-2</v>
      </c>
      <c r="BH78" s="884">
        <v>6.3285600242590778E-3</v>
      </c>
      <c r="BI78" s="884">
        <v>9.1832704232429313E-2</v>
      </c>
    </row>
    <row r="79" spans="1:61">
      <c r="B79" s="881"/>
      <c r="C79" s="881"/>
      <c r="D79" s="881"/>
      <c r="E79" s="881"/>
      <c r="F79" s="881"/>
      <c r="G79" s="881"/>
      <c r="H79" s="881"/>
      <c r="I79" s="881"/>
      <c r="J79" s="881"/>
      <c r="K79" s="881"/>
      <c r="L79" s="881"/>
      <c r="M79" s="881"/>
      <c r="N79" s="881"/>
      <c r="O79" s="881"/>
      <c r="P79" s="881"/>
      <c r="Q79" s="881"/>
      <c r="R79" s="881"/>
      <c r="S79" s="881"/>
      <c r="T79" s="881"/>
      <c r="U79" s="881"/>
      <c r="V79" s="881"/>
      <c r="W79" s="881"/>
      <c r="X79" s="881"/>
      <c r="Y79" s="881"/>
      <c r="Z79" s="881"/>
      <c r="AA79" s="881"/>
      <c r="AB79" s="881"/>
      <c r="AC79" s="881"/>
      <c r="AD79" s="881"/>
      <c r="AE79" s="881"/>
      <c r="AF79" s="881"/>
      <c r="AG79" s="881"/>
      <c r="AH79" s="881"/>
      <c r="AI79" s="881"/>
      <c r="AJ79" s="881"/>
      <c r="AK79" s="881"/>
      <c r="AL79" s="881"/>
      <c r="AM79" s="881"/>
      <c r="AN79" s="881"/>
      <c r="AO79" s="881"/>
      <c r="AP79" s="881"/>
      <c r="AQ79" s="881"/>
      <c r="AR79" s="881"/>
      <c r="AS79" s="881"/>
      <c r="AT79" s="881"/>
      <c r="AU79" s="881"/>
      <c r="AV79" s="881"/>
      <c r="AW79" s="881"/>
      <c r="AX79" s="881"/>
      <c r="AY79" s="881"/>
      <c r="AZ79" s="881"/>
      <c r="BA79" s="881"/>
      <c r="BB79" s="881"/>
      <c r="BC79" s="881"/>
      <c r="BD79" s="881"/>
      <c r="BE79" s="881"/>
      <c r="BF79" s="882"/>
      <c r="BG79" s="89"/>
      <c r="BH79" s="89"/>
      <c r="BI79" s="89"/>
    </row>
    <row r="80" spans="1:61">
      <c r="A80" s="82" t="s">
        <v>165</v>
      </c>
      <c r="B80" s="881">
        <v>26.716191780821916</v>
      </c>
      <c r="C80" s="881">
        <v>35.353232876712333</v>
      </c>
      <c r="D80" s="881">
        <v>33.285972602739726</v>
      </c>
      <c r="E80" s="881">
        <v>35.374426229508202</v>
      </c>
      <c r="F80" s="881">
        <v>37.714328767123284</v>
      </c>
      <c r="G80" s="881">
        <v>43.009917808219186</v>
      </c>
      <c r="H80" s="881">
        <v>48.878493150684932</v>
      </c>
      <c r="I80" s="881">
        <v>53.543497267759562</v>
      </c>
      <c r="J80" s="881">
        <v>58.849260273972604</v>
      </c>
      <c r="K80" s="881">
        <v>65.641863013698639</v>
      </c>
      <c r="L80" s="881">
        <v>72.880904109589039</v>
      </c>
      <c r="M80" s="881">
        <v>84.680163934426218</v>
      </c>
      <c r="N80" s="881">
        <v>95.217287671232867</v>
      </c>
      <c r="O80" s="881">
        <v>99.387068493150707</v>
      </c>
      <c r="P80" s="881">
        <v>118.64087671232878</v>
      </c>
      <c r="Q80" s="881">
        <v>120.23325136612024</v>
      </c>
      <c r="R80" s="881">
        <v>130.10358904109589</v>
      </c>
      <c r="S80" s="881">
        <v>137.66200000000001</v>
      </c>
      <c r="T80" s="881">
        <v>155.14923287671232</v>
      </c>
      <c r="U80" s="881">
        <v>171.78967213114757</v>
      </c>
      <c r="V80" s="881">
        <v>176.3272602739726</v>
      </c>
      <c r="W80" s="881">
        <v>179.94504109589042</v>
      </c>
      <c r="X80" s="881">
        <v>182.64268493150684</v>
      </c>
      <c r="Y80" s="881">
        <v>181.75836065573768</v>
      </c>
      <c r="Z80" s="881">
        <v>191.96917808219177</v>
      </c>
      <c r="AA80" s="881">
        <v>212.24701369863016</v>
      </c>
      <c r="AB80" s="881">
        <v>207.48350684931509</v>
      </c>
      <c r="AC80" s="881">
        <v>209.64338797814204</v>
      </c>
      <c r="AD80" s="881">
        <v>208.37473972602737</v>
      </c>
      <c r="AE80" s="881">
        <v>202.17265753424658</v>
      </c>
      <c r="AF80" s="881">
        <v>196.47106849315068</v>
      </c>
      <c r="AG80" s="881">
        <v>185.47322404371587</v>
      </c>
      <c r="AH80" s="881">
        <v>185.62832876712329</v>
      </c>
      <c r="AI80" s="881">
        <v>192.27526027397261</v>
      </c>
      <c r="AJ80" s="881">
        <v>185.5245205479452</v>
      </c>
      <c r="AK80" s="881">
        <v>190.39505464480877</v>
      </c>
      <c r="AL80" s="881">
        <v>197.5535890410959</v>
      </c>
      <c r="AM80" s="881">
        <v>220.0222739726027</v>
      </c>
      <c r="AN80" s="881">
        <v>228.93780821917809</v>
      </c>
      <c r="AO80" s="881">
        <v>238.26513661202188</v>
      </c>
      <c r="AP80" s="881">
        <v>249.25236509589041</v>
      </c>
      <c r="AQ80" s="881">
        <v>257.55272602739723</v>
      </c>
      <c r="AR80" s="881">
        <v>285.98077167191781</v>
      </c>
      <c r="AS80" s="881">
        <v>308.66162983606557</v>
      </c>
      <c r="AT80" s="881">
        <v>326.52504109589046</v>
      </c>
      <c r="AU80" s="881">
        <v>329.38356164383566</v>
      </c>
      <c r="AV80" s="881">
        <v>349.47178082191783</v>
      </c>
      <c r="AW80" s="881">
        <v>369.84073770491813</v>
      </c>
      <c r="AX80" s="881">
        <v>387.4057808219178</v>
      </c>
      <c r="AY80" s="881">
        <v>400.60594520547943</v>
      </c>
      <c r="AZ80" s="881">
        <v>424.97613698630141</v>
      </c>
      <c r="BA80" s="881">
        <v>412.41368852459027</v>
      </c>
      <c r="BB80" s="881">
        <v>407.74049315068493</v>
      </c>
      <c r="BC80" s="881">
        <v>416.13356164383561</v>
      </c>
      <c r="BD80" s="881">
        <v>431.03622739726035</v>
      </c>
      <c r="BE80" s="881">
        <v>384.90495245901639</v>
      </c>
      <c r="BF80" s="882">
        <v>402.86140602739727</v>
      </c>
      <c r="BG80" s="89">
        <v>4.6651656347011627E-2</v>
      </c>
      <c r="BH80" s="89">
        <v>1.4318519898936399E-2</v>
      </c>
      <c r="BI80" s="89">
        <v>4.2817500535843123E-3</v>
      </c>
    </row>
    <row r="81" spans="1:61">
      <c r="A81" s="82" t="s">
        <v>166</v>
      </c>
      <c r="B81" s="881">
        <v>130.73772602739729</v>
      </c>
      <c r="C81" s="881">
        <v>139.93342465753426</v>
      </c>
      <c r="D81" s="881">
        <v>115.7152602739726</v>
      </c>
      <c r="E81" s="881">
        <v>120.50065573770495</v>
      </c>
      <c r="F81" s="881">
        <v>91.507780821917805</v>
      </c>
      <c r="G81" s="881">
        <v>117.09364383561643</v>
      </c>
      <c r="H81" s="881">
        <v>122.02704109589041</v>
      </c>
      <c r="I81" s="881">
        <v>139.70581967213116</v>
      </c>
      <c r="J81" s="881">
        <v>131.56876712328767</v>
      </c>
      <c r="K81" s="881">
        <v>145.39906849315065</v>
      </c>
      <c r="L81" s="881">
        <v>159.37021917808218</v>
      </c>
      <c r="M81" s="881">
        <v>187.53939890710382</v>
      </c>
      <c r="N81" s="881">
        <v>201.48358904109585</v>
      </c>
      <c r="O81" s="881">
        <v>208.77213698630138</v>
      </c>
      <c r="P81" s="881">
        <v>229.01060273972607</v>
      </c>
      <c r="Q81" s="881">
        <v>255.83631147540987</v>
      </c>
      <c r="R81" s="881">
        <v>296.01156164383559</v>
      </c>
      <c r="S81" s="881">
        <v>336.03049315068489</v>
      </c>
      <c r="T81" s="881">
        <v>368.61161643835612</v>
      </c>
      <c r="U81" s="881">
        <v>398.20535519125684</v>
      </c>
      <c r="V81" s="881">
        <v>406.15095890410964</v>
      </c>
      <c r="W81" s="881">
        <v>408.26008219178084</v>
      </c>
      <c r="X81" s="881">
        <v>431.00846575342462</v>
      </c>
      <c r="Y81" s="881">
        <v>428.69057377049177</v>
      </c>
      <c r="Z81" s="881">
        <v>446.31786301369868</v>
      </c>
      <c r="AA81" s="881">
        <v>457.23375342465744</v>
      </c>
      <c r="AB81" s="881">
        <v>449.39980821917811</v>
      </c>
      <c r="AC81" s="881">
        <v>432.18620218579235</v>
      </c>
      <c r="AD81" s="881">
        <v>408.70342465753424</v>
      </c>
      <c r="AE81" s="881">
        <v>426.71857534246573</v>
      </c>
      <c r="AF81" s="881">
        <v>462.59378082191779</v>
      </c>
      <c r="AG81" s="881">
        <v>488.45144808743163</v>
      </c>
      <c r="AH81" s="881">
        <v>517.8513698630137</v>
      </c>
      <c r="AI81" s="881">
        <v>545.45983561643834</v>
      </c>
      <c r="AJ81" s="881">
        <v>561.63276712328775</v>
      </c>
      <c r="AK81" s="881">
        <v>552.63459016393438</v>
      </c>
      <c r="AL81" s="881">
        <v>529.56967123287666</v>
      </c>
      <c r="AM81" s="881">
        <v>529.31183561643832</v>
      </c>
      <c r="AN81" s="881">
        <v>544.23246575342455</v>
      </c>
      <c r="AO81" s="881">
        <v>572.50393442622953</v>
      </c>
      <c r="AP81" s="881">
        <v>606.39632876712324</v>
      </c>
      <c r="AQ81" s="881">
        <v>594.29389041095897</v>
      </c>
      <c r="AR81" s="881">
        <v>641.57230136986311</v>
      </c>
      <c r="AS81" s="881">
        <v>679.05229508196703</v>
      </c>
      <c r="AT81" s="881">
        <v>714.66693150684932</v>
      </c>
      <c r="AU81" s="881">
        <v>736.41172602739744</v>
      </c>
      <c r="AV81" s="881">
        <v>739.55463013698625</v>
      </c>
      <c r="AW81" s="881">
        <v>750.46669398907102</v>
      </c>
      <c r="AX81" s="881">
        <v>759.43041095890408</v>
      </c>
      <c r="AY81" s="881">
        <v>791.04347945205461</v>
      </c>
      <c r="AZ81" s="881">
        <v>810.09693150684927</v>
      </c>
      <c r="BA81" s="881">
        <v>836.1101639344264</v>
      </c>
      <c r="BB81" s="881">
        <v>801.0933150684931</v>
      </c>
      <c r="BC81" s="881">
        <v>720.95999999999992</v>
      </c>
      <c r="BD81" s="881">
        <v>686.32964383561648</v>
      </c>
      <c r="BE81" s="881">
        <v>598.23688524590148</v>
      </c>
      <c r="BF81" s="882">
        <v>647.86049315068499</v>
      </c>
      <c r="BG81" s="89">
        <v>8.2949763093236983E-2</v>
      </c>
      <c r="BH81" s="89">
        <v>-1.3150049460916691E-2</v>
      </c>
      <c r="BI81" s="89">
        <v>6.885684902451181E-3</v>
      </c>
    </row>
    <row r="82" spans="1:61">
      <c r="A82" s="82" t="s">
        <v>167</v>
      </c>
      <c r="B82" s="881">
        <v>20.741497425077846</v>
      </c>
      <c r="C82" s="881">
        <v>28.176074962987339</v>
      </c>
      <c r="D82" s="881">
        <v>30.959618451679418</v>
      </c>
      <c r="E82" s="881">
        <v>33.886219497291684</v>
      </c>
      <c r="F82" s="881">
        <v>36.784923868864574</v>
      </c>
      <c r="G82" s="881">
        <v>38.503946226443162</v>
      </c>
      <c r="H82" s="881">
        <v>40.638054794520542</v>
      </c>
      <c r="I82" s="881">
        <v>43.342459016393441</v>
      </c>
      <c r="J82" s="881">
        <v>51.481972602739717</v>
      </c>
      <c r="K82" s="881">
        <v>54.989342465753431</v>
      </c>
      <c r="L82" s="881">
        <v>57.298520547945195</v>
      </c>
      <c r="M82" s="881">
        <v>62.24434426229508</v>
      </c>
      <c r="N82" s="881">
        <v>70.350054794520545</v>
      </c>
      <c r="O82" s="881">
        <v>75.375999999999976</v>
      </c>
      <c r="P82" s="881">
        <v>85.364328767123283</v>
      </c>
      <c r="Q82" s="881">
        <v>85.823333333333323</v>
      </c>
      <c r="R82" s="881">
        <v>84.65580821917807</v>
      </c>
      <c r="S82" s="881">
        <v>89.09005479452054</v>
      </c>
      <c r="T82" s="881">
        <v>90.163972602739733</v>
      </c>
      <c r="U82" s="881">
        <v>93.240027322404373</v>
      </c>
      <c r="V82" s="881">
        <v>93.570109589041095</v>
      </c>
      <c r="W82" s="881">
        <v>92.724575342465769</v>
      </c>
      <c r="X82" s="881">
        <v>93.460000000000008</v>
      </c>
      <c r="Y82" s="881">
        <v>99.66500000000002</v>
      </c>
      <c r="Z82" s="881">
        <v>109.01139726027398</v>
      </c>
      <c r="AA82" s="881">
        <v>112.57473972602737</v>
      </c>
      <c r="AB82" s="881">
        <v>114.20402739726028</v>
      </c>
      <c r="AC82" s="881">
        <v>133.88546448087433</v>
      </c>
      <c r="AD82" s="881">
        <v>137.49298630136985</v>
      </c>
      <c r="AE82" s="881">
        <v>149.358301369863</v>
      </c>
      <c r="AF82" s="881">
        <v>143.07243835616441</v>
      </c>
      <c r="AG82" s="881">
        <v>136.18314207650269</v>
      </c>
      <c r="AH82" s="881">
        <v>144.93578082191777</v>
      </c>
      <c r="AI82" s="881">
        <v>144.50378082191779</v>
      </c>
      <c r="AJ82" s="881">
        <v>158.66057534246576</v>
      </c>
      <c r="AK82" s="881">
        <v>149.7043169398907</v>
      </c>
      <c r="AL82" s="881">
        <v>151.64084931506849</v>
      </c>
      <c r="AM82" s="881">
        <v>157.45835616438356</v>
      </c>
      <c r="AN82" s="881">
        <v>158.4535808219178</v>
      </c>
      <c r="AO82" s="881">
        <v>181.71296980874314</v>
      </c>
      <c r="AP82" s="881">
        <v>196.88165287671231</v>
      </c>
      <c r="AQ82" s="881">
        <v>201.1128297260274</v>
      </c>
      <c r="AR82" s="881">
        <v>211.33169041095888</v>
      </c>
      <c r="AS82" s="881">
        <v>231.2611612021858</v>
      </c>
      <c r="AT82" s="881">
        <v>234.67941326027398</v>
      </c>
      <c r="AU82" s="881">
        <v>258.25455827397258</v>
      </c>
      <c r="AV82" s="881">
        <v>274.77784328767132</v>
      </c>
      <c r="AW82" s="881">
        <v>277.0098527322404</v>
      </c>
      <c r="AX82" s="881">
        <v>281.97523090410959</v>
      </c>
      <c r="AY82" s="881">
        <v>272.03210991780821</v>
      </c>
      <c r="AZ82" s="881">
        <v>268.3194472824693</v>
      </c>
      <c r="BA82" s="881">
        <v>275.2687158469945</v>
      </c>
      <c r="BB82" s="881">
        <v>290.95163835616438</v>
      </c>
      <c r="BC82" s="881">
        <v>286.74462843437021</v>
      </c>
      <c r="BD82" s="881">
        <v>292.65262622499029</v>
      </c>
      <c r="BE82" s="881">
        <v>258.43764060160328</v>
      </c>
      <c r="BF82" s="882">
        <v>286.23915960198786</v>
      </c>
      <c r="BG82" s="89">
        <v>0.10757534752161835</v>
      </c>
      <c r="BH82" s="89">
        <v>4.0948365432049716E-3</v>
      </c>
      <c r="BI82" s="89">
        <v>3.0422485714116554E-3</v>
      </c>
    </row>
    <row r="83" spans="1:61">
      <c r="A83" s="82" t="s">
        <v>168</v>
      </c>
      <c r="B83" s="881">
        <v>117.72893150684932</v>
      </c>
      <c r="C83" s="881">
        <v>127.85424657534247</v>
      </c>
      <c r="D83" s="881">
        <v>138.49709589041095</v>
      </c>
      <c r="E83" s="881">
        <v>150.06486338797814</v>
      </c>
      <c r="F83" s="881">
        <v>165.28287671232872</v>
      </c>
      <c r="G83" s="881">
        <v>179.12849315068496</v>
      </c>
      <c r="H83" s="881">
        <v>195.37273972602739</v>
      </c>
      <c r="I83" s="881">
        <v>211.9653551912568</v>
      </c>
      <c r="J83" s="881">
        <v>234.17632876712329</v>
      </c>
      <c r="K83" s="881">
        <v>228.39079452054796</v>
      </c>
      <c r="L83" s="881">
        <v>243.47024657534246</v>
      </c>
      <c r="M83" s="881">
        <v>245.70887978142071</v>
      </c>
      <c r="N83" s="881">
        <v>243.83663013698632</v>
      </c>
      <c r="O83" s="881">
        <v>256.02553424657538</v>
      </c>
      <c r="P83" s="881">
        <v>242.36213698630138</v>
      </c>
      <c r="Q83" s="881">
        <v>248.47207650273219</v>
      </c>
      <c r="R83" s="881">
        <v>270.2831780821918</v>
      </c>
      <c r="S83" s="881">
        <v>274.6310958904109</v>
      </c>
      <c r="T83" s="881">
        <v>278.04438356164377</v>
      </c>
      <c r="U83" s="881">
        <v>301.82352459016391</v>
      </c>
      <c r="V83" s="881">
        <v>295.50463013698629</v>
      </c>
      <c r="W83" s="881">
        <v>285.44830136986297</v>
      </c>
      <c r="X83" s="881">
        <v>302.6496712328767</v>
      </c>
      <c r="Y83" s="881">
        <v>332.18625851161585</v>
      </c>
      <c r="Z83" s="881">
        <v>344.90593436308995</v>
      </c>
      <c r="AA83" s="881">
        <v>348.75337034407448</v>
      </c>
      <c r="AB83" s="881">
        <v>352.08386737563859</v>
      </c>
      <c r="AC83" s="881">
        <v>362.07822322280492</v>
      </c>
      <c r="AD83" s="881">
        <v>376.22509991727202</v>
      </c>
      <c r="AE83" s="881">
        <v>392.41345403939891</v>
      </c>
      <c r="AF83" s="881">
        <v>417.63621167785885</v>
      </c>
      <c r="AG83" s="881">
        <v>428.04725040321466</v>
      </c>
      <c r="AH83" s="881">
        <v>436.56530493962492</v>
      </c>
      <c r="AI83" s="881">
        <v>443.45719760805491</v>
      </c>
      <c r="AJ83" s="881">
        <v>449.50753442002912</v>
      </c>
      <c r="AK83" s="881">
        <v>455.50476694805053</v>
      </c>
      <c r="AL83" s="881">
        <v>466.59631512423812</v>
      </c>
      <c r="AM83" s="881">
        <v>478.31167411443346</v>
      </c>
      <c r="AN83" s="881">
        <v>495.32322092080187</v>
      </c>
      <c r="AO83" s="881">
        <v>512.62616487723415</v>
      </c>
      <c r="AP83" s="881">
        <v>516.77305660174181</v>
      </c>
      <c r="AQ83" s="881">
        <v>527.33192660127952</v>
      </c>
      <c r="AR83" s="881">
        <v>538.78856790753207</v>
      </c>
      <c r="AS83" s="881">
        <v>510.07611246241925</v>
      </c>
      <c r="AT83" s="881">
        <v>502.04034169617586</v>
      </c>
      <c r="AU83" s="881">
        <v>525.08079321599962</v>
      </c>
      <c r="AV83" s="881">
        <v>531.58981530804829</v>
      </c>
      <c r="AW83" s="881">
        <v>541.83308843938323</v>
      </c>
      <c r="AX83" s="881">
        <v>552.13803880913906</v>
      </c>
      <c r="AY83" s="881">
        <v>544.22791935249177</v>
      </c>
      <c r="AZ83" s="881">
        <v>600.66493907390623</v>
      </c>
      <c r="BA83" s="881">
        <v>575.61488833481906</v>
      </c>
      <c r="BB83" s="881">
        <v>575.6819677396669</v>
      </c>
      <c r="BC83" s="881">
        <v>575.42006186048206</v>
      </c>
      <c r="BD83" s="881">
        <v>569.1670005816701</v>
      </c>
      <c r="BE83" s="881">
        <v>465.35999131972972</v>
      </c>
      <c r="BF83" s="882">
        <v>502.19496816393041</v>
      </c>
      <c r="BG83" s="89">
        <v>7.9153725140270748E-2</v>
      </c>
      <c r="BH83" s="89">
        <v>-5.6722259340420411E-3</v>
      </c>
      <c r="BI83" s="89">
        <v>5.33750143268737E-3</v>
      </c>
    </row>
    <row r="84" spans="1:61">
      <c r="A84" s="82" t="s">
        <v>169</v>
      </c>
      <c r="B84" s="881">
        <v>117.01407263159976</v>
      </c>
      <c r="C84" s="881">
        <v>122.53295270210113</v>
      </c>
      <c r="D84" s="881">
        <v>130.89720259363747</v>
      </c>
      <c r="E84" s="881">
        <v>134.45076856778013</v>
      </c>
      <c r="F84" s="881">
        <v>148.2748487524313</v>
      </c>
      <c r="G84" s="881">
        <v>154.58127936851534</v>
      </c>
      <c r="H84" s="881">
        <v>167.5943816001797</v>
      </c>
      <c r="I84" s="881">
        <v>171.64124155513559</v>
      </c>
      <c r="J84" s="881">
        <v>181.11523728340063</v>
      </c>
      <c r="K84" s="881">
        <v>178.88388234488536</v>
      </c>
      <c r="L84" s="881">
        <v>174.95891170512706</v>
      </c>
      <c r="M84" s="881">
        <v>178.74250598271283</v>
      </c>
      <c r="N84" s="881">
        <v>181.89885414352099</v>
      </c>
      <c r="O84" s="881">
        <v>179.79794161833181</v>
      </c>
      <c r="P84" s="881">
        <v>181.71407297880864</v>
      </c>
      <c r="Q84" s="881">
        <v>185.94974974647963</v>
      </c>
      <c r="R84" s="881">
        <v>179.51453105373491</v>
      </c>
      <c r="S84" s="881">
        <v>171.76149674958268</v>
      </c>
      <c r="T84" s="881">
        <v>180.89528555043412</v>
      </c>
      <c r="U84" s="881">
        <v>178.67746765493695</v>
      </c>
      <c r="V84" s="881">
        <v>189.0337740627846</v>
      </c>
      <c r="W84" s="881">
        <v>195.63406383152159</v>
      </c>
      <c r="X84" s="881">
        <v>196.5182500569129</v>
      </c>
      <c r="Y84" s="881">
        <v>215.66387345400361</v>
      </c>
      <c r="Z84" s="881">
        <v>221.22573438256151</v>
      </c>
      <c r="AA84" s="881">
        <v>224.41197200807926</v>
      </c>
      <c r="AB84" s="881">
        <v>222.21741315681626</v>
      </c>
      <c r="AC84" s="881">
        <v>221.86680878273989</v>
      </c>
      <c r="AD84" s="881">
        <v>228.18669378903613</v>
      </c>
      <c r="AE84" s="881">
        <v>242.53935449465254</v>
      </c>
      <c r="AF84" s="881">
        <v>253.83400417757525</v>
      </c>
      <c r="AG84" s="881">
        <v>254.23157708004544</v>
      </c>
      <c r="AH84" s="881">
        <v>264.45897701816369</v>
      </c>
      <c r="AI84" s="881">
        <v>267.39964563677387</v>
      </c>
      <c r="AJ84" s="881">
        <v>285.03513727850884</v>
      </c>
      <c r="AK84" s="881">
        <v>278.62371528445175</v>
      </c>
      <c r="AL84" s="881">
        <v>296.45774145359002</v>
      </c>
      <c r="AM84" s="881">
        <v>297.45605872736786</v>
      </c>
      <c r="AN84" s="881">
        <v>311.3322774224593</v>
      </c>
      <c r="AO84" s="881">
        <v>332.83704356259136</v>
      </c>
      <c r="AP84" s="881">
        <v>348.77073449171041</v>
      </c>
      <c r="AQ84" s="881">
        <v>369.20234433478072</v>
      </c>
      <c r="AR84" s="881">
        <v>380.20734213461719</v>
      </c>
      <c r="AS84" s="881">
        <v>390.24173223843917</v>
      </c>
      <c r="AT84" s="881">
        <v>409.42277117775745</v>
      </c>
      <c r="AU84" s="881">
        <v>427.55833576057069</v>
      </c>
      <c r="AV84" s="881">
        <v>446.62606923870982</v>
      </c>
      <c r="AW84" s="881">
        <v>465.87973891778398</v>
      </c>
      <c r="AX84" s="881">
        <v>492.48693490621531</v>
      </c>
      <c r="AY84" s="881">
        <v>512.86521614952755</v>
      </c>
      <c r="AZ84" s="881">
        <v>559.46607902208223</v>
      </c>
      <c r="BA84" s="881">
        <v>568.93966583517215</v>
      </c>
      <c r="BB84" s="881">
        <v>603.69823369287997</v>
      </c>
      <c r="BC84" s="881">
        <v>625.99471866842623</v>
      </c>
      <c r="BD84" s="881">
        <v>626.2239353305032</v>
      </c>
      <c r="BE84" s="881">
        <v>549.12260324440126</v>
      </c>
      <c r="BF84" s="882">
        <v>587.95259911539779</v>
      </c>
      <c r="BG84" s="89">
        <v>7.0712798274148225E-2</v>
      </c>
      <c r="BH84" s="89">
        <v>2.7873867018064047E-2</v>
      </c>
      <c r="BI84" s="89">
        <v>6.2489631300055234E-3</v>
      </c>
    </row>
    <row r="85" spans="1:61">
      <c r="A85" s="82" t="s">
        <v>170</v>
      </c>
      <c r="B85" s="881">
        <v>41.012390770081325</v>
      </c>
      <c r="C85" s="881">
        <v>41.56708109189168</v>
      </c>
      <c r="D85" s="881">
        <v>42.25917797293063</v>
      </c>
      <c r="E85" s="881">
        <v>43.286274049383962</v>
      </c>
      <c r="F85" s="881">
        <v>44.578121738795858</v>
      </c>
      <c r="G85" s="881">
        <v>45.162685978117516</v>
      </c>
      <c r="H85" s="881">
        <v>52.276542255600255</v>
      </c>
      <c r="I85" s="881">
        <v>54.852502930545</v>
      </c>
      <c r="J85" s="881">
        <v>57.070605306943349</v>
      </c>
      <c r="K85" s="881">
        <v>58.551940266591707</v>
      </c>
      <c r="L85" s="881">
        <v>57.334959486484323</v>
      </c>
      <c r="M85" s="881">
        <v>58.470955381326867</v>
      </c>
      <c r="N85" s="881">
        <v>63.037996509525669</v>
      </c>
      <c r="O85" s="881">
        <v>74.410797278185896</v>
      </c>
      <c r="P85" s="881">
        <v>74.762689725918364</v>
      </c>
      <c r="Q85" s="881">
        <v>75.318616718068185</v>
      </c>
      <c r="R85" s="881">
        <v>79.676863327297326</v>
      </c>
      <c r="S85" s="881">
        <v>74.744711281016038</v>
      </c>
      <c r="T85" s="881">
        <v>84.679146533044602</v>
      </c>
      <c r="U85" s="881">
        <v>77.846603240012996</v>
      </c>
      <c r="V85" s="881">
        <v>87.518150489654417</v>
      </c>
      <c r="W85" s="881">
        <v>84.343316967458009</v>
      </c>
      <c r="X85" s="881">
        <v>86.318681128325338</v>
      </c>
      <c r="Y85" s="881">
        <v>90.683912125087602</v>
      </c>
      <c r="Z85" s="881">
        <v>92.642817268042663</v>
      </c>
      <c r="AA85" s="881">
        <v>85.127681475099365</v>
      </c>
      <c r="AB85" s="881">
        <v>81.220789296242685</v>
      </c>
      <c r="AC85" s="881">
        <v>80.353959485947655</v>
      </c>
      <c r="AD85" s="881">
        <v>83.535075136385032</v>
      </c>
      <c r="AE85" s="881">
        <v>82.924370644455067</v>
      </c>
      <c r="AF85" s="881">
        <v>80.453526123907125</v>
      </c>
      <c r="AG85" s="881">
        <v>80.588890516451471</v>
      </c>
      <c r="AH85" s="881">
        <v>83.580961662175824</v>
      </c>
      <c r="AI85" s="881">
        <v>78.978800284170674</v>
      </c>
      <c r="AJ85" s="881">
        <v>83.378053421090272</v>
      </c>
      <c r="AK85" s="881">
        <v>93.778140208001417</v>
      </c>
      <c r="AL85" s="881">
        <v>96.842565259038423</v>
      </c>
      <c r="AM85" s="881">
        <v>127.35028253777743</v>
      </c>
      <c r="AN85" s="881">
        <v>139.54787872102173</v>
      </c>
      <c r="AO85" s="881">
        <v>119.72233114579184</v>
      </c>
      <c r="AP85" s="881">
        <v>119.89681812907864</v>
      </c>
      <c r="AQ85" s="881">
        <v>147.3918469152751</v>
      </c>
      <c r="AR85" s="881">
        <v>164.66890062296386</v>
      </c>
      <c r="AS85" s="881">
        <v>183.63691073106426</v>
      </c>
      <c r="AT85" s="881">
        <v>205.84757178929578</v>
      </c>
      <c r="AU85" s="881">
        <v>212.58057339042946</v>
      </c>
      <c r="AV85" s="881">
        <v>230.43057548395555</v>
      </c>
      <c r="AW85" s="881">
        <v>251.13898915334363</v>
      </c>
      <c r="AX85" s="881">
        <v>283.56106190662678</v>
      </c>
      <c r="AY85" s="881">
        <v>298.47091649224029</v>
      </c>
      <c r="AZ85" s="881">
        <v>289.75873033644319</v>
      </c>
      <c r="BA85" s="881">
        <v>267.24479055760514</v>
      </c>
      <c r="BB85" s="881">
        <v>251.69401629270075</v>
      </c>
      <c r="BC85" s="881">
        <v>251.39001305861456</v>
      </c>
      <c r="BD85" s="881">
        <v>262.42837742723339</v>
      </c>
      <c r="BE85" s="881">
        <v>239.0811785218516</v>
      </c>
      <c r="BF85" s="882">
        <v>257.21962479943471</v>
      </c>
      <c r="BG85" s="89">
        <v>7.5867311637521029E-2</v>
      </c>
      <c r="BH85" s="89">
        <v>1.1058767565813588E-2</v>
      </c>
      <c r="BI85" s="89">
        <v>2.7338189406830825E-3</v>
      </c>
    </row>
    <row r="86" spans="1:61">
      <c r="A86" s="82" t="s">
        <v>171</v>
      </c>
      <c r="B86" s="881">
        <v>84.86550530203462</v>
      </c>
      <c r="C86" s="881">
        <v>87.527653373956227</v>
      </c>
      <c r="D86" s="881">
        <v>89.761899509948407</v>
      </c>
      <c r="E86" s="881">
        <v>92.971923432472309</v>
      </c>
      <c r="F86" s="881">
        <v>101.11383157447823</v>
      </c>
      <c r="G86" s="881">
        <v>106.67449024101226</v>
      </c>
      <c r="H86" s="881">
        <v>129.49576375221508</v>
      </c>
      <c r="I86" s="881">
        <v>137.14075231533479</v>
      </c>
      <c r="J86" s="881">
        <v>153.89150031091913</v>
      </c>
      <c r="K86" s="881">
        <v>161.4990348582979</v>
      </c>
      <c r="L86" s="881">
        <v>177.67469508365849</v>
      </c>
      <c r="M86" s="881">
        <v>197.3614618847557</v>
      </c>
      <c r="N86" s="881">
        <v>222.56894989989959</v>
      </c>
      <c r="O86" s="881">
        <v>239.04649139950533</v>
      </c>
      <c r="P86" s="881">
        <v>256.27226990207998</v>
      </c>
      <c r="Q86" s="881">
        <v>272.74077813932479</v>
      </c>
      <c r="R86" s="881">
        <v>305.02209907253263</v>
      </c>
      <c r="S86" s="881">
        <v>323.47567592912446</v>
      </c>
      <c r="T86" s="881">
        <v>302.46405230466996</v>
      </c>
      <c r="U86" s="881">
        <v>274.88666770115719</v>
      </c>
      <c r="V86" s="881">
        <v>288.69094880301503</v>
      </c>
      <c r="W86" s="881">
        <v>266.8376015458519</v>
      </c>
      <c r="X86" s="881">
        <v>285.91382533827499</v>
      </c>
      <c r="Y86" s="881">
        <v>296.4803670838964</v>
      </c>
      <c r="Z86" s="881">
        <v>305.2496745821332</v>
      </c>
      <c r="AA86" s="881">
        <v>298.2053536390622</v>
      </c>
      <c r="AB86" s="881">
        <v>318.5401667764562</v>
      </c>
      <c r="AC86" s="881">
        <v>346.76593133781228</v>
      </c>
      <c r="AD86" s="881">
        <v>344.33094671747216</v>
      </c>
      <c r="AE86" s="881">
        <v>346.21294347096926</v>
      </c>
      <c r="AF86" s="881">
        <v>350.29197712393545</v>
      </c>
      <c r="AG86" s="881">
        <v>368.87196297462572</v>
      </c>
      <c r="AH86" s="881">
        <v>368.65193212855195</v>
      </c>
      <c r="AI86" s="881">
        <v>374.29462342335239</v>
      </c>
      <c r="AJ86" s="881">
        <v>394.42111133001845</v>
      </c>
      <c r="AK86" s="881">
        <v>391.97894177580196</v>
      </c>
      <c r="AL86" s="881">
        <v>407.85227423317684</v>
      </c>
      <c r="AM86" s="881">
        <v>431.84878483730336</v>
      </c>
      <c r="AN86" s="881">
        <v>426.88438106824356</v>
      </c>
      <c r="AO86" s="881">
        <v>442.83111295881787</v>
      </c>
      <c r="AP86" s="881">
        <v>467.02499110223505</v>
      </c>
      <c r="AQ86" s="881">
        <v>432.66757292992992</v>
      </c>
      <c r="AR86" s="881">
        <v>445.97980125997435</v>
      </c>
      <c r="AS86" s="881">
        <v>505.23625513941653</v>
      </c>
      <c r="AT86" s="881">
        <v>509.09404678517274</v>
      </c>
      <c r="AU86" s="881">
        <v>543.63092062260216</v>
      </c>
      <c r="AV86" s="881">
        <v>543.42304735416633</v>
      </c>
      <c r="AW86" s="881">
        <v>573.1250138672724</v>
      </c>
      <c r="AX86" s="881">
        <v>594.00182306551369</v>
      </c>
      <c r="AY86" s="881">
        <v>555.00651934741654</v>
      </c>
      <c r="AZ86" s="881">
        <v>562.62564917768395</v>
      </c>
      <c r="BA86" s="881">
        <v>622.98447140418625</v>
      </c>
      <c r="BB86" s="881">
        <v>679.3091984613128</v>
      </c>
      <c r="BC86" s="881">
        <v>787.16632251730584</v>
      </c>
      <c r="BD86" s="881">
        <v>801.18345728737961</v>
      </c>
      <c r="BE86" s="881">
        <v>790.08972556572962</v>
      </c>
      <c r="BF86" s="882">
        <v>856.30116909832986</v>
      </c>
      <c r="BG86" s="89">
        <v>8.3802435837512901E-2</v>
      </c>
      <c r="BH86" s="89">
        <v>4.6523170703191896E-2</v>
      </c>
      <c r="BI86" s="89">
        <v>9.1010643407766368E-3</v>
      </c>
    </row>
    <row r="87" spans="1:61">
      <c r="A87" s="82" t="s">
        <v>172</v>
      </c>
      <c r="B87" s="881">
        <v>35.984795993924699</v>
      </c>
      <c r="C87" s="881">
        <v>38.408710975442609</v>
      </c>
      <c r="D87" s="881">
        <v>40.542102937957473</v>
      </c>
      <c r="E87" s="881">
        <v>45.015897210945283</v>
      </c>
      <c r="F87" s="881">
        <v>48.205564487209692</v>
      </c>
      <c r="G87" s="881">
        <v>50.016955783973998</v>
      </c>
      <c r="H87" s="881">
        <v>44.988447086200019</v>
      </c>
      <c r="I87" s="881">
        <v>51.639416137941183</v>
      </c>
      <c r="J87" s="881">
        <v>63.307324723015213</v>
      </c>
      <c r="K87" s="881">
        <v>68.424472850561514</v>
      </c>
      <c r="L87" s="881">
        <v>69.149140439880853</v>
      </c>
      <c r="M87" s="881">
        <v>91.568082576428964</v>
      </c>
      <c r="N87" s="881">
        <v>104.35729597362763</v>
      </c>
      <c r="O87" s="881">
        <v>114.87243700507722</v>
      </c>
      <c r="P87" s="881">
        <v>125.58059673511775</v>
      </c>
      <c r="Q87" s="881">
        <v>143.71231013320138</v>
      </c>
      <c r="R87" s="881">
        <v>159.96038853445737</v>
      </c>
      <c r="S87" s="881">
        <v>170.31433053398584</v>
      </c>
      <c r="T87" s="881">
        <v>183.04198701460365</v>
      </c>
      <c r="U87" s="881">
        <v>174.25929301704448</v>
      </c>
      <c r="V87" s="881">
        <v>183.15038609650401</v>
      </c>
      <c r="W87" s="881">
        <v>176.86927681017613</v>
      </c>
      <c r="X87" s="881">
        <v>205.3160137181996</v>
      </c>
      <c r="Y87" s="881">
        <v>211.04649199950811</v>
      </c>
      <c r="Z87" s="881">
        <v>215.16534906066536</v>
      </c>
      <c r="AA87" s="881">
        <v>214.69108917808217</v>
      </c>
      <c r="AB87" s="881">
        <v>217.42292205479453</v>
      </c>
      <c r="AC87" s="881">
        <v>207.06319726775956</v>
      </c>
      <c r="AD87" s="881">
        <v>233.00359357077627</v>
      </c>
      <c r="AE87" s="881">
        <v>251.1057880913242</v>
      </c>
      <c r="AF87" s="881">
        <v>264.03677410958903</v>
      </c>
      <c r="AG87" s="881">
        <v>264.32373415300538</v>
      </c>
      <c r="AH87" s="881">
        <v>276.55310561643836</v>
      </c>
      <c r="AI87" s="881">
        <v>289.59106999999995</v>
      </c>
      <c r="AJ87" s="881">
        <v>302.18684931506851</v>
      </c>
      <c r="AK87" s="881">
        <v>317.7713661202186</v>
      </c>
      <c r="AL87" s="881">
        <v>317.65844657534245</v>
      </c>
      <c r="AM87" s="881">
        <v>315.46812328767123</v>
      </c>
      <c r="AN87" s="881">
        <v>337.38466301369863</v>
      </c>
      <c r="AO87" s="881">
        <v>337.21736338797814</v>
      </c>
      <c r="AP87" s="881">
        <v>359.2618684931507</v>
      </c>
      <c r="AQ87" s="881">
        <v>374.80498082191787</v>
      </c>
      <c r="AR87" s="881">
        <v>348.00079999999991</v>
      </c>
      <c r="AS87" s="881">
        <v>359.3975737704917</v>
      </c>
      <c r="AT87" s="881">
        <v>383.9030657534247</v>
      </c>
      <c r="AU87" s="881">
        <v>391.72433698630135</v>
      </c>
      <c r="AV87" s="881">
        <v>263.29175342465749</v>
      </c>
      <c r="AW87" s="881">
        <v>331.65087210869075</v>
      </c>
      <c r="AX87" s="881">
        <v>347.17946732898599</v>
      </c>
      <c r="AY87" s="881">
        <v>357.83083561643838</v>
      </c>
      <c r="AZ87" s="881">
        <v>317.97802391952524</v>
      </c>
      <c r="BA87" s="881">
        <v>294.94582867599047</v>
      </c>
      <c r="BB87" s="881">
        <v>303.18925214361428</v>
      </c>
      <c r="BC87" s="881">
        <v>308.26776674911696</v>
      </c>
      <c r="BD87" s="881">
        <v>318.2167486531477</v>
      </c>
      <c r="BE87" s="881">
        <v>269.22071750021939</v>
      </c>
      <c r="BF87" s="882">
        <v>325.63171564973607</v>
      </c>
      <c r="BG87" s="89">
        <v>0.20953438752153497</v>
      </c>
      <c r="BH87" s="89">
        <v>2.1477827303980401E-2</v>
      </c>
      <c r="BI87" s="89">
        <v>3.4609262517372764E-3</v>
      </c>
    </row>
    <row r="88" spans="1:61">
      <c r="A88" s="82" t="s">
        <v>173</v>
      </c>
      <c r="B88" s="881">
        <v>1.1372053514962137</v>
      </c>
      <c r="C88" s="881">
        <v>1.148200601199509</v>
      </c>
      <c r="D88" s="881">
        <v>1.2183648918742933</v>
      </c>
      <c r="E88" s="881">
        <v>1.2303328355355463</v>
      </c>
      <c r="F88" s="881">
        <v>1.2549796756913538</v>
      </c>
      <c r="G88" s="881">
        <v>1.2857104698734174</v>
      </c>
      <c r="H88" s="881">
        <v>1.3366938099092014</v>
      </c>
      <c r="I88" s="881">
        <v>1.4347958684787101</v>
      </c>
      <c r="J88" s="881">
        <v>1.7803329826293459</v>
      </c>
      <c r="K88" s="881">
        <v>2.8707568577108029</v>
      </c>
      <c r="L88" s="881">
        <v>2.8764311254746766</v>
      </c>
      <c r="M88" s="881">
        <v>2.3868652108110826</v>
      </c>
      <c r="N88" s="881">
        <v>2.3176842818871375</v>
      </c>
      <c r="O88" s="881">
        <v>2.927369525954636</v>
      </c>
      <c r="P88" s="881">
        <v>3.3706912559050402</v>
      </c>
      <c r="Q88" s="881">
        <v>3.5772324044101378</v>
      </c>
      <c r="R88" s="881">
        <v>4.4199162879343534</v>
      </c>
      <c r="S88" s="881">
        <v>4.4020532742357226</v>
      </c>
      <c r="T88" s="881">
        <v>4.4053957399891477</v>
      </c>
      <c r="U88" s="881">
        <v>4.4796367759948374</v>
      </c>
      <c r="V88" s="881">
        <v>4.6087188756318982</v>
      </c>
      <c r="W88" s="881">
        <v>5.3196777797414878</v>
      </c>
      <c r="X88" s="881">
        <v>5.6469654509743643</v>
      </c>
      <c r="Y88" s="881">
        <v>6.1494535027592274</v>
      </c>
      <c r="Z88" s="881">
        <v>7.4299243550839531</v>
      </c>
      <c r="AA88" s="881">
        <v>20.670928625514392</v>
      </c>
      <c r="AB88" s="881">
        <v>20.916136986301371</v>
      </c>
      <c r="AC88" s="881">
        <v>23.680997267759565</v>
      </c>
      <c r="AD88" s="881">
        <v>24.018808219178084</v>
      </c>
      <c r="AE88" s="881">
        <v>24.56323287671233</v>
      </c>
      <c r="AF88" s="881">
        <v>27.148534246575345</v>
      </c>
      <c r="AG88" s="881">
        <v>27.474199453551911</v>
      </c>
      <c r="AH88" s="881">
        <v>29.588642214931507</v>
      </c>
      <c r="AI88" s="881">
        <v>30.802202504246576</v>
      </c>
      <c r="AJ88" s="881">
        <v>32.561965217945207</v>
      </c>
      <c r="AK88" s="881">
        <v>33.261106322540982</v>
      </c>
      <c r="AL88" s="881">
        <v>36.686819889315075</v>
      </c>
      <c r="AM88" s="881">
        <v>35.383617808219178</v>
      </c>
      <c r="AN88" s="881">
        <v>36.958205438356174</v>
      </c>
      <c r="AO88" s="881">
        <v>37.166577308743172</v>
      </c>
      <c r="AP88" s="881">
        <v>38.849129465753428</v>
      </c>
      <c r="AQ88" s="881">
        <v>39.592386301369871</v>
      </c>
      <c r="AR88" s="881">
        <v>41.230336986301367</v>
      </c>
      <c r="AS88" s="881">
        <v>44.927248633879785</v>
      </c>
      <c r="AT88" s="881">
        <v>45.849076712328767</v>
      </c>
      <c r="AU88" s="881">
        <v>47.721065753424654</v>
      </c>
      <c r="AV88" s="881">
        <v>49.228386301369859</v>
      </c>
      <c r="AW88" s="881">
        <v>50.769667590983609</v>
      </c>
      <c r="AX88" s="881">
        <v>54.296077220821921</v>
      </c>
      <c r="AY88" s="881">
        <v>55.683453537808212</v>
      </c>
      <c r="AZ88" s="881">
        <v>57.44249712994521</v>
      </c>
      <c r="BA88" s="881">
        <v>56.142658912136028</v>
      </c>
      <c r="BB88" s="881">
        <v>56.674493485150691</v>
      </c>
      <c r="BC88" s="881">
        <v>58.005520964383571</v>
      </c>
      <c r="BD88" s="881">
        <v>58.636925170568823</v>
      </c>
      <c r="BE88" s="881">
        <v>54.018147320610808</v>
      </c>
      <c r="BF88" s="882">
        <v>55.877836997285613</v>
      </c>
      <c r="BG88" s="89">
        <v>3.4427128084143499E-2</v>
      </c>
      <c r="BH88" s="89">
        <v>1.2750342326927067E-2</v>
      </c>
      <c r="BI88" s="89">
        <v>5.9388893544454397E-4</v>
      </c>
    </row>
    <row r="89" spans="1:61" s="94" customFormat="1">
      <c r="A89" s="90" t="s">
        <v>174</v>
      </c>
      <c r="B89" s="883">
        <v>575.93831678928302</v>
      </c>
      <c r="C89" s="883">
        <v>622.50157781716757</v>
      </c>
      <c r="D89" s="883">
        <v>623.13669512515082</v>
      </c>
      <c r="E89" s="883">
        <v>656.7813609486002</v>
      </c>
      <c r="F89" s="883">
        <v>674.71725639884085</v>
      </c>
      <c r="G89" s="883">
        <v>735.45712286245612</v>
      </c>
      <c r="H89" s="883">
        <v>802.60815727122736</v>
      </c>
      <c r="I89" s="883">
        <v>865.26583995497629</v>
      </c>
      <c r="J89" s="883">
        <v>933.24132937403101</v>
      </c>
      <c r="K89" s="883">
        <v>964.65115567119824</v>
      </c>
      <c r="L89" s="883">
        <v>1015.0140282515844</v>
      </c>
      <c r="M89" s="883">
        <v>1108.7026579212809</v>
      </c>
      <c r="N89" s="883">
        <v>1185.0683424522963</v>
      </c>
      <c r="O89" s="883">
        <v>1250.6157765530822</v>
      </c>
      <c r="P89" s="883">
        <v>1317.078265803309</v>
      </c>
      <c r="Q89" s="883">
        <v>1391.6636598190803</v>
      </c>
      <c r="R89" s="883">
        <v>1509.6479352622582</v>
      </c>
      <c r="S89" s="883">
        <v>1582.1119116035609</v>
      </c>
      <c r="T89" s="883">
        <v>1647.455072622193</v>
      </c>
      <c r="U89" s="883">
        <v>1675.2082476241196</v>
      </c>
      <c r="V89" s="883">
        <v>1724.5549372316996</v>
      </c>
      <c r="W89" s="883">
        <v>1695.3819369347489</v>
      </c>
      <c r="X89" s="883">
        <v>1789.4745576104958</v>
      </c>
      <c r="Y89" s="883">
        <v>1862.3242911031007</v>
      </c>
      <c r="Z89" s="883">
        <v>1933.9178723677408</v>
      </c>
      <c r="AA89" s="883">
        <v>1973.9159021192261</v>
      </c>
      <c r="AB89" s="883">
        <v>1983.4886381120036</v>
      </c>
      <c r="AC89" s="883">
        <v>2017.5241720096321</v>
      </c>
      <c r="AD89" s="883">
        <v>2043.8713680350504</v>
      </c>
      <c r="AE89" s="883">
        <v>2118.008677864088</v>
      </c>
      <c r="AF89" s="883">
        <v>2195.5383151306723</v>
      </c>
      <c r="AG89" s="883">
        <v>2233.6454287885445</v>
      </c>
      <c r="AH89" s="883">
        <v>2307.8144030319404</v>
      </c>
      <c r="AI89" s="883">
        <v>2366.7624161689273</v>
      </c>
      <c r="AJ89" s="883">
        <v>2452.9085139963599</v>
      </c>
      <c r="AK89" s="883">
        <v>2463.6519984076986</v>
      </c>
      <c r="AL89" s="883">
        <v>2500.8582721237435</v>
      </c>
      <c r="AM89" s="883">
        <v>2592.6110070661966</v>
      </c>
      <c r="AN89" s="883">
        <v>2679.0544813791016</v>
      </c>
      <c r="AO89" s="883">
        <v>2774.882634088151</v>
      </c>
      <c r="AP89" s="883">
        <v>2903.1069450233963</v>
      </c>
      <c r="AQ89" s="883">
        <v>2943.9505040689369</v>
      </c>
      <c r="AR89" s="883">
        <v>3057.7605123641279</v>
      </c>
      <c r="AS89" s="883">
        <v>3212.4909190959293</v>
      </c>
      <c r="AT89" s="883">
        <v>3332.0282597771702</v>
      </c>
      <c r="AU89" s="883">
        <v>3472.3458716745336</v>
      </c>
      <c r="AV89" s="883">
        <v>3428.3939013574818</v>
      </c>
      <c r="AW89" s="883">
        <v>3611.7146545036867</v>
      </c>
      <c r="AX89" s="883">
        <v>3752.4748259222347</v>
      </c>
      <c r="AY89" s="883">
        <v>3787.7663950712636</v>
      </c>
      <c r="AZ89" s="883">
        <v>3891.328434435206</v>
      </c>
      <c r="BA89" s="883">
        <v>3909.6648720259204</v>
      </c>
      <c r="BB89" s="883">
        <v>3970.0326083906671</v>
      </c>
      <c r="BC89" s="883">
        <v>4030.0825938965345</v>
      </c>
      <c r="BD89" s="883">
        <v>4045.8749419083706</v>
      </c>
      <c r="BE89" s="883">
        <v>3608.4718417790627</v>
      </c>
      <c r="BF89" s="883">
        <v>3922.1389726041843</v>
      </c>
      <c r="BG89" s="884">
        <v>8.692519841598001E-2</v>
      </c>
      <c r="BH89" s="884">
        <v>1.3545445444903548E-2</v>
      </c>
      <c r="BI89" s="884">
        <v>4.1685846558781582E-2</v>
      </c>
    </row>
    <row r="90" spans="1:61">
      <c r="B90" s="881"/>
      <c r="C90" s="881"/>
      <c r="D90" s="881"/>
      <c r="E90" s="881"/>
      <c r="F90" s="881"/>
      <c r="G90" s="881"/>
      <c r="H90" s="881"/>
      <c r="I90" s="881"/>
      <c r="J90" s="881"/>
      <c r="K90" s="881"/>
      <c r="L90" s="881"/>
      <c r="M90" s="881"/>
      <c r="N90" s="881"/>
      <c r="O90" s="881"/>
      <c r="P90" s="881"/>
      <c r="Q90" s="881"/>
      <c r="R90" s="881"/>
      <c r="S90" s="881"/>
      <c r="T90" s="881"/>
      <c r="U90" s="881"/>
      <c r="V90" s="881"/>
      <c r="W90" s="881"/>
      <c r="X90" s="881"/>
      <c r="Y90" s="881"/>
      <c r="Z90" s="881"/>
      <c r="AA90" s="881"/>
      <c r="AB90" s="881"/>
      <c r="AC90" s="881"/>
      <c r="AD90" s="881"/>
      <c r="AE90" s="881"/>
      <c r="AF90" s="881"/>
      <c r="AG90" s="881"/>
      <c r="AH90" s="881"/>
      <c r="AI90" s="881"/>
      <c r="AJ90" s="881"/>
      <c r="AK90" s="881"/>
      <c r="AL90" s="881"/>
      <c r="AM90" s="881"/>
      <c r="AN90" s="881"/>
      <c r="AO90" s="881"/>
      <c r="AP90" s="881"/>
      <c r="AQ90" s="881"/>
      <c r="AR90" s="881"/>
      <c r="AS90" s="881"/>
      <c r="AT90" s="881"/>
      <c r="AU90" s="881"/>
      <c r="AV90" s="881"/>
      <c r="AW90" s="881"/>
      <c r="AX90" s="881"/>
      <c r="AY90" s="881"/>
      <c r="AZ90" s="881"/>
      <c r="BA90" s="881"/>
      <c r="BB90" s="881"/>
      <c r="BC90" s="881"/>
      <c r="BD90" s="881"/>
      <c r="BE90" s="881"/>
      <c r="BF90" s="882"/>
      <c r="BG90" s="89"/>
      <c r="BH90" s="89"/>
      <c r="BI90" s="89"/>
    </row>
    <row r="91" spans="1:61">
      <c r="A91" s="82" t="s">
        <v>175</v>
      </c>
      <c r="B91" s="881">
        <v>343.87153424657532</v>
      </c>
      <c r="C91" s="881">
        <v>367.42750684931508</v>
      </c>
      <c r="D91" s="881">
        <v>401.4631780821918</v>
      </c>
      <c r="E91" s="881">
        <v>435.99117486338798</v>
      </c>
      <c r="F91" s="881">
        <v>450.96082191780823</v>
      </c>
      <c r="G91" s="881">
        <v>496.75350684931504</v>
      </c>
      <c r="H91" s="881">
        <v>523.10101369863014</v>
      </c>
      <c r="I91" s="881">
        <v>532.15937158469944</v>
      </c>
      <c r="J91" s="881">
        <v>569.90063013698636</v>
      </c>
      <c r="K91" s="881">
        <v>603.85564383561655</v>
      </c>
      <c r="L91" s="881">
        <v>600.00827397260264</v>
      </c>
      <c r="M91" s="881">
        <v>612.66478142076505</v>
      </c>
      <c r="N91" s="881">
        <v>643.16463013698626</v>
      </c>
      <c r="O91" s="881">
        <v>665.02900514521286</v>
      </c>
      <c r="P91" s="881">
        <v>674.6120564039644</v>
      </c>
      <c r="Q91" s="881">
        <v>642.27771372140433</v>
      </c>
      <c r="R91" s="881">
        <v>635.15712566714137</v>
      </c>
      <c r="S91" s="881">
        <v>628.05327585303735</v>
      </c>
      <c r="T91" s="881">
        <v>572.25346696291649</v>
      </c>
      <c r="U91" s="881">
        <v>589.31429151068221</v>
      </c>
      <c r="V91" s="881">
        <v>599.2143456618353</v>
      </c>
      <c r="W91" s="881">
        <v>590.56151309818404</v>
      </c>
      <c r="X91" s="881">
        <v>606.75989083730576</v>
      </c>
      <c r="Y91" s="881">
        <v>632.96952425922973</v>
      </c>
      <c r="Z91" s="881">
        <v>662.20710591038858</v>
      </c>
      <c r="AA91" s="881">
        <v>681.43798539227487</v>
      </c>
      <c r="AB91" s="881">
        <v>658.47137491759611</v>
      </c>
      <c r="AC91" s="881">
        <v>671.96495532992594</v>
      </c>
      <c r="AD91" s="881">
        <v>695.11676258677801</v>
      </c>
      <c r="AE91" s="881">
        <v>720.35306304450023</v>
      </c>
      <c r="AF91" s="881">
        <v>775.41133790703827</v>
      </c>
      <c r="AG91" s="881">
        <v>792.93702617339864</v>
      </c>
      <c r="AH91" s="881">
        <v>810.8584575978191</v>
      </c>
      <c r="AI91" s="881">
        <v>812.9838723303485</v>
      </c>
      <c r="AJ91" s="881">
        <v>828.96247564053579</v>
      </c>
      <c r="AK91" s="881">
        <v>827.43742789480052</v>
      </c>
      <c r="AL91" s="881">
        <v>830.22636622587845</v>
      </c>
      <c r="AM91" s="881">
        <v>840.21350924238141</v>
      </c>
      <c r="AN91" s="881">
        <v>835.70703284029491</v>
      </c>
      <c r="AO91" s="881">
        <v>849.02377332707101</v>
      </c>
      <c r="AP91" s="881">
        <v>867.65150982275702</v>
      </c>
      <c r="AQ91" s="881">
        <v>894.23835311712128</v>
      </c>
      <c r="AR91" s="881">
        <v>917.09528068142663</v>
      </c>
      <c r="AS91" s="881">
        <v>923.68797100396068</v>
      </c>
      <c r="AT91" s="881">
        <v>909.6014662977625</v>
      </c>
      <c r="AU91" s="881">
        <v>934.98549296157455</v>
      </c>
      <c r="AV91" s="881">
        <v>979.61919430188959</v>
      </c>
      <c r="AW91" s="881">
        <v>1000.6864314950666</v>
      </c>
      <c r="AX91" s="881">
        <v>1031.0930086177552</v>
      </c>
      <c r="AY91" s="881">
        <v>1025.1476116849776</v>
      </c>
      <c r="AZ91" s="881">
        <v>1015.1707868347964</v>
      </c>
      <c r="BA91" s="881">
        <v>1016.3540160525739</v>
      </c>
      <c r="BB91" s="881">
        <v>1062.6756023725266</v>
      </c>
      <c r="BC91" s="881">
        <v>1075.5832736961399</v>
      </c>
      <c r="BD91" s="881">
        <v>1064.4128332298901</v>
      </c>
      <c r="BE91" s="881">
        <v>915.55955378507326</v>
      </c>
      <c r="BF91" s="882">
        <v>943.08130443080836</v>
      </c>
      <c r="BG91" s="89">
        <v>3.0060033268131781E-2</v>
      </c>
      <c r="BH91" s="89">
        <v>-3.7939269122799768E-3</v>
      </c>
      <c r="BI91" s="89">
        <v>1.0023393567529681E-2</v>
      </c>
    </row>
    <row r="92" spans="1:61">
      <c r="A92" s="82" t="s">
        <v>176</v>
      </c>
      <c r="B92" s="881">
        <v>0</v>
      </c>
      <c r="C92" s="881">
        <v>0</v>
      </c>
      <c r="D92" s="881">
        <v>0</v>
      </c>
      <c r="E92" s="881">
        <v>0</v>
      </c>
      <c r="F92" s="881">
        <v>0</v>
      </c>
      <c r="G92" s="881">
        <v>0</v>
      </c>
      <c r="H92" s="881">
        <v>14.006054794520548</v>
      </c>
      <c r="I92" s="881">
        <v>16.867568306010927</v>
      </c>
      <c r="J92" s="881">
        <v>18.97468493150685</v>
      </c>
      <c r="K92" s="881">
        <v>19.626383561643834</v>
      </c>
      <c r="L92" s="881">
        <v>23.102849315068493</v>
      </c>
      <c r="M92" s="881">
        <v>24.930519125683059</v>
      </c>
      <c r="N92" s="881">
        <v>24.583315068493153</v>
      </c>
      <c r="O92" s="881">
        <v>26.193945205479448</v>
      </c>
      <c r="P92" s="881">
        <v>28.924301369863009</v>
      </c>
      <c r="Q92" s="881">
        <v>32.355136612021859</v>
      </c>
      <c r="R92" s="881">
        <v>33.594356164383562</v>
      </c>
      <c r="S92" s="881">
        <v>33.190821917808222</v>
      </c>
      <c r="T92" s="881">
        <v>29.681260273972605</v>
      </c>
      <c r="U92" s="881">
        <v>29.8518306010929</v>
      </c>
      <c r="V92" s="881">
        <v>33.589698630136994</v>
      </c>
      <c r="W92" s="881">
        <v>36.142547945205472</v>
      </c>
      <c r="X92" s="881">
        <v>35.75115068493151</v>
      </c>
      <c r="Y92" s="881">
        <v>35.803688524590171</v>
      </c>
      <c r="Z92" s="881">
        <v>39.391232876712323</v>
      </c>
      <c r="AA92" s="881">
        <v>38.224958904109585</v>
      </c>
      <c r="AB92" s="881">
        <v>35.424383561643836</v>
      </c>
      <c r="AC92" s="881">
        <v>39.250573770491805</v>
      </c>
      <c r="AD92" s="881">
        <v>44.073863013698634</v>
      </c>
      <c r="AE92" s="881">
        <v>46.144054794520557</v>
      </c>
      <c r="AF92" s="881">
        <v>60.084958904109584</v>
      </c>
      <c r="AG92" s="881">
        <v>61.092486338797812</v>
      </c>
      <c r="AH92" s="881">
        <v>70.560794520547944</v>
      </c>
      <c r="AI92" s="881">
        <v>78.118136986301366</v>
      </c>
      <c r="AJ92" s="881">
        <v>69.237780821917809</v>
      </c>
      <c r="AK92" s="881">
        <v>67.970573770491811</v>
      </c>
      <c r="AL92" s="881">
        <v>81.379260273972619</v>
      </c>
      <c r="AM92" s="881">
        <v>81.766496356164382</v>
      </c>
      <c r="AN92" s="881">
        <v>84.914781671232859</v>
      </c>
      <c r="AO92" s="881">
        <v>79.278176420765007</v>
      </c>
      <c r="AP92" s="881">
        <v>79.926023808219171</v>
      </c>
      <c r="AQ92" s="881">
        <v>80.628859424657534</v>
      </c>
      <c r="AR92" s="881">
        <v>76.21107712328768</v>
      </c>
      <c r="AS92" s="881">
        <v>77.115004863387966</v>
      </c>
      <c r="AT92" s="881">
        <v>72.344947150684931</v>
      </c>
      <c r="AU92" s="881">
        <v>80.637854027397253</v>
      </c>
      <c r="AV92" s="881">
        <v>103.68115147945204</v>
      </c>
      <c r="AW92" s="881">
        <v>109.76585838797811</v>
      </c>
      <c r="AX92" s="881">
        <v>107.65832334246574</v>
      </c>
      <c r="AY92" s="881">
        <v>120.3981055238057</v>
      </c>
      <c r="AZ92" s="881">
        <v>127.47973226728219</v>
      </c>
      <c r="BA92" s="881">
        <v>138.18854740589882</v>
      </c>
      <c r="BB92" s="881">
        <v>156.14279143760837</v>
      </c>
      <c r="BC92" s="881">
        <v>177.59205577749361</v>
      </c>
      <c r="BD92" s="881">
        <v>170.9990448753276</v>
      </c>
      <c r="BE92" s="881">
        <v>156.21192885010291</v>
      </c>
      <c r="BF92" s="882">
        <v>178.99370859379368</v>
      </c>
      <c r="BG92" s="89">
        <v>0.14583892479524785</v>
      </c>
      <c r="BH92" s="89">
        <v>5.6121284998232879E-2</v>
      </c>
      <c r="BI92" s="89">
        <v>1.9024069069316862E-3</v>
      </c>
    </row>
    <row r="93" spans="1:61">
      <c r="A93" s="82" t="s">
        <v>177</v>
      </c>
      <c r="B93" s="881">
        <v>215.49350684931505</v>
      </c>
      <c r="C93" s="881">
        <v>276.6654794520548</v>
      </c>
      <c r="D93" s="881">
        <v>273.2941369863014</v>
      </c>
      <c r="E93" s="881">
        <v>298.00571038251371</v>
      </c>
      <c r="F93" s="881">
        <v>400.56093150684933</v>
      </c>
      <c r="G93" s="881">
        <v>554.22446575342474</v>
      </c>
      <c r="H93" s="881">
        <v>753.26528767123284</v>
      </c>
      <c r="I93" s="881">
        <v>864.58803278688526</v>
      </c>
      <c r="J93" s="881">
        <v>1058.3232328767122</v>
      </c>
      <c r="K93" s="881">
        <v>1216.7103561643837</v>
      </c>
      <c r="L93" s="881">
        <v>1341.9964657534244</v>
      </c>
      <c r="M93" s="881">
        <v>1534.1262021857924</v>
      </c>
      <c r="N93" s="881">
        <v>1624.8955890410962</v>
      </c>
      <c r="O93" s="881">
        <v>1819.0612328767122</v>
      </c>
      <c r="P93" s="881">
        <v>1827.1003835616439</v>
      </c>
      <c r="Q93" s="881">
        <v>1642.9648452347346</v>
      </c>
      <c r="R93" s="881">
        <v>1561.8233363338377</v>
      </c>
      <c r="S93" s="881">
        <v>1549.6022151621178</v>
      </c>
      <c r="T93" s="881">
        <v>1585.992786875719</v>
      </c>
      <c r="U93" s="881">
        <v>1642.9578354494388</v>
      </c>
      <c r="V93" s="881">
        <v>1734.4581106381202</v>
      </c>
      <c r="W93" s="881">
        <v>1846.2570221694561</v>
      </c>
      <c r="X93" s="881">
        <v>1965.2255449179165</v>
      </c>
      <c r="Y93" s="881">
        <v>2116.1444078250529</v>
      </c>
      <c r="Z93" s="881">
        <v>2224.4563751337737</v>
      </c>
      <c r="AA93" s="881">
        <v>2203.7401439126379</v>
      </c>
      <c r="AB93" s="881">
        <v>2391.6542523208796</v>
      </c>
      <c r="AC93" s="881">
        <v>2590.842436944517</v>
      </c>
      <c r="AD93" s="881">
        <v>2904.1464902139605</v>
      </c>
      <c r="AE93" s="881">
        <v>2965.0723400944903</v>
      </c>
      <c r="AF93" s="881">
        <v>3220.4126686241648</v>
      </c>
      <c r="AG93" s="881">
        <v>3565.8817387032209</v>
      </c>
      <c r="AH93" s="881">
        <v>3930.0750746396761</v>
      </c>
      <c r="AI93" s="881">
        <v>4068.2468111653857</v>
      </c>
      <c r="AJ93" s="881">
        <v>4317.5723130947063</v>
      </c>
      <c r="AK93" s="881">
        <v>4655.437481674765</v>
      </c>
      <c r="AL93" s="881">
        <v>4762.0982841755385</v>
      </c>
      <c r="AM93" s="881">
        <v>5144.3170059107488</v>
      </c>
      <c r="AN93" s="881">
        <v>5738.2300407606344</v>
      </c>
      <c r="AO93" s="881">
        <v>6689.5573533004754</v>
      </c>
      <c r="AP93" s="881">
        <v>6815.6726667929061</v>
      </c>
      <c r="AQ93" s="881">
        <v>7322.5931009778787</v>
      </c>
      <c r="AR93" s="881">
        <v>7681.4487075617089</v>
      </c>
      <c r="AS93" s="881">
        <v>7818.6849068637339</v>
      </c>
      <c r="AT93" s="881">
        <v>8165.9628178359008</v>
      </c>
      <c r="AU93" s="881">
        <v>9307.1764791885071</v>
      </c>
      <c r="AV93" s="881">
        <v>9629.7979322359042</v>
      </c>
      <c r="AW93" s="881">
        <v>10060.585893281943</v>
      </c>
      <c r="AX93" s="881">
        <v>10563.37765632757</v>
      </c>
      <c r="AY93" s="881">
        <v>11017.885034925481</v>
      </c>
      <c r="AZ93" s="881">
        <v>11889.780007338652</v>
      </c>
      <c r="BA93" s="881">
        <v>12297.460202813945</v>
      </c>
      <c r="BB93" s="881">
        <v>13002.57835660212</v>
      </c>
      <c r="BC93" s="881">
        <v>13641.972724143086</v>
      </c>
      <c r="BD93" s="881">
        <v>14320.859568969163</v>
      </c>
      <c r="BE93" s="881">
        <v>14407.906574677583</v>
      </c>
      <c r="BF93" s="882">
        <v>15442.093686586928</v>
      </c>
      <c r="BG93" s="89">
        <v>7.1779137833039908E-2</v>
      </c>
      <c r="BH93" s="89">
        <v>4.8356279461128082E-2</v>
      </c>
      <c r="BI93" s="89">
        <v>0.1641239008769706</v>
      </c>
    </row>
    <row r="94" spans="1:61">
      <c r="A94" s="82" t="s">
        <v>178</v>
      </c>
      <c r="B94" s="881">
        <v>40.611954394520552</v>
      </c>
      <c r="C94" s="881">
        <v>44.745884602739729</v>
      </c>
      <c r="D94" s="881">
        <v>53.571846698356183</v>
      </c>
      <c r="E94" s="881">
        <v>58.338288454098354</v>
      </c>
      <c r="F94" s="881">
        <v>69.568206625205477</v>
      </c>
      <c r="G94" s="881">
        <v>74.89607831835616</v>
      </c>
      <c r="H94" s="881">
        <v>79.621315068493161</v>
      </c>
      <c r="I94" s="881">
        <v>90.005628415300549</v>
      </c>
      <c r="J94" s="881">
        <v>93.9209315068493</v>
      </c>
      <c r="K94" s="881">
        <v>96.436246575342466</v>
      </c>
      <c r="L94" s="881">
        <v>91.173753424657534</v>
      </c>
      <c r="M94" s="881">
        <v>107.11467213114754</v>
      </c>
      <c r="N94" s="881">
        <v>115.77315068493152</v>
      </c>
      <c r="O94" s="881">
        <v>120.46402739726028</v>
      </c>
      <c r="P94" s="881">
        <v>123.75271232876713</v>
      </c>
      <c r="Q94" s="881">
        <v>125.87844262295083</v>
      </c>
      <c r="R94" s="881">
        <v>133.91819178082193</v>
      </c>
      <c r="S94" s="881">
        <v>130.88783561643837</v>
      </c>
      <c r="T94" s="881">
        <v>117.48331506849317</v>
      </c>
      <c r="U94" s="881">
        <v>109.3987431693989</v>
      </c>
      <c r="V94" s="881">
        <v>103.48501369863014</v>
      </c>
      <c r="W94" s="881">
        <v>102.13953424657534</v>
      </c>
      <c r="X94" s="881">
        <v>100.85191780821918</v>
      </c>
      <c r="Y94" s="881">
        <v>115.28008196721312</v>
      </c>
      <c r="Z94" s="881">
        <v>123.30939726027398</v>
      </c>
      <c r="AA94" s="881">
        <v>130.51320547945207</v>
      </c>
      <c r="AB94" s="881">
        <v>130.77479452054794</v>
      </c>
      <c r="AC94" s="881">
        <v>166.43237704918033</v>
      </c>
      <c r="AD94" s="881">
        <v>173.8990410958904</v>
      </c>
      <c r="AE94" s="881">
        <v>186.31361643835618</v>
      </c>
      <c r="AF94" s="881">
        <v>198.7788493150685</v>
      </c>
      <c r="AG94" s="881">
        <v>194.14352459016388</v>
      </c>
      <c r="AH94" s="881">
        <v>192.52498630136984</v>
      </c>
      <c r="AI94" s="881">
        <v>184.72128767123289</v>
      </c>
      <c r="AJ94" s="881">
        <v>197.29167123287669</v>
      </c>
      <c r="AK94" s="881">
        <v>204.13874316939891</v>
      </c>
      <c r="AL94" s="881">
        <v>242.3318082191781</v>
      </c>
      <c r="AM94" s="881">
        <v>265.65413698630135</v>
      </c>
      <c r="AN94" s="881">
        <v>267.13279452054792</v>
      </c>
      <c r="AO94" s="881">
        <v>311.39349726775959</v>
      </c>
      <c r="AP94" s="881">
        <v>283.132301369863</v>
      </c>
      <c r="AQ94" s="881">
        <v>303.06930395645873</v>
      </c>
      <c r="AR94" s="881">
        <v>321.94747143975673</v>
      </c>
      <c r="AS94" s="881">
        <v>291.63504441227764</v>
      </c>
      <c r="AT94" s="881">
        <v>331.59321304980534</v>
      </c>
      <c r="AU94" s="881">
        <v>358.98274379314546</v>
      </c>
      <c r="AV94" s="881">
        <v>360.27194599064768</v>
      </c>
      <c r="AW94" s="881">
        <v>344.19825368641938</v>
      </c>
      <c r="AX94" s="881">
        <v>351.5782714154322</v>
      </c>
      <c r="AY94" s="881">
        <v>335.21989878323012</v>
      </c>
      <c r="AZ94" s="881">
        <v>367.35490923633915</v>
      </c>
      <c r="BA94" s="881">
        <v>379.97100802416696</v>
      </c>
      <c r="BB94" s="881">
        <v>427.74678262408401</v>
      </c>
      <c r="BC94" s="881">
        <v>434.37069161642478</v>
      </c>
      <c r="BD94" s="881">
        <v>408.05451735456853</v>
      </c>
      <c r="BE94" s="881">
        <v>284.79144313351946</v>
      </c>
      <c r="BF94" s="882">
        <v>254.82087149508436</v>
      </c>
      <c r="BG94" s="89">
        <v>-0.10523691059209217</v>
      </c>
      <c r="BH94" s="89">
        <v>-3.4037081180419593E-2</v>
      </c>
      <c r="BI94" s="89">
        <v>2.7083241627376886E-3</v>
      </c>
    </row>
    <row r="95" spans="1:61">
      <c r="A95" s="82" t="s">
        <v>179</v>
      </c>
      <c r="B95" s="881">
        <v>252.2339726027397</v>
      </c>
      <c r="C95" s="881">
        <v>281.52871232876714</v>
      </c>
      <c r="D95" s="881">
        <v>289.37978082191779</v>
      </c>
      <c r="E95" s="881">
        <v>324.33390710382514</v>
      </c>
      <c r="F95" s="881">
        <v>392.34539726027396</v>
      </c>
      <c r="G95" s="881">
        <v>390.31695890410953</v>
      </c>
      <c r="H95" s="881">
        <v>416.35964383561651</v>
      </c>
      <c r="I95" s="881">
        <v>447.3971584699454</v>
      </c>
      <c r="J95" s="881">
        <v>473.66969863013696</v>
      </c>
      <c r="K95" s="881">
        <v>464.37531506849314</v>
      </c>
      <c r="L95" s="881">
        <v>476.86200000000008</v>
      </c>
      <c r="M95" s="881">
        <v>502.89642076502724</v>
      </c>
      <c r="N95" s="881">
        <v>542.08857534246579</v>
      </c>
      <c r="O95" s="881">
        <v>588.40901369863013</v>
      </c>
      <c r="P95" s="881">
        <v>633.68246575342459</v>
      </c>
      <c r="Q95" s="881">
        <v>643.37934426229504</v>
      </c>
      <c r="R95" s="881">
        <v>696.94778082191795</v>
      </c>
      <c r="S95" s="881">
        <v>727.63049315068508</v>
      </c>
      <c r="T95" s="881">
        <v>765.40416438356158</v>
      </c>
      <c r="U95" s="881">
        <v>822.80710382513655</v>
      </c>
      <c r="V95" s="881">
        <v>895.97578082191762</v>
      </c>
      <c r="W95" s="881">
        <v>944.12542465753427</v>
      </c>
      <c r="X95" s="881">
        <v>974.25764383561648</v>
      </c>
      <c r="Y95" s="881">
        <v>1069.485355191257</v>
      </c>
      <c r="Z95" s="881">
        <v>1163.6973424657533</v>
      </c>
      <c r="AA95" s="881">
        <v>1211.892520547945</v>
      </c>
      <c r="AB95" s="881">
        <v>1234.7384383561644</v>
      </c>
      <c r="AC95" s="881">
        <v>1299.8018852459015</v>
      </c>
      <c r="AD95" s="881">
        <v>1316.3528493150684</v>
      </c>
      <c r="AE95" s="881">
        <v>1416.7255616438356</v>
      </c>
      <c r="AF95" s="881">
        <v>1585.0571232876712</v>
      </c>
      <c r="AG95" s="881">
        <v>1704.6522404371585</v>
      </c>
      <c r="AH95" s="881">
        <v>1835.1638082191782</v>
      </c>
      <c r="AI95" s="881">
        <v>1971.4852876712325</v>
      </c>
      <c r="AJ95" s="881">
        <v>2172.5066034671222</v>
      </c>
      <c r="AK95" s="881">
        <v>2286.7832459680326</v>
      </c>
      <c r="AL95" s="881">
        <v>2309.5293843841091</v>
      </c>
      <c r="AM95" s="881">
        <v>2359.3076419329991</v>
      </c>
      <c r="AN95" s="881">
        <v>2413.2243666212935</v>
      </c>
      <c r="AO95" s="881">
        <v>2552.8141390867409</v>
      </c>
      <c r="AP95" s="881">
        <v>2603.3927237929438</v>
      </c>
      <c r="AQ95" s="881">
        <v>2748.4867871647793</v>
      </c>
      <c r="AR95" s="881">
        <v>2935.771024499647</v>
      </c>
      <c r="AS95" s="881">
        <v>3073.5431004983161</v>
      </c>
      <c r="AT95" s="881">
        <v>3232.7267641656044</v>
      </c>
      <c r="AU95" s="881">
        <v>3308.0840877608848</v>
      </c>
      <c r="AV95" s="881">
        <v>3474.6607366969642</v>
      </c>
      <c r="AW95" s="881">
        <v>3673.7223764554051</v>
      </c>
      <c r="AX95" s="881">
        <v>3716.702889906157</v>
      </c>
      <c r="AY95" s="881">
        <v>3832.109701954395</v>
      </c>
      <c r="AZ95" s="881">
        <v>4147.3674402399984</v>
      </c>
      <c r="BA95" s="881">
        <v>4544.0102524003887</v>
      </c>
      <c r="BB95" s="881">
        <v>4724.3241314055431</v>
      </c>
      <c r="BC95" s="881">
        <v>4974.0405663072988</v>
      </c>
      <c r="BD95" s="881">
        <v>5149.8184833202295</v>
      </c>
      <c r="BE95" s="881">
        <v>4701.4021216143738</v>
      </c>
      <c r="BF95" s="882">
        <v>4878.175162216734</v>
      </c>
      <c r="BG95" s="89">
        <v>3.7600068241271822E-2</v>
      </c>
      <c r="BH95" s="89">
        <v>3.4509536189586187E-2</v>
      </c>
      <c r="BI95" s="89">
        <v>5.1846929116845457E-2</v>
      </c>
    </row>
    <row r="96" spans="1:61">
      <c r="A96" s="82" t="s">
        <v>180</v>
      </c>
      <c r="B96" s="881">
        <v>121.97095890410958</v>
      </c>
      <c r="C96" s="881">
        <v>117.46665753424659</v>
      </c>
      <c r="D96" s="881">
        <v>114.31797260273972</v>
      </c>
      <c r="E96" s="881">
        <v>120.64631147540983</v>
      </c>
      <c r="F96" s="881">
        <v>130.46167123287671</v>
      </c>
      <c r="G96" s="881">
        <v>137.74054794520549</v>
      </c>
      <c r="H96" s="881">
        <v>142.39956164383565</v>
      </c>
      <c r="I96" s="881">
        <v>154.25601092896176</v>
      </c>
      <c r="J96" s="881">
        <v>184.44208219178086</v>
      </c>
      <c r="K96" s="881">
        <v>193.20487671232877</v>
      </c>
      <c r="L96" s="881">
        <v>221.15720547945205</v>
      </c>
      <c r="M96" s="881">
        <v>237.28486338797813</v>
      </c>
      <c r="N96" s="881">
        <v>280.86586301369869</v>
      </c>
      <c r="O96" s="881">
        <v>323.24482191780822</v>
      </c>
      <c r="P96" s="881">
        <v>351.64304109589045</v>
      </c>
      <c r="Q96" s="881">
        <v>394.4676229508197</v>
      </c>
      <c r="R96" s="881">
        <v>433.17843835616441</v>
      </c>
      <c r="S96" s="881">
        <v>450.04641095890412</v>
      </c>
      <c r="T96" s="881">
        <v>440.26282191780825</v>
      </c>
      <c r="U96" s="881">
        <v>472.84286885245905</v>
      </c>
      <c r="V96" s="881">
        <v>464.8586849315069</v>
      </c>
      <c r="W96" s="881">
        <v>478.03306849315067</v>
      </c>
      <c r="X96" s="881">
        <v>492.93975342465745</v>
      </c>
      <c r="Y96" s="881">
        <v>517.23303278688525</v>
      </c>
      <c r="Z96" s="881">
        <v>550.57991780821919</v>
      </c>
      <c r="AA96" s="881">
        <v>631.36871232876717</v>
      </c>
      <c r="AB96" s="881">
        <v>672.49972602739717</v>
      </c>
      <c r="AC96" s="881">
        <v>723.53530054644818</v>
      </c>
      <c r="AD96" s="881">
        <v>773.83663013698629</v>
      </c>
      <c r="AE96" s="881">
        <v>768.83328767123305</v>
      </c>
      <c r="AF96" s="881">
        <v>852.0296986301372</v>
      </c>
      <c r="AG96" s="881">
        <v>918.15658469945356</v>
      </c>
      <c r="AH96" s="881">
        <v>1018.0075890410958</v>
      </c>
      <c r="AI96" s="881">
        <v>971.63186301369888</v>
      </c>
      <c r="AJ96" s="881">
        <v>1016.6612054794521</v>
      </c>
      <c r="AK96" s="881">
        <v>1111.2650772910833</v>
      </c>
      <c r="AL96" s="881">
        <v>1154.4684165789258</v>
      </c>
      <c r="AM96" s="881">
        <v>1157.3519371122059</v>
      </c>
      <c r="AN96" s="881">
        <v>1190.5413866503932</v>
      </c>
      <c r="AO96" s="881">
        <v>1258.0093915638361</v>
      </c>
      <c r="AP96" s="881">
        <v>1262.0491379268551</v>
      </c>
      <c r="AQ96" s="881">
        <v>1218.442504701653</v>
      </c>
      <c r="AR96" s="881">
        <v>1286.5305587301027</v>
      </c>
      <c r="AS96" s="881">
        <v>1315.5792525038246</v>
      </c>
      <c r="AT96" s="881">
        <v>1335.5410563433954</v>
      </c>
      <c r="AU96" s="881">
        <v>1420.3326880976515</v>
      </c>
      <c r="AV96" s="881">
        <v>1530.2163519851169</v>
      </c>
      <c r="AW96" s="881">
        <v>1611.5990051241126</v>
      </c>
      <c r="AX96" s="881">
        <v>1572.167100726972</v>
      </c>
      <c r="AY96" s="881">
        <v>1572.4000711810718</v>
      </c>
      <c r="AZ96" s="881">
        <v>1505.0649199465522</v>
      </c>
      <c r="BA96" s="881">
        <v>1454.0919802454268</v>
      </c>
      <c r="BB96" s="881">
        <v>1564.9383236287797</v>
      </c>
      <c r="BC96" s="881">
        <v>1615.8010327476456</v>
      </c>
      <c r="BD96" s="881">
        <v>1578.1883029939543</v>
      </c>
      <c r="BE96" s="881">
        <v>1398.4963394309361</v>
      </c>
      <c r="BF96" s="882">
        <v>1471.498079797436</v>
      </c>
      <c r="BG96" s="89">
        <v>5.2200165497898299E-2</v>
      </c>
      <c r="BH96" s="89">
        <v>-3.905169731796776E-3</v>
      </c>
      <c r="BI96" s="89">
        <v>1.5639589416498741E-2</v>
      </c>
    </row>
    <row r="97" spans="1:61">
      <c r="A97" s="82" t="s">
        <v>181</v>
      </c>
      <c r="B97" s="881">
        <v>1705.0758630136988</v>
      </c>
      <c r="C97" s="881">
        <v>1945.1918904109591</v>
      </c>
      <c r="D97" s="881">
        <v>2388.409726027397</v>
      </c>
      <c r="E97" s="881">
        <v>2765.2075683060111</v>
      </c>
      <c r="F97" s="881">
        <v>3284.0393972602742</v>
      </c>
      <c r="G97" s="881">
        <v>3876.2086027397258</v>
      </c>
      <c r="H97" s="881">
        <v>4285.4478356164382</v>
      </c>
      <c r="I97" s="881">
        <v>4570.6391530054643</v>
      </c>
      <c r="J97" s="881">
        <v>5264.6044383561648</v>
      </c>
      <c r="K97" s="881">
        <v>5068.1858356164375</v>
      </c>
      <c r="L97" s="881">
        <v>4787.5867945205482</v>
      </c>
      <c r="M97" s="881">
        <v>4975.9575683060111</v>
      </c>
      <c r="N97" s="881">
        <v>5128.2310136986307</v>
      </c>
      <c r="O97" s="881">
        <v>5478.8281643835626</v>
      </c>
      <c r="P97" s="881">
        <v>5543.2518219178091</v>
      </c>
      <c r="Q97" s="881">
        <v>4986.6667486338793</v>
      </c>
      <c r="R97" s="881">
        <v>4745.8848904109609</v>
      </c>
      <c r="S97" s="881">
        <v>4452.273684931507</v>
      </c>
      <c r="T97" s="881">
        <v>4456.4277397260284</v>
      </c>
      <c r="U97" s="881">
        <v>4672.6426366120213</v>
      </c>
      <c r="V97" s="881">
        <v>4488.3341780821911</v>
      </c>
      <c r="W97" s="881">
        <v>4544.3233013698637</v>
      </c>
      <c r="X97" s="881">
        <v>4556.9683835616424</v>
      </c>
      <c r="Y97" s="881">
        <v>4875.8522540983604</v>
      </c>
      <c r="Z97" s="881">
        <v>5090.3546027397269</v>
      </c>
      <c r="AA97" s="881">
        <v>5277.3324874763539</v>
      </c>
      <c r="AB97" s="881">
        <v>5340.9727825626387</v>
      </c>
      <c r="AC97" s="881">
        <v>5452.4435098187023</v>
      </c>
      <c r="AD97" s="881">
        <v>5368.5126983585096</v>
      </c>
      <c r="AE97" s="881">
        <v>5651.5555506014616</v>
      </c>
      <c r="AF97" s="881">
        <v>5903.6138880624321</v>
      </c>
      <c r="AG97" s="881">
        <v>5941.0730590350522</v>
      </c>
      <c r="AH97" s="881">
        <v>5902.6558312027137</v>
      </c>
      <c r="AI97" s="881">
        <v>5691.4669171208834</v>
      </c>
      <c r="AJ97" s="881">
        <v>5793.558270272777</v>
      </c>
      <c r="AK97" s="881">
        <v>5695.5985435812972</v>
      </c>
      <c r="AL97" s="881">
        <v>5548.390181539703</v>
      </c>
      <c r="AM97" s="881">
        <v>5519.0591173736639</v>
      </c>
      <c r="AN97" s="881">
        <v>5632.7634578916686</v>
      </c>
      <c r="AO97" s="881">
        <v>5475.2408770081438</v>
      </c>
      <c r="AP97" s="881">
        <v>5385.8819397029265</v>
      </c>
      <c r="AQ97" s="881">
        <v>5208.4360136706846</v>
      </c>
      <c r="AR97" s="881">
        <v>5045.853899517143</v>
      </c>
      <c r="AS97" s="881">
        <v>4831.6173821147722</v>
      </c>
      <c r="AT97" s="881">
        <v>4377.3971822879676</v>
      </c>
      <c r="AU97" s="881">
        <v>4422.7060631061377</v>
      </c>
      <c r="AV97" s="881">
        <v>4409.8231057301282</v>
      </c>
      <c r="AW97" s="881">
        <v>4675.7478937529968</v>
      </c>
      <c r="AX97" s="881">
        <v>4499.3697388133987</v>
      </c>
      <c r="AY97" s="881">
        <v>4282.801072397041</v>
      </c>
      <c r="AZ97" s="881">
        <v>4116.3130513457718</v>
      </c>
      <c r="BA97" s="881">
        <v>3982.9386103143634</v>
      </c>
      <c r="BB97" s="881">
        <v>3948.9329579939717</v>
      </c>
      <c r="BC97" s="881">
        <v>3814.9368044286566</v>
      </c>
      <c r="BD97" s="881">
        <v>3692.0610732350133</v>
      </c>
      <c r="BE97" s="881">
        <v>3268.5747573057574</v>
      </c>
      <c r="BF97" s="882">
        <v>3341.3205516846147</v>
      </c>
      <c r="BG97" s="89">
        <v>2.2256120719362338E-2</v>
      </c>
      <c r="BH97" s="89">
        <v>-2.7365439294361971E-2</v>
      </c>
      <c r="BI97" s="89">
        <v>3.5512707936696752E-2</v>
      </c>
    </row>
    <row r="98" spans="1:61">
      <c r="A98" s="82" t="s">
        <v>182</v>
      </c>
      <c r="B98" s="881">
        <v>53.41040258820118</v>
      </c>
      <c r="C98" s="881">
        <v>61.7178637289433</v>
      </c>
      <c r="D98" s="881">
        <v>66.201307181080963</v>
      </c>
      <c r="E98" s="881">
        <v>68.411562514431353</v>
      </c>
      <c r="F98" s="881">
        <v>75.053200681734069</v>
      </c>
      <c r="G98" s="881">
        <v>68.418858441487444</v>
      </c>
      <c r="H98" s="881">
        <v>76.473753424657545</v>
      </c>
      <c r="I98" s="881">
        <v>83.109098360655736</v>
      </c>
      <c r="J98" s="881">
        <v>88.477369863013706</v>
      </c>
      <c r="K98" s="881">
        <v>88.262164383561625</v>
      </c>
      <c r="L98" s="881">
        <v>92.283753424657533</v>
      </c>
      <c r="M98" s="881">
        <v>103.12013661202184</v>
      </c>
      <c r="N98" s="881">
        <v>124.34939726027399</v>
      </c>
      <c r="O98" s="881">
        <v>133.26558206307732</v>
      </c>
      <c r="P98" s="881">
        <v>148.98881376503428</v>
      </c>
      <c r="Q98" s="881">
        <v>161.29614931180876</v>
      </c>
      <c r="R98" s="881">
        <v>174.92741326946722</v>
      </c>
      <c r="S98" s="881">
        <v>181.82574619904278</v>
      </c>
      <c r="T98" s="881">
        <v>194.87344923413923</v>
      </c>
      <c r="U98" s="881">
        <v>191.76749702831688</v>
      </c>
      <c r="V98" s="881">
        <v>189.63752369305766</v>
      </c>
      <c r="W98" s="881">
        <v>176.14556021296931</v>
      </c>
      <c r="X98" s="881">
        <v>181.15987030120135</v>
      </c>
      <c r="Y98" s="881">
        <v>193.6940572354095</v>
      </c>
      <c r="Z98" s="881">
        <v>202.92266679921983</v>
      </c>
      <c r="AA98" s="881">
        <v>234.91563108108559</v>
      </c>
      <c r="AB98" s="881">
        <v>266.7107108910696</v>
      </c>
      <c r="AC98" s="881">
        <v>313.41826401495382</v>
      </c>
      <c r="AD98" s="881">
        <v>331.46193244108036</v>
      </c>
      <c r="AE98" s="881">
        <v>346.8755497905953</v>
      </c>
      <c r="AF98" s="881">
        <v>409.0435067708417</v>
      </c>
      <c r="AG98" s="881">
        <v>440.29327689092116</v>
      </c>
      <c r="AH98" s="881">
        <v>504.66371388790424</v>
      </c>
      <c r="AI98" s="881">
        <v>465.76042137362538</v>
      </c>
      <c r="AJ98" s="881">
        <v>461.00076646652525</v>
      </c>
      <c r="AK98" s="881">
        <v>494.01289623395661</v>
      </c>
      <c r="AL98" s="881">
        <v>539.31926827017628</v>
      </c>
      <c r="AM98" s="881">
        <v>588.6407779600421</v>
      </c>
      <c r="AN98" s="881">
        <v>619.23909058570985</v>
      </c>
      <c r="AO98" s="881">
        <v>649.92812360015887</v>
      </c>
      <c r="AP98" s="881">
        <v>674.80032231198311</v>
      </c>
      <c r="AQ98" s="881">
        <v>658.13743939315066</v>
      </c>
      <c r="AR98" s="881">
        <v>699.49780807245145</v>
      </c>
      <c r="AS98" s="881">
        <v>669.63998673849665</v>
      </c>
      <c r="AT98" s="881">
        <v>674.93934515431079</v>
      </c>
      <c r="AU98" s="881">
        <v>687.81465078397503</v>
      </c>
      <c r="AV98" s="881">
        <v>695.88229756373187</v>
      </c>
      <c r="AW98" s="881">
        <v>757.13446807865478</v>
      </c>
      <c r="AX98" s="881">
        <v>801.9869785499892</v>
      </c>
      <c r="AY98" s="881">
        <v>802.77504324063716</v>
      </c>
      <c r="AZ98" s="881">
        <v>753.20092898370069</v>
      </c>
      <c r="BA98" s="881">
        <v>838.93125725977893</v>
      </c>
      <c r="BB98" s="881">
        <v>796.73052590207521</v>
      </c>
      <c r="BC98" s="881">
        <v>804.27082891487441</v>
      </c>
      <c r="BD98" s="881">
        <v>868.07030306726233</v>
      </c>
      <c r="BE98" s="881">
        <v>749.30947939274483</v>
      </c>
      <c r="BF98" s="882">
        <v>762.70118637567816</v>
      </c>
      <c r="BG98" s="89">
        <v>1.7872064015240108E-2</v>
      </c>
      <c r="BH98" s="89">
        <v>9.2107393053793007E-3</v>
      </c>
      <c r="BI98" s="89">
        <v>8.1062514223831841E-3</v>
      </c>
    </row>
    <row r="99" spans="1:61">
      <c r="A99" s="82" t="s">
        <v>183</v>
      </c>
      <c r="B99" s="881">
        <v>56.719068493150679</v>
      </c>
      <c r="C99" s="881">
        <v>62.729753424657531</v>
      </c>
      <c r="D99" s="881">
        <v>65.811506849315066</v>
      </c>
      <c r="E99" s="881">
        <v>67.433169398907097</v>
      </c>
      <c r="F99" s="881">
        <v>70.332383561643837</v>
      </c>
      <c r="G99" s="881">
        <v>82.286931506849314</v>
      </c>
      <c r="H99" s="881">
        <v>84.87778082191781</v>
      </c>
      <c r="I99" s="881">
        <v>91.019617486338802</v>
      </c>
      <c r="J99" s="881">
        <v>96.23293150684934</v>
      </c>
      <c r="K99" s="881">
        <v>92.253280461810206</v>
      </c>
      <c r="L99" s="881">
        <v>89.640487088418894</v>
      </c>
      <c r="M99" s="881">
        <v>91.509169708896877</v>
      </c>
      <c r="N99" s="881">
        <v>91.457436598163511</v>
      </c>
      <c r="O99" s="881">
        <v>87.849248785671804</v>
      </c>
      <c r="P99" s="881">
        <v>88.565333399467818</v>
      </c>
      <c r="Q99" s="881">
        <v>85.636222871964321</v>
      </c>
      <c r="R99" s="881">
        <v>82.003526906163302</v>
      </c>
      <c r="S99" s="881">
        <v>81.941756784772338</v>
      </c>
      <c r="T99" s="881">
        <v>78.805518097601265</v>
      </c>
      <c r="U99" s="881">
        <v>79.992137322649896</v>
      </c>
      <c r="V99" s="881">
        <v>76.534941398179242</v>
      </c>
      <c r="W99" s="881">
        <v>70.091009025865375</v>
      </c>
      <c r="X99" s="881">
        <v>79.878610425728212</v>
      </c>
      <c r="Y99" s="881">
        <v>79.738326976281272</v>
      </c>
      <c r="Z99" s="881">
        <v>81.214313024345316</v>
      </c>
      <c r="AA99" s="881">
        <v>91.224295417500002</v>
      </c>
      <c r="AB99" s="881">
        <v>92.516530922080776</v>
      </c>
      <c r="AC99" s="881">
        <v>95.004622042501126</v>
      </c>
      <c r="AD99" s="881">
        <v>94.545640930375342</v>
      </c>
      <c r="AE99" s="881">
        <v>109.23872788184281</v>
      </c>
      <c r="AF99" s="881">
        <v>116.97285275805457</v>
      </c>
      <c r="AG99" s="881">
        <v>118.85696635111286</v>
      </c>
      <c r="AH99" s="881">
        <v>125.63135071653919</v>
      </c>
      <c r="AI99" s="881">
        <v>127.17734320112496</v>
      </c>
      <c r="AJ99" s="881">
        <v>127.96964885728075</v>
      </c>
      <c r="AK99" s="881">
        <v>131.19166954086262</v>
      </c>
      <c r="AL99" s="881">
        <v>132.4009612780273</v>
      </c>
      <c r="AM99" s="881">
        <v>137.51026287969773</v>
      </c>
      <c r="AN99" s="881">
        <v>144.90420191060383</v>
      </c>
      <c r="AO99" s="881">
        <v>145.91256186856583</v>
      </c>
      <c r="AP99" s="881">
        <v>151.11616312712346</v>
      </c>
      <c r="AQ99" s="881">
        <v>152.70396604601945</v>
      </c>
      <c r="AR99" s="881">
        <v>153.49380331766571</v>
      </c>
      <c r="AS99" s="881">
        <v>154.8697654349059</v>
      </c>
      <c r="AT99" s="881">
        <v>148.24493639938237</v>
      </c>
      <c r="AU99" s="881">
        <v>148.08624556160655</v>
      </c>
      <c r="AV99" s="881">
        <v>152.41911415808872</v>
      </c>
      <c r="AW99" s="881">
        <v>149.88263601336706</v>
      </c>
      <c r="AX99" s="881">
        <v>152.37636296586084</v>
      </c>
      <c r="AY99" s="881">
        <v>155.01135093235928</v>
      </c>
      <c r="AZ99" s="881">
        <v>161.17476124586921</v>
      </c>
      <c r="BA99" s="881">
        <v>165.14762070253988</v>
      </c>
      <c r="BB99" s="881">
        <v>174.81256741427424</v>
      </c>
      <c r="BC99" s="881">
        <v>174.44333280721122</v>
      </c>
      <c r="BD99" s="881">
        <v>178.46102590395935</v>
      </c>
      <c r="BE99" s="881">
        <v>146.54474937304698</v>
      </c>
      <c r="BF99" s="882">
        <v>143.74238857020396</v>
      </c>
      <c r="BG99" s="89">
        <v>-1.9122901467518827E-2</v>
      </c>
      <c r="BH99" s="89">
        <v>-5.843989787721382E-3</v>
      </c>
      <c r="BI99" s="89">
        <v>1.52774371224071E-3</v>
      </c>
    </row>
    <row r="100" spans="1:61">
      <c r="A100" s="82" t="s">
        <v>184</v>
      </c>
      <c r="B100" s="881">
        <v>75.726520547945199</v>
      </c>
      <c r="C100" s="881">
        <v>77.752410958904107</v>
      </c>
      <c r="D100" s="881">
        <v>86.802712328767143</v>
      </c>
      <c r="E100" s="881">
        <v>98.628306010928952</v>
      </c>
      <c r="F100" s="881">
        <v>92.756657534246585</v>
      </c>
      <c r="G100" s="881">
        <v>91.832602739726028</v>
      </c>
      <c r="H100" s="881">
        <v>87.113753424657531</v>
      </c>
      <c r="I100" s="881">
        <v>71.204398907103808</v>
      </c>
      <c r="J100" s="881">
        <v>73.214301369863009</v>
      </c>
      <c r="K100" s="881">
        <v>78.955643835616442</v>
      </c>
      <c r="L100" s="881">
        <v>82.209452054794525</v>
      </c>
      <c r="M100" s="881">
        <v>82.284453551912591</v>
      </c>
      <c r="N100" s="881">
        <v>87.111452054794512</v>
      </c>
      <c r="O100" s="881">
        <v>92.016109589041093</v>
      </c>
      <c r="P100" s="881">
        <v>98.656520547945192</v>
      </c>
      <c r="Q100" s="881">
        <v>102.60765027322405</v>
      </c>
      <c r="R100" s="881">
        <v>109.07383561643836</v>
      </c>
      <c r="S100" s="881">
        <v>119.79756164383562</v>
      </c>
      <c r="T100" s="881">
        <v>131.67145205479454</v>
      </c>
      <c r="U100" s="881">
        <v>142.12218579234974</v>
      </c>
      <c r="V100" s="881">
        <v>151.97104109589043</v>
      </c>
      <c r="W100" s="881">
        <v>163.94460273972604</v>
      </c>
      <c r="X100" s="881">
        <v>179.80764383561646</v>
      </c>
      <c r="Y100" s="881">
        <v>193.19254098360656</v>
      </c>
      <c r="Z100" s="881">
        <v>207.2884931506849</v>
      </c>
      <c r="AA100" s="881">
        <v>216.35126027397263</v>
      </c>
      <c r="AB100" s="881">
        <v>227.10199999999998</v>
      </c>
      <c r="AC100" s="881">
        <v>246.78636612021859</v>
      </c>
      <c r="AD100" s="881">
        <v>269.00405479452053</v>
      </c>
      <c r="AE100" s="881">
        <v>287.86115068493154</v>
      </c>
      <c r="AF100" s="881">
        <v>311.6833698630137</v>
      </c>
      <c r="AG100" s="881">
        <v>326.41890710382512</v>
      </c>
      <c r="AH100" s="881">
        <v>336.77591780821916</v>
      </c>
      <c r="AI100" s="881">
        <v>348.39539726027402</v>
      </c>
      <c r="AJ100" s="881">
        <v>361.32980821917812</v>
      </c>
      <c r="AK100" s="881">
        <v>372.0386885245901</v>
      </c>
      <c r="AL100" s="881">
        <v>366.32791780821924</v>
      </c>
      <c r="AM100" s="881">
        <v>357.75106849315068</v>
      </c>
      <c r="AN100" s="881">
        <v>320.16306849315066</v>
      </c>
      <c r="AO100" s="881">
        <v>324.54270491803283</v>
      </c>
      <c r="AP100" s="881">
        <v>309.83189722191781</v>
      </c>
      <c r="AQ100" s="881">
        <v>353.83864835945207</v>
      </c>
      <c r="AR100" s="881">
        <v>384.0402856372603</v>
      </c>
      <c r="AS100" s="881">
        <v>389.28759621814208</v>
      </c>
      <c r="AT100" s="881">
        <v>414.95906340175338</v>
      </c>
      <c r="AU100" s="881">
        <v>411.20307530520552</v>
      </c>
      <c r="AV100" s="881">
        <v>414.27399738827398</v>
      </c>
      <c r="AW100" s="881">
        <v>402.28812351000005</v>
      </c>
      <c r="AX100" s="881">
        <v>441.90359308827402</v>
      </c>
      <c r="AY100" s="881">
        <v>457.94738224717821</v>
      </c>
      <c r="AZ100" s="881">
        <v>505.30064810821915</v>
      </c>
      <c r="BA100" s="881">
        <v>566.0165003422951</v>
      </c>
      <c r="BB100" s="881">
        <v>588.61597380706837</v>
      </c>
      <c r="BC100" s="881">
        <v>498.19687305556158</v>
      </c>
      <c r="BD100" s="881">
        <v>445.86443592900525</v>
      </c>
      <c r="BE100" s="881">
        <v>437.33677432939891</v>
      </c>
      <c r="BF100" s="882">
        <v>503.45464998252055</v>
      </c>
      <c r="BG100" s="89">
        <v>0.1511829773622515</v>
      </c>
      <c r="BH100" s="89">
        <v>1.9687905442707265E-2</v>
      </c>
      <c r="BI100" s="89">
        <v>5.3508897657804652E-3</v>
      </c>
    </row>
    <row r="101" spans="1:61">
      <c r="A101" s="82" t="s">
        <v>185</v>
      </c>
      <c r="B101" s="881">
        <v>84.587479452054794</v>
      </c>
      <c r="C101" s="881">
        <v>92.282739726027401</v>
      </c>
      <c r="D101" s="881">
        <v>103.9908493150685</v>
      </c>
      <c r="E101" s="881">
        <v>118.34327868852461</v>
      </c>
      <c r="F101" s="881">
        <v>127.19252054794521</v>
      </c>
      <c r="G101" s="881">
        <v>144.42841095890412</v>
      </c>
      <c r="H101" s="881">
        <v>167.8356164383562</v>
      </c>
      <c r="I101" s="881">
        <v>164.26275956284155</v>
      </c>
      <c r="J101" s="881">
        <v>192.7445205479452</v>
      </c>
      <c r="K101" s="881">
        <v>180.02331506849316</v>
      </c>
      <c r="L101" s="881">
        <v>194.11290410958907</v>
      </c>
      <c r="M101" s="881">
        <v>198.61035519125684</v>
      </c>
      <c r="N101" s="881">
        <v>217.11323287671235</v>
      </c>
      <c r="O101" s="881">
        <v>223.85934246575346</v>
      </c>
      <c r="P101" s="881">
        <v>230.59849315068496</v>
      </c>
      <c r="Q101" s="881">
        <v>214.81991803278689</v>
      </c>
      <c r="R101" s="881">
        <v>202.59273972602739</v>
      </c>
      <c r="S101" s="881">
        <v>195.22904109589041</v>
      </c>
      <c r="T101" s="881">
        <v>203.84602739726029</v>
      </c>
      <c r="U101" s="881">
        <v>167.4392076502732</v>
      </c>
      <c r="V101" s="881">
        <v>150.26452054794521</v>
      </c>
      <c r="W101" s="881">
        <v>157.91898630136987</v>
      </c>
      <c r="X101" s="881">
        <v>182.80797260273974</v>
      </c>
      <c r="Y101" s="881">
        <v>197.13275956284153</v>
      </c>
      <c r="Z101" s="881">
        <v>222.3106301369863</v>
      </c>
      <c r="AA101" s="881">
        <v>232.84104109589043</v>
      </c>
      <c r="AB101" s="881">
        <v>225.67112328767121</v>
      </c>
      <c r="AC101" s="881">
        <v>276.67275956284158</v>
      </c>
      <c r="AD101" s="881">
        <v>287.99479452054788</v>
      </c>
      <c r="AE101" s="881">
        <v>304.01980821917806</v>
      </c>
      <c r="AF101" s="881">
        <v>341.66282191780817</v>
      </c>
      <c r="AG101" s="881">
        <v>357.57912568306006</v>
      </c>
      <c r="AH101" s="881">
        <v>386.57438356164386</v>
      </c>
      <c r="AI101" s="881">
        <v>389.74630136986303</v>
      </c>
      <c r="AJ101" s="881">
        <v>372.46126027397264</v>
      </c>
      <c r="AK101" s="881">
        <v>346.43521857923508</v>
      </c>
      <c r="AL101" s="881">
        <v>344.93942465753423</v>
      </c>
      <c r="AM101" s="881">
        <v>329.4193424657534</v>
      </c>
      <c r="AN101" s="881">
        <v>328.54287671232873</v>
      </c>
      <c r="AO101" s="881">
        <v>336.26061617332027</v>
      </c>
      <c r="AP101" s="881">
        <v>313.86715060081286</v>
      </c>
      <c r="AQ101" s="881">
        <v>283.22045737514389</v>
      </c>
      <c r="AR101" s="881">
        <v>294.37103212393413</v>
      </c>
      <c r="AS101" s="881">
        <v>281.51665707624693</v>
      </c>
      <c r="AT101" s="881">
        <v>294.27418190509098</v>
      </c>
      <c r="AU101" s="881">
        <v>306.88008073481325</v>
      </c>
      <c r="AV101" s="881">
        <v>291.98266242871728</v>
      </c>
      <c r="AW101" s="881">
        <v>300.76567462981251</v>
      </c>
      <c r="AX101" s="881">
        <v>316.42583169478917</v>
      </c>
      <c r="AY101" s="881">
        <v>335.81399340579861</v>
      </c>
      <c r="AZ101" s="881">
        <v>384.45634675716275</v>
      </c>
      <c r="BA101" s="881">
        <v>413.35368765059513</v>
      </c>
      <c r="BB101" s="881">
        <v>444.83675774151021</v>
      </c>
      <c r="BC101" s="881">
        <v>449.57701448133776</v>
      </c>
      <c r="BD101" s="881">
        <v>458.5452694366715</v>
      </c>
      <c r="BE101" s="881">
        <v>377.54135144465624</v>
      </c>
      <c r="BF101" s="882">
        <v>411.9738182325321</v>
      </c>
      <c r="BG101" s="89">
        <v>9.1201842277992995E-2</v>
      </c>
      <c r="BH101" s="89">
        <v>3.502598989214456E-2</v>
      </c>
      <c r="BI101" s="89">
        <v>4.3785999152584909E-3</v>
      </c>
    </row>
    <row r="102" spans="1:61">
      <c r="A102" s="82" t="s">
        <v>186</v>
      </c>
      <c r="B102" s="881">
        <v>76.499759589800632</v>
      </c>
      <c r="C102" s="881">
        <v>87.407388117026585</v>
      </c>
      <c r="D102" s="881">
        <v>104.37377015217655</v>
      </c>
      <c r="E102" s="881">
        <v>128.87752796854116</v>
      </c>
      <c r="F102" s="881">
        <v>127.07653077336515</v>
      </c>
      <c r="G102" s="881">
        <v>138.03660414815695</v>
      </c>
      <c r="H102" s="881">
        <v>120.72243835616439</v>
      </c>
      <c r="I102" s="881">
        <v>150.32254098360659</v>
      </c>
      <c r="J102" s="881">
        <v>142.60887671232879</v>
      </c>
      <c r="K102" s="881">
        <v>140.11789041095892</v>
      </c>
      <c r="L102" s="881">
        <v>137.39964383561647</v>
      </c>
      <c r="M102" s="881">
        <v>162.42931693989073</v>
      </c>
      <c r="N102" s="881">
        <v>163.64183561643839</v>
      </c>
      <c r="O102" s="881">
        <v>169.81693150684933</v>
      </c>
      <c r="P102" s="881">
        <v>181.09249315068493</v>
      </c>
      <c r="Q102" s="881">
        <v>179.41232240437159</v>
      </c>
      <c r="R102" s="881">
        <v>206.32545205479451</v>
      </c>
      <c r="S102" s="881">
        <v>201.70575342465753</v>
      </c>
      <c r="T102" s="881">
        <v>213.36035616438357</v>
      </c>
      <c r="U102" s="881">
        <v>224.82084699453557</v>
      </c>
      <c r="V102" s="881">
        <v>230.01021917808222</v>
      </c>
      <c r="W102" s="881">
        <v>265.38723287671235</v>
      </c>
      <c r="X102" s="881">
        <v>280.1907397260274</v>
      </c>
      <c r="Y102" s="881">
        <v>322.27748633879781</v>
      </c>
      <c r="Z102" s="881">
        <v>367.00147945205475</v>
      </c>
      <c r="AA102" s="881">
        <v>444.26627397260279</v>
      </c>
      <c r="AB102" s="881">
        <v>451.78197260273976</v>
      </c>
      <c r="AC102" s="881">
        <v>463.65437158469945</v>
      </c>
      <c r="AD102" s="881">
        <v>504.49361643835613</v>
      </c>
      <c r="AE102" s="881">
        <v>578.36123287671239</v>
      </c>
      <c r="AF102" s="881">
        <v>605.80082191780809</v>
      </c>
      <c r="AG102" s="881">
        <v>612.06959016393444</v>
      </c>
      <c r="AH102" s="881">
        <v>648.50619178082206</v>
      </c>
      <c r="AI102" s="881">
        <v>661.43597260273975</v>
      </c>
      <c r="AJ102" s="881">
        <v>655.58235616438355</v>
      </c>
      <c r="AK102" s="881">
        <v>695.99950819672131</v>
      </c>
      <c r="AL102" s="881">
        <v>752.93375342465743</v>
      </c>
      <c r="AM102" s="881">
        <v>736.27805479452047</v>
      </c>
      <c r="AN102" s="881">
        <v>686.41706849315074</v>
      </c>
      <c r="AO102" s="881">
        <v>757.87767759562837</v>
      </c>
      <c r="AP102" s="881">
        <v>796.03978082191793</v>
      </c>
      <c r="AQ102" s="881">
        <v>847.64144087671229</v>
      </c>
      <c r="AR102" s="881">
        <v>921.43147780821914</v>
      </c>
      <c r="AS102" s="881">
        <v>973.32036989688697</v>
      </c>
      <c r="AT102" s="881">
        <v>1049.2465998835996</v>
      </c>
      <c r="AU102" s="881">
        <v>1156.7362744785733</v>
      </c>
      <c r="AV102" s="881">
        <v>1208.1006602739728</v>
      </c>
      <c r="AW102" s="881">
        <v>1202.1916087431696</v>
      </c>
      <c r="AX102" s="881">
        <v>1217.4721873972601</v>
      </c>
      <c r="AY102" s="881">
        <v>1259.2453095890407</v>
      </c>
      <c r="AZ102" s="881">
        <v>1328.5532260273974</v>
      </c>
      <c r="BA102" s="881">
        <v>1372.098017144878</v>
      </c>
      <c r="BB102" s="881">
        <v>1405.0501541429912</v>
      </c>
      <c r="BC102" s="881">
        <v>1431.9515666778091</v>
      </c>
      <c r="BD102" s="881">
        <v>1402.9636750585491</v>
      </c>
      <c r="BE102" s="881">
        <v>1343.1382273603265</v>
      </c>
      <c r="BF102" s="882">
        <v>1329.9710148046784</v>
      </c>
      <c r="BG102" s="89">
        <v>-9.8033190385219404E-3</v>
      </c>
      <c r="BH102" s="89">
        <v>9.6571042360811266E-3</v>
      </c>
      <c r="BI102" s="89">
        <v>1.4135390927762991E-2</v>
      </c>
    </row>
    <row r="103" spans="1:61">
      <c r="A103" s="82" t="s">
        <v>187</v>
      </c>
      <c r="B103" s="881">
        <v>24.946301369863018</v>
      </c>
      <c r="C103" s="881">
        <v>37.367972602739727</v>
      </c>
      <c r="D103" s="881">
        <v>64.730602739726038</v>
      </c>
      <c r="E103" s="881">
        <v>95.415683060109288</v>
      </c>
      <c r="F103" s="881">
        <v>129.79317808219179</v>
      </c>
      <c r="G103" s="881">
        <v>162.11972602739723</v>
      </c>
      <c r="H103" s="881">
        <v>183.12471232876712</v>
      </c>
      <c r="I103" s="881">
        <v>190.53319672131147</v>
      </c>
      <c r="J103" s="881">
        <v>235.13304109589043</v>
      </c>
      <c r="K103" s="881">
        <v>243.64112328767123</v>
      </c>
      <c r="L103" s="881">
        <v>277.34191780821919</v>
      </c>
      <c r="M103" s="881">
        <v>310.18467213114758</v>
      </c>
      <c r="N103" s="881">
        <v>371.20904109589048</v>
      </c>
      <c r="O103" s="881">
        <v>425.90460273972599</v>
      </c>
      <c r="P103" s="881">
        <v>480.4452876712329</v>
      </c>
      <c r="Q103" s="881">
        <v>475.88002732240432</v>
      </c>
      <c r="R103" s="881">
        <v>473.59035616438348</v>
      </c>
      <c r="S103" s="881">
        <v>471.29246575342472</v>
      </c>
      <c r="T103" s="881">
        <v>497.1795616438356</v>
      </c>
      <c r="U103" s="881">
        <v>501.11150273224052</v>
      </c>
      <c r="V103" s="881">
        <v>537.34695890410967</v>
      </c>
      <c r="W103" s="881">
        <v>588.40328767123287</v>
      </c>
      <c r="X103" s="881">
        <v>621.6</v>
      </c>
      <c r="Y103" s="881">
        <v>739.13939890710378</v>
      </c>
      <c r="Z103" s="881">
        <v>854.98323287671235</v>
      </c>
      <c r="AA103" s="881">
        <v>1040.6061095890411</v>
      </c>
      <c r="AB103" s="881">
        <v>1256.6477808219174</v>
      </c>
      <c r="AC103" s="881">
        <v>1523.7600546448089</v>
      </c>
      <c r="AD103" s="881">
        <v>1681.5297260273971</v>
      </c>
      <c r="AE103" s="881">
        <v>1847.5388493150683</v>
      </c>
      <c r="AF103" s="881">
        <v>2016.8781369863016</v>
      </c>
      <c r="AG103" s="881">
        <v>2152.9815573770493</v>
      </c>
      <c r="AH103" s="881">
        <v>2388.1557534246576</v>
      </c>
      <c r="AI103" s="881">
        <v>2012.1383722113505</v>
      </c>
      <c r="AJ103" s="881">
        <v>2158.4590144814092</v>
      </c>
      <c r="AK103" s="881">
        <v>2208.985240046838</v>
      </c>
      <c r="AL103" s="881">
        <v>2216.5807651663408</v>
      </c>
      <c r="AM103" s="881">
        <v>2266.7370373026324</v>
      </c>
      <c r="AN103" s="881">
        <v>2284.219635737074</v>
      </c>
      <c r="AO103" s="881">
        <v>2265.9296389539422</v>
      </c>
      <c r="AP103" s="881">
        <v>2290.637347441304</v>
      </c>
      <c r="AQ103" s="881">
        <v>2299.4993726027396</v>
      </c>
      <c r="AR103" s="881">
        <v>2371.4023506849312</v>
      </c>
      <c r="AS103" s="881">
        <v>2270.3915405932871</v>
      </c>
      <c r="AT103" s="881">
        <v>2309.4921726027396</v>
      </c>
      <c r="AU103" s="881">
        <v>2360.6526164383558</v>
      </c>
      <c r="AV103" s="881">
        <v>2388.1150027397262</v>
      </c>
      <c r="AW103" s="881">
        <v>2465.6669863387979</v>
      </c>
      <c r="AX103" s="881">
        <v>2476.4227260273979</v>
      </c>
      <c r="AY103" s="881">
        <v>2473.0736575342466</v>
      </c>
      <c r="AZ103" s="881">
        <v>2585.6752383561638</v>
      </c>
      <c r="BA103" s="881">
        <v>2811.2705327868853</v>
      </c>
      <c r="BB103" s="881">
        <v>2804.2224684931512</v>
      </c>
      <c r="BC103" s="881">
        <v>2799.5126465753424</v>
      </c>
      <c r="BD103" s="881">
        <v>2788.9459837863019</v>
      </c>
      <c r="BE103" s="881">
        <v>2630.2021857923501</v>
      </c>
      <c r="BF103" s="882">
        <v>2812.5860401726022</v>
      </c>
      <c r="BG103" s="89">
        <v>6.9342142351428659E-2</v>
      </c>
      <c r="BH103" s="89">
        <v>1.6494558211228139E-2</v>
      </c>
      <c r="BI103" s="89">
        <v>2.9893135078321548E-2</v>
      </c>
    </row>
    <row r="104" spans="1:61">
      <c r="A104" s="82" t="s">
        <v>188</v>
      </c>
      <c r="B104" s="881">
        <v>15.363863069718176</v>
      </c>
      <c r="C104" s="881">
        <v>15.735522780684413</v>
      </c>
      <c r="D104" s="881">
        <v>16.117322834143092</v>
      </c>
      <c r="E104" s="881">
        <v>16.476034143400494</v>
      </c>
      <c r="F104" s="881">
        <v>16.886217760358978</v>
      </c>
      <c r="G104" s="881">
        <v>29.24358560023925</v>
      </c>
      <c r="H104" s="881">
        <v>29.682829863013698</v>
      </c>
      <c r="I104" s="881">
        <v>31.017792896174864</v>
      </c>
      <c r="J104" s="881">
        <v>32.950929863013698</v>
      </c>
      <c r="K104" s="881">
        <v>26.347026849315071</v>
      </c>
      <c r="L104" s="881">
        <v>27.286681643835617</v>
      </c>
      <c r="M104" s="881">
        <v>26.545418306010923</v>
      </c>
      <c r="N104" s="881">
        <v>28.423315890410958</v>
      </c>
      <c r="O104" s="881">
        <v>29.604876219178088</v>
      </c>
      <c r="P104" s="881">
        <v>30.883239726027391</v>
      </c>
      <c r="Q104" s="881">
        <v>31.065658196721309</v>
      </c>
      <c r="R104" s="881">
        <v>32.991473972602741</v>
      </c>
      <c r="S104" s="881">
        <v>35.691721917808216</v>
      </c>
      <c r="T104" s="881">
        <v>37.021037808219177</v>
      </c>
      <c r="U104" s="881">
        <v>34.688672459016395</v>
      </c>
      <c r="V104" s="881">
        <v>30.905755068493153</v>
      </c>
      <c r="W104" s="881">
        <v>32.084066191780828</v>
      </c>
      <c r="X104" s="881">
        <v>35.698566356164378</v>
      </c>
      <c r="Y104" s="881">
        <v>33.298216557377046</v>
      </c>
      <c r="Z104" s="881">
        <v>31.410383780821917</v>
      </c>
      <c r="AA104" s="881">
        <v>34.878873698630137</v>
      </c>
      <c r="AB104" s="881">
        <v>34.95897320547946</v>
      </c>
      <c r="AC104" s="881">
        <v>39.693384480874315</v>
      </c>
      <c r="AD104" s="881">
        <v>40.263641424657528</v>
      </c>
      <c r="AE104" s="881">
        <v>43.833114904109586</v>
      </c>
      <c r="AF104" s="881">
        <v>46.831769917808224</v>
      </c>
      <c r="AG104" s="881">
        <v>56.506885792349721</v>
      </c>
      <c r="AH104" s="881">
        <v>58.37353375342466</v>
      </c>
      <c r="AI104" s="881">
        <v>60.955167890410962</v>
      </c>
      <c r="AJ104" s="881">
        <v>65.964487452054797</v>
      </c>
      <c r="AK104" s="881">
        <v>75.385156885245905</v>
      </c>
      <c r="AL104" s="881">
        <v>73.606313041095916</v>
      </c>
      <c r="AM104" s="881">
        <v>78.441223835616441</v>
      </c>
      <c r="AN104" s="881">
        <v>77.51462076712329</v>
      </c>
      <c r="AO104" s="881">
        <v>77.408320327868864</v>
      </c>
      <c r="AP104" s="881">
        <v>88.387545205479455</v>
      </c>
      <c r="AQ104" s="881">
        <v>90.757329863013695</v>
      </c>
      <c r="AR104" s="881">
        <v>96.205704054794509</v>
      </c>
      <c r="AS104" s="881">
        <v>88.112665027322407</v>
      </c>
      <c r="AT104" s="881">
        <v>90.91412690410958</v>
      </c>
      <c r="AU104" s="881">
        <v>91.526088493150681</v>
      </c>
      <c r="AV104" s="881">
        <v>101.66495145205479</v>
      </c>
      <c r="AW104" s="881">
        <v>108.70026043715848</v>
      </c>
      <c r="AX104" s="881">
        <v>94.334324037808216</v>
      </c>
      <c r="AY104" s="881">
        <v>106.45743150684935</v>
      </c>
      <c r="AZ104" s="881">
        <v>111.19877698630138</v>
      </c>
      <c r="BA104" s="881">
        <v>133.57991912568303</v>
      </c>
      <c r="BB104" s="881">
        <v>129.85557260273976</v>
      </c>
      <c r="BC104" s="881">
        <v>125.5619698630137</v>
      </c>
      <c r="BD104" s="881">
        <v>135.36163561643835</v>
      </c>
      <c r="BE104" s="881">
        <v>122.59185327868852</v>
      </c>
      <c r="BF104" s="882">
        <v>118.52459808219177</v>
      </c>
      <c r="BG104" s="89">
        <v>-3.3177206214923927E-2</v>
      </c>
      <c r="BH104" s="89">
        <v>1.5462110428730025E-2</v>
      </c>
      <c r="BI104" s="89">
        <v>1.2597203320959735E-3</v>
      </c>
    </row>
    <row r="105" spans="1:61">
      <c r="A105" s="82" t="s">
        <v>189</v>
      </c>
      <c r="B105" s="881">
        <v>43.85572602739726</v>
      </c>
      <c r="C105" s="881">
        <v>51.777698630136982</v>
      </c>
      <c r="D105" s="881">
        <v>61.370958904109585</v>
      </c>
      <c r="E105" s="881">
        <v>72.863715846994538</v>
      </c>
      <c r="F105" s="881">
        <v>87.341150684931506</v>
      </c>
      <c r="G105" s="881">
        <v>104.72898630136987</v>
      </c>
      <c r="H105" s="881">
        <v>145.15742465753425</v>
      </c>
      <c r="I105" s="881">
        <v>156.19576502732241</v>
      </c>
      <c r="J105" s="881">
        <v>199.92827397260274</v>
      </c>
      <c r="K105" s="881">
        <v>179.72561643835616</v>
      </c>
      <c r="L105" s="881">
        <v>208.84180821917806</v>
      </c>
      <c r="M105" s="881">
        <v>268.44852459016391</v>
      </c>
      <c r="N105" s="881">
        <v>298.29827397260271</v>
      </c>
      <c r="O105" s="881">
        <v>348.83487671232882</v>
      </c>
      <c r="P105" s="881">
        <v>352.14986301369862</v>
      </c>
      <c r="Q105" s="881">
        <v>364.28909836065583</v>
      </c>
      <c r="R105" s="881">
        <v>323.84167123287676</v>
      </c>
      <c r="S105" s="881">
        <v>369.92960707146949</v>
      </c>
      <c r="T105" s="881">
        <v>373.25122849724221</v>
      </c>
      <c r="U105" s="881">
        <v>357.72340055110362</v>
      </c>
      <c r="V105" s="881">
        <v>358.55106803087114</v>
      </c>
      <c r="W105" s="881">
        <v>398.83155737785222</v>
      </c>
      <c r="X105" s="881">
        <v>420.82898536257386</v>
      </c>
      <c r="Y105" s="881">
        <v>486.11210793244084</v>
      </c>
      <c r="Z105" s="881">
        <v>540.6004648731066</v>
      </c>
      <c r="AA105" s="881">
        <v>562.00688452022746</v>
      </c>
      <c r="AB105" s="881">
        <v>583.13969617617943</v>
      </c>
      <c r="AC105" s="881">
        <v>606.34803634752836</v>
      </c>
      <c r="AD105" s="881">
        <v>646.61707056510716</v>
      </c>
      <c r="AE105" s="881">
        <v>690.51478275880061</v>
      </c>
      <c r="AF105" s="881">
        <v>750.22070857530764</v>
      </c>
      <c r="AG105" s="881">
        <v>750.93893250629344</v>
      </c>
      <c r="AH105" s="881">
        <v>771.83346589598818</v>
      </c>
      <c r="AI105" s="881">
        <v>800.46945704278767</v>
      </c>
      <c r="AJ105" s="881">
        <v>855.5130510872209</v>
      </c>
      <c r="AK105" s="881">
        <v>871.67823681460379</v>
      </c>
      <c r="AL105" s="881">
        <v>921.54217071228231</v>
      </c>
      <c r="AM105" s="881">
        <v>925.03814019578442</v>
      </c>
      <c r="AN105" s="881">
        <v>968.43310130894713</v>
      </c>
      <c r="AO105" s="881">
        <v>991.86744156713792</v>
      </c>
      <c r="AP105" s="881">
        <v>1003.2729835924414</v>
      </c>
      <c r="AQ105" s="881">
        <v>1010.7928613622121</v>
      </c>
      <c r="AR105" s="881">
        <v>1060.8239004961047</v>
      </c>
      <c r="AS105" s="881">
        <v>1003.1936445286658</v>
      </c>
      <c r="AT105" s="881">
        <v>995.79240308229646</v>
      </c>
      <c r="AU105" s="881">
        <v>1039.6597753641267</v>
      </c>
      <c r="AV105" s="881">
        <v>960.67519274888366</v>
      </c>
      <c r="AW105" s="881">
        <v>949.79241578888514</v>
      </c>
      <c r="AX105" s="881">
        <v>987.18053153820063</v>
      </c>
      <c r="AY105" s="881">
        <v>1016.9920866416119</v>
      </c>
      <c r="AZ105" s="881">
        <v>1041.4271514852835</v>
      </c>
      <c r="BA105" s="881">
        <v>1047.0774000303504</v>
      </c>
      <c r="BB105" s="881">
        <v>1032.4351087921393</v>
      </c>
      <c r="BC105" s="881">
        <v>1039.3322405076035</v>
      </c>
      <c r="BD105" s="881">
        <v>985.98268667971615</v>
      </c>
      <c r="BE105" s="881">
        <v>946.41988054780711</v>
      </c>
      <c r="BF105" s="882">
        <v>989.14848806652492</v>
      </c>
      <c r="BG105" s="89">
        <v>4.5147622526679809E-2</v>
      </c>
      <c r="BH105" s="89">
        <v>2.9250794137070102E-3</v>
      </c>
      <c r="BI105" s="89">
        <v>1.0513011493321496E-2</v>
      </c>
    </row>
    <row r="106" spans="1:61">
      <c r="A106" s="82" t="s">
        <v>190</v>
      </c>
      <c r="B106" s="881">
        <v>47.561397260273964</v>
      </c>
      <c r="C106" s="881">
        <v>55.992794520547946</v>
      </c>
      <c r="D106" s="881">
        <v>61.973424657534252</v>
      </c>
      <c r="E106" s="881">
        <v>81.129999999999981</v>
      </c>
      <c r="F106" s="881">
        <v>87.969643835616438</v>
      </c>
      <c r="G106" s="881">
        <v>102.80887671232878</v>
      </c>
      <c r="H106" s="881">
        <v>114.38657534246573</v>
      </c>
      <c r="I106" s="881">
        <v>142.74781420765029</v>
      </c>
      <c r="J106" s="881">
        <v>151.42624657534247</v>
      </c>
      <c r="K106" s="881">
        <v>153.65293150684931</v>
      </c>
      <c r="L106" s="881">
        <v>167.89980821917808</v>
      </c>
      <c r="M106" s="881">
        <v>175.97057377049182</v>
      </c>
      <c r="N106" s="881">
        <v>197.95082191780821</v>
      </c>
      <c r="O106" s="881">
        <v>216.93550684931509</v>
      </c>
      <c r="P106" s="881">
        <v>222.24698630136984</v>
      </c>
      <c r="Q106" s="881">
        <v>230.36084699453554</v>
      </c>
      <c r="R106" s="881">
        <v>219.43471232876715</v>
      </c>
      <c r="S106" s="881">
        <v>201.56101369863012</v>
      </c>
      <c r="T106" s="881">
        <v>224.43506849315068</v>
      </c>
      <c r="U106" s="881">
        <v>235.97426229508199</v>
      </c>
      <c r="V106" s="881">
        <v>225.19090410958907</v>
      </c>
      <c r="W106" s="881">
        <v>232.85784685782511</v>
      </c>
      <c r="X106" s="881">
        <v>253.34660881490655</v>
      </c>
      <c r="Y106" s="881">
        <v>288.20678437425624</v>
      </c>
      <c r="Z106" s="881">
        <v>341.84064754047841</v>
      </c>
      <c r="AA106" s="881">
        <v>416.77639464005586</v>
      </c>
      <c r="AB106" s="881">
        <v>444.05633036283336</v>
      </c>
      <c r="AC106" s="881">
        <v>492.8472364053859</v>
      </c>
      <c r="AD106" s="881">
        <v>570.79825037304226</v>
      </c>
      <c r="AE106" s="881">
        <v>634.14449630073307</v>
      </c>
      <c r="AF106" s="881">
        <v>708.67668696463579</v>
      </c>
      <c r="AG106" s="881">
        <v>789.5276913403336</v>
      </c>
      <c r="AH106" s="881">
        <v>796.56326822058634</v>
      </c>
      <c r="AI106" s="881">
        <v>728.3055797579143</v>
      </c>
      <c r="AJ106" s="881">
        <v>769.07165168983511</v>
      </c>
      <c r="AK106" s="881">
        <v>753.31853607203175</v>
      </c>
      <c r="AL106" s="881">
        <v>753.30959578519219</v>
      </c>
      <c r="AM106" s="881">
        <v>816.45097504866828</v>
      </c>
      <c r="AN106" s="881">
        <v>897.35924996481867</v>
      </c>
      <c r="AO106" s="881">
        <v>987.18969685148704</v>
      </c>
      <c r="AP106" s="881">
        <v>994.6153549495383</v>
      </c>
      <c r="AQ106" s="881">
        <v>993.8212441188374</v>
      </c>
      <c r="AR106" s="881">
        <v>1012.8781671232861</v>
      </c>
      <c r="AS106" s="881">
        <v>994.71247401869164</v>
      </c>
      <c r="AT106" s="881">
        <v>1055.3209178087413</v>
      </c>
      <c r="AU106" s="881">
        <v>1104.6818439088349</v>
      </c>
      <c r="AV106" s="881">
        <v>1140.3742629508986</v>
      </c>
      <c r="AW106" s="881">
        <v>1200.5423021785944</v>
      </c>
      <c r="AX106" s="881">
        <v>1216.4023712960316</v>
      </c>
      <c r="AY106" s="881">
        <v>1226.9223978586592</v>
      </c>
      <c r="AZ106" s="881">
        <v>1265.3494920632274</v>
      </c>
      <c r="BA106" s="881">
        <v>1293.7723025594366</v>
      </c>
      <c r="BB106" s="881">
        <v>1335.5544887475203</v>
      </c>
      <c r="BC106" s="881">
        <v>1362.40850916045</v>
      </c>
      <c r="BD106" s="881">
        <v>1373.5215443599743</v>
      </c>
      <c r="BE106" s="881">
        <v>1214.0079315252226</v>
      </c>
      <c r="BF106" s="882">
        <v>1213.5307352571574</v>
      </c>
      <c r="BG106" s="89">
        <v>-3.930750826856011E-4</v>
      </c>
      <c r="BH106" s="89">
        <v>6.2371268013410308E-3</v>
      </c>
      <c r="BI106" s="89">
        <v>1.2897823452366591E-2</v>
      </c>
    </row>
    <row r="107" spans="1:61">
      <c r="A107" s="82" t="s">
        <v>191</v>
      </c>
      <c r="B107" s="881">
        <v>31.347252782638357</v>
      </c>
      <c r="C107" s="881">
        <v>68.509536491827404</v>
      </c>
      <c r="D107" s="881">
        <v>100.33816599877534</v>
      </c>
      <c r="E107" s="881">
        <v>102.08027629303059</v>
      </c>
      <c r="F107" s="881">
        <v>123.7138201008548</v>
      </c>
      <c r="G107" s="881">
        <v>128.25801645062685</v>
      </c>
      <c r="H107" s="881">
        <v>108.50231535825425</v>
      </c>
      <c r="I107" s="881">
        <v>111.71932763794591</v>
      </c>
      <c r="J107" s="881">
        <v>109.93492319389533</v>
      </c>
      <c r="K107" s="881">
        <v>67.510698255448759</v>
      </c>
      <c r="L107" s="881">
        <v>64.568266352026299</v>
      </c>
      <c r="M107" s="881">
        <v>16.797280720104371</v>
      </c>
      <c r="N107" s="881">
        <v>16.339009845874521</v>
      </c>
      <c r="O107" s="881">
        <v>19.734791984594523</v>
      </c>
      <c r="P107" s="881">
        <v>22.860008867542465</v>
      </c>
      <c r="Q107" s="881">
        <v>40.10127049918907</v>
      </c>
      <c r="R107" s="881">
        <v>34.888210491118905</v>
      </c>
      <c r="S107" s="881">
        <v>35.527222734653698</v>
      </c>
      <c r="T107" s="881">
        <v>40.497557151549586</v>
      </c>
      <c r="U107" s="881">
        <v>39.444892270120775</v>
      </c>
      <c r="V107" s="881">
        <v>41.660393296782466</v>
      </c>
      <c r="W107" s="881">
        <v>45.052785338961101</v>
      </c>
      <c r="X107" s="881">
        <v>52.532563977212597</v>
      </c>
      <c r="Y107" s="881">
        <v>55.014292310702785</v>
      </c>
      <c r="Z107" s="881">
        <v>51.268778760699725</v>
      </c>
      <c r="AA107" s="881">
        <v>60.449152532792873</v>
      </c>
      <c r="AB107" s="881">
        <v>58.774224186772045</v>
      </c>
      <c r="AC107" s="881">
        <v>64.118657459390676</v>
      </c>
      <c r="AD107" s="881">
        <v>81.251945205479444</v>
      </c>
      <c r="AE107" s="881">
        <v>90.487123287671238</v>
      </c>
      <c r="AF107" s="881">
        <v>100.12898630136988</v>
      </c>
      <c r="AG107" s="881">
        <v>115.5250150460364</v>
      </c>
      <c r="AH107" s="881">
        <v>132.15605479452054</v>
      </c>
      <c r="AI107" s="881">
        <v>145.13769863013698</v>
      </c>
      <c r="AJ107" s="881">
        <v>160.30586301369863</v>
      </c>
      <c r="AK107" s="881">
        <v>173.50775275095444</v>
      </c>
      <c r="AL107" s="881">
        <v>188.8551780821918</v>
      </c>
      <c r="AM107" s="881">
        <v>208.43753424657538</v>
      </c>
      <c r="AN107" s="881">
        <v>223.04896126027396</v>
      </c>
      <c r="AO107" s="881">
        <v>265.97752502319167</v>
      </c>
      <c r="AP107" s="881">
        <v>264.64435671232877</v>
      </c>
      <c r="AQ107" s="881">
        <v>260.56716526027401</v>
      </c>
      <c r="AR107" s="881">
        <v>290.36760657534251</v>
      </c>
      <c r="AS107" s="881">
        <v>304.76755500299424</v>
      </c>
      <c r="AT107" s="881">
        <v>313.08896887671233</v>
      </c>
      <c r="AU107" s="881">
        <v>354.94789041095885</v>
      </c>
      <c r="AV107" s="881">
        <v>358.02260354857464</v>
      </c>
      <c r="AW107" s="881">
        <v>362.03788625317674</v>
      </c>
      <c r="AX107" s="881">
        <v>375.27172448428007</v>
      </c>
      <c r="AY107" s="881">
        <v>396.93829486342008</v>
      </c>
      <c r="AZ107" s="881">
        <v>482.00204106221372</v>
      </c>
      <c r="BA107" s="881">
        <v>524.3098805109662</v>
      </c>
      <c r="BB107" s="881">
        <v>552.36936295857538</v>
      </c>
      <c r="BC107" s="881">
        <v>580.84563110390093</v>
      </c>
      <c r="BD107" s="881">
        <v>598.81400325988375</v>
      </c>
      <c r="BE107" s="881">
        <v>492.879755297624</v>
      </c>
      <c r="BF107" s="882">
        <v>464.23939065465146</v>
      </c>
      <c r="BG107" s="89">
        <v>-5.8108218759518993E-2</v>
      </c>
      <c r="BH107" s="89">
        <v>2.6320855429378121E-2</v>
      </c>
      <c r="BI107" s="89">
        <v>4.9340964561800735E-3</v>
      </c>
    </row>
    <row r="108" spans="1:61">
      <c r="A108" s="82" t="s">
        <v>192</v>
      </c>
      <c r="B108" s="881">
        <v>74.508511578428354</v>
      </c>
      <c r="C108" s="881">
        <v>77.568289693936094</v>
      </c>
      <c r="D108" s="881">
        <v>81.32048168509256</v>
      </c>
      <c r="E108" s="881">
        <v>84.381301866528716</v>
      </c>
      <c r="F108" s="881">
        <v>87.92887956537939</v>
      </c>
      <c r="G108" s="881">
        <v>92.170919125234477</v>
      </c>
      <c r="H108" s="881">
        <v>95.411964874009186</v>
      </c>
      <c r="I108" s="881">
        <v>114.69366594905091</v>
      </c>
      <c r="J108" s="881">
        <v>112.28962515077536</v>
      </c>
      <c r="K108" s="881">
        <v>123.6555299478641</v>
      </c>
      <c r="L108" s="881">
        <v>111.51106927714093</v>
      </c>
      <c r="M108" s="881">
        <v>123.26508104148348</v>
      </c>
      <c r="N108" s="881">
        <v>121.53050836178905</v>
      </c>
      <c r="O108" s="881">
        <v>136.68785392219149</v>
      </c>
      <c r="P108" s="881">
        <v>148.96993048422598</v>
      </c>
      <c r="Q108" s="881">
        <v>159.44204257773765</v>
      </c>
      <c r="R108" s="881">
        <v>162.88379096543147</v>
      </c>
      <c r="S108" s="881">
        <v>160.70839111366567</v>
      </c>
      <c r="T108" s="881">
        <v>160.85636410431042</v>
      </c>
      <c r="U108" s="881">
        <v>168.92944450320593</v>
      </c>
      <c r="V108" s="881">
        <v>167.18796192709689</v>
      </c>
      <c r="W108" s="881">
        <v>183.02106912407777</v>
      </c>
      <c r="X108" s="881">
        <v>175.72360965956889</v>
      </c>
      <c r="Y108" s="881">
        <v>175.45308735721062</v>
      </c>
      <c r="Z108" s="881">
        <v>168.31027693896809</v>
      </c>
      <c r="AA108" s="881">
        <v>184.54995593614811</v>
      </c>
      <c r="AB108" s="881">
        <v>163.52955549367874</v>
      </c>
      <c r="AC108" s="881">
        <v>153.01670371978122</v>
      </c>
      <c r="AD108" s="881">
        <v>159.44886362943319</v>
      </c>
      <c r="AE108" s="881">
        <v>158.82437314806481</v>
      </c>
      <c r="AF108" s="881">
        <v>169.55853057622537</v>
      </c>
      <c r="AG108" s="881">
        <v>180.05295134008966</v>
      </c>
      <c r="AH108" s="881">
        <v>183.88927615560812</v>
      </c>
      <c r="AI108" s="881">
        <v>194.10572965266917</v>
      </c>
      <c r="AJ108" s="881">
        <v>186.00420950094349</v>
      </c>
      <c r="AK108" s="881">
        <v>195.72630521506647</v>
      </c>
      <c r="AL108" s="881">
        <v>199.05573334508469</v>
      </c>
      <c r="AM108" s="881">
        <v>203.64619465200576</v>
      </c>
      <c r="AN108" s="881">
        <v>215.86318226654265</v>
      </c>
      <c r="AO108" s="881">
        <v>221.15029534654417</v>
      </c>
      <c r="AP108" s="881">
        <v>218.28726857871678</v>
      </c>
      <c r="AQ108" s="881">
        <v>230.07342208101983</v>
      </c>
      <c r="AR108" s="881">
        <v>247.43482519115841</v>
      </c>
      <c r="AS108" s="881">
        <v>243.81295459649326</v>
      </c>
      <c r="AT108" s="881">
        <v>263.5930874261125</v>
      </c>
      <c r="AU108" s="881">
        <v>307.35880054054167</v>
      </c>
      <c r="AV108" s="881">
        <v>321.97590503074321</v>
      </c>
      <c r="AW108" s="881">
        <v>333.2188101856263</v>
      </c>
      <c r="AX108" s="881">
        <v>351.62096088956469</v>
      </c>
      <c r="AY108" s="881">
        <v>378.04496786271562</v>
      </c>
      <c r="AZ108" s="881">
        <v>423.85349615885883</v>
      </c>
      <c r="BA108" s="881">
        <v>431.8276886131178</v>
      </c>
      <c r="BB108" s="881">
        <v>434.34918708993877</v>
      </c>
      <c r="BC108" s="881">
        <v>485.5330928757063</v>
      </c>
      <c r="BD108" s="881">
        <v>509.68927622063092</v>
      </c>
      <c r="BE108" s="881">
        <v>524.23119174314365</v>
      </c>
      <c r="BF108" s="882">
        <v>546.08229007574369</v>
      </c>
      <c r="BG108" s="89">
        <v>4.168217892556525E-2</v>
      </c>
      <c r="BH108" s="89">
        <v>5.4249665667884583E-2</v>
      </c>
      <c r="BI108" s="89">
        <v>5.8039510357918156E-3</v>
      </c>
    </row>
    <row r="109" spans="1:61">
      <c r="A109" s="90" t="s">
        <v>193</v>
      </c>
      <c r="B109" s="883">
        <v>3263.7840727704302</v>
      </c>
      <c r="C109" s="883">
        <v>3721.868101853514</v>
      </c>
      <c r="D109" s="883">
        <v>4333.4677438646941</v>
      </c>
      <c r="E109" s="883">
        <v>4936.5638163766434</v>
      </c>
      <c r="F109" s="883">
        <v>5753.9806089315571</v>
      </c>
      <c r="G109" s="883">
        <v>6674.4736785224595</v>
      </c>
      <c r="H109" s="883">
        <v>7427.4898772185661</v>
      </c>
      <c r="I109" s="883">
        <v>7982.7389012372705</v>
      </c>
      <c r="J109" s="883">
        <v>9098.7767384816598</v>
      </c>
      <c r="K109" s="883">
        <v>9036.5398779801926</v>
      </c>
      <c r="L109" s="883">
        <v>8994.9831344984068</v>
      </c>
      <c r="M109" s="883">
        <v>9554.1400098857848</v>
      </c>
      <c r="N109" s="883">
        <v>10077.026462477063</v>
      </c>
      <c r="O109" s="883">
        <v>10905.739933462393</v>
      </c>
      <c r="P109" s="883">
        <v>11188.423752509276</v>
      </c>
      <c r="Q109" s="883">
        <v>10512.901060883507</v>
      </c>
      <c r="R109" s="883">
        <v>10263.057302263296</v>
      </c>
      <c r="S109" s="883">
        <v>10026.895019028352</v>
      </c>
      <c r="T109" s="883">
        <v>10123.303175854984</v>
      </c>
      <c r="U109" s="883">
        <v>10483.829359619123</v>
      </c>
      <c r="V109" s="883">
        <v>10479.177099714434</v>
      </c>
      <c r="W109" s="883">
        <v>10855.320415698347</v>
      </c>
      <c r="X109" s="883">
        <v>11196.329456132033</v>
      </c>
      <c r="Y109" s="883">
        <v>12126.027403188617</v>
      </c>
      <c r="Z109" s="883">
        <v>12923.147341528927</v>
      </c>
      <c r="AA109" s="883">
        <v>13693.375886799486</v>
      </c>
      <c r="AB109" s="883">
        <v>14269.424650217286</v>
      </c>
      <c r="AC109" s="883">
        <v>15219.591495088152</v>
      </c>
      <c r="AD109" s="883">
        <v>15943.347871070888</v>
      </c>
      <c r="AE109" s="883">
        <v>16846.696683456106</v>
      </c>
      <c r="AF109" s="883">
        <v>18172.846717279797</v>
      </c>
      <c r="AG109" s="883">
        <v>19078.687559572249</v>
      </c>
      <c r="AH109" s="883">
        <v>20092.969451522313</v>
      </c>
      <c r="AI109" s="883">
        <v>19712.281616951983</v>
      </c>
      <c r="AJ109" s="883">
        <v>20569.452437215892</v>
      </c>
      <c r="AK109" s="883">
        <v>21166.910302209973</v>
      </c>
      <c r="AL109" s="883">
        <v>21417.294782968111</v>
      </c>
      <c r="AM109" s="883">
        <v>22016.020456788912</v>
      </c>
      <c r="AN109" s="883">
        <v>22928.218918455786</v>
      </c>
      <c r="AO109" s="883">
        <v>24239.361810200662</v>
      </c>
      <c r="AP109" s="883">
        <v>24403.206473780036</v>
      </c>
      <c r="AQ109" s="883">
        <v>24956.948270351804</v>
      </c>
      <c r="AR109" s="883">
        <v>25796.804980638222</v>
      </c>
      <c r="AS109" s="883">
        <v>25705.487871392404</v>
      </c>
      <c r="AT109" s="883">
        <v>26035.033250575976</v>
      </c>
      <c r="AU109" s="883">
        <v>27802.452750955439</v>
      </c>
      <c r="AV109" s="883">
        <v>28521.557068703769</v>
      </c>
      <c r="AW109" s="883">
        <v>29708.526884341176</v>
      </c>
      <c r="AX109" s="883">
        <v>30273.344581119203</v>
      </c>
      <c r="AY109" s="883">
        <v>30795.183412132519</v>
      </c>
      <c r="AZ109" s="883">
        <v>32210.722954443791</v>
      </c>
      <c r="BA109" s="883">
        <v>33410.399423983297</v>
      </c>
      <c r="BB109" s="883">
        <v>34586.171113756624</v>
      </c>
      <c r="BC109" s="883">
        <v>35485.930854739556</v>
      </c>
      <c r="BD109" s="883">
        <v>36130.613663296528</v>
      </c>
      <c r="BE109" s="883">
        <v>34117.146098882353</v>
      </c>
      <c r="BF109" s="883">
        <v>35805.937965079887</v>
      </c>
      <c r="BG109" s="884">
        <v>4.9499798761094338E-2</v>
      </c>
      <c r="BH109" s="884">
        <v>2.3006003510650075E-2</v>
      </c>
      <c r="BI109" s="884">
        <v>0.38055786557571397</v>
      </c>
    </row>
    <row r="110" spans="1:61">
      <c r="B110" s="881"/>
      <c r="C110" s="881"/>
      <c r="D110" s="881"/>
      <c r="E110" s="881"/>
      <c r="F110" s="881"/>
      <c r="G110" s="881"/>
      <c r="H110" s="881"/>
      <c r="I110" s="881"/>
      <c r="J110" s="881"/>
      <c r="K110" s="881"/>
      <c r="L110" s="881"/>
      <c r="M110" s="881"/>
      <c r="N110" s="881"/>
      <c r="O110" s="881"/>
      <c r="P110" s="881"/>
      <c r="Q110" s="881"/>
      <c r="R110" s="881"/>
      <c r="S110" s="881"/>
      <c r="T110" s="881"/>
      <c r="U110" s="881"/>
      <c r="V110" s="881"/>
      <c r="W110" s="881"/>
      <c r="X110" s="881"/>
      <c r="Y110" s="881"/>
      <c r="Z110" s="881"/>
      <c r="AA110" s="881"/>
      <c r="AB110" s="881"/>
      <c r="AC110" s="881"/>
      <c r="AD110" s="881"/>
      <c r="AE110" s="881"/>
      <c r="AF110" s="881"/>
      <c r="AG110" s="881"/>
      <c r="AH110" s="881"/>
      <c r="AI110" s="881"/>
      <c r="AJ110" s="881"/>
      <c r="AK110" s="881"/>
      <c r="AL110" s="881"/>
      <c r="AM110" s="881"/>
      <c r="AN110" s="881"/>
      <c r="AO110" s="881"/>
      <c r="AP110" s="881"/>
      <c r="AQ110" s="881"/>
      <c r="AR110" s="881"/>
      <c r="AS110" s="881"/>
      <c r="AT110" s="881"/>
      <c r="AU110" s="881"/>
      <c r="AV110" s="881"/>
      <c r="AW110" s="881"/>
      <c r="AX110" s="881"/>
      <c r="AY110" s="881"/>
      <c r="AZ110" s="881"/>
      <c r="BA110" s="881"/>
      <c r="BB110" s="881"/>
      <c r="BC110" s="881"/>
      <c r="BD110" s="881"/>
      <c r="BE110" s="881"/>
      <c r="BF110" s="882"/>
      <c r="BG110" s="89"/>
      <c r="BH110" s="89"/>
      <c r="BI110" s="89"/>
    </row>
    <row r="111" spans="1:61">
      <c r="A111" s="885" t="s">
        <v>194</v>
      </c>
      <c r="B111" s="886">
        <v>30839.196165219746</v>
      </c>
      <c r="C111" s="886">
        <v>33160.072029329531</v>
      </c>
      <c r="D111" s="886">
        <v>35547.882259672922</v>
      </c>
      <c r="E111" s="886">
        <v>38459.865483541515</v>
      </c>
      <c r="F111" s="886">
        <v>41773.731467589037</v>
      </c>
      <c r="G111" s="886">
        <v>45362.364542575117</v>
      </c>
      <c r="H111" s="886">
        <v>47933.950624749094</v>
      </c>
      <c r="I111" s="886">
        <v>51452.614883036513</v>
      </c>
      <c r="J111" s="886">
        <v>55688.761393728098</v>
      </c>
      <c r="K111" s="886">
        <v>54942.288016021812</v>
      </c>
      <c r="L111" s="886">
        <v>54465.558671317209</v>
      </c>
      <c r="M111" s="886">
        <v>57758.641156386977</v>
      </c>
      <c r="N111" s="886">
        <v>59973.797172543607</v>
      </c>
      <c r="O111" s="886">
        <v>63088.628718814318</v>
      </c>
      <c r="P111" s="886">
        <v>64168.800014781467</v>
      </c>
      <c r="Q111" s="886">
        <v>61378.132279704507</v>
      </c>
      <c r="R111" s="886">
        <v>59573.670492877834</v>
      </c>
      <c r="S111" s="886">
        <v>57951.574199817609</v>
      </c>
      <c r="T111" s="886">
        <v>57727.083434876899</v>
      </c>
      <c r="U111" s="886">
        <v>58986.131719808058</v>
      </c>
      <c r="V111" s="886">
        <v>59275.894502660718</v>
      </c>
      <c r="W111" s="886">
        <v>61029.479747972757</v>
      </c>
      <c r="X111" s="886">
        <v>62349.870354003826</v>
      </c>
      <c r="Y111" s="886">
        <v>64253.999235163225</v>
      </c>
      <c r="Z111" s="886">
        <v>65495.279614998719</v>
      </c>
      <c r="AA111" s="886">
        <v>66250.508109437957</v>
      </c>
      <c r="AB111" s="886">
        <v>66355.306880650736</v>
      </c>
      <c r="AC111" s="886">
        <v>67256.227707971237</v>
      </c>
      <c r="AD111" s="886">
        <v>67197.347390909301</v>
      </c>
      <c r="AE111" s="886">
        <v>68772.861830908922</v>
      </c>
      <c r="AF111" s="886">
        <v>70131.375957139448</v>
      </c>
      <c r="AG111" s="886">
        <v>71551.471832344105</v>
      </c>
      <c r="AH111" s="886">
        <v>73769.191961684177</v>
      </c>
      <c r="AI111" s="886">
        <v>74188.570027117865</v>
      </c>
      <c r="AJ111" s="886">
        <v>75696.03942900119</v>
      </c>
      <c r="AK111" s="886">
        <v>76498.668228874725</v>
      </c>
      <c r="AL111" s="886">
        <v>77372.551782017574</v>
      </c>
      <c r="AM111" s="886">
        <v>78210.066353371993</v>
      </c>
      <c r="AN111" s="886">
        <v>79890.918168210657</v>
      </c>
      <c r="AO111" s="886">
        <v>82717.321898962808</v>
      </c>
      <c r="AP111" s="886">
        <v>83646.626460739411</v>
      </c>
      <c r="AQ111" s="886">
        <v>84609.76863042629</v>
      </c>
      <c r="AR111" s="886">
        <v>85775.687719625363</v>
      </c>
      <c r="AS111" s="886">
        <v>84821.687391749729</v>
      </c>
      <c r="AT111" s="886">
        <v>83635.566755069653</v>
      </c>
      <c r="AU111" s="886">
        <v>86549.045830188028</v>
      </c>
      <c r="AV111" s="886">
        <v>87432.725526983078</v>
      </c>
      <c r="AW111" s="886">
        <v>88546.797986386562</v>
      </c>
      <c r="AX111" s="886">
        <v>89896.952721798123</v>
      </c>
      <c r="AY111" s="886">
        <v>90592.354045751155</v>
      </c>
      <c r="AZ111" s="886">
        <v>92464.315598030022</v>
      </c>
      <c r="BA111" s="886">
        <v>94168.781410110299</v>
      </c>
      <c r="BB111" s="886">
        <v>95923.861572721857</v>
      </c>
      <c r="BC111" s="886">
        <v>97490.460005428831</v>
      </c>
      <c r="BD111" s="886">
        <v>97746.964980556077</v>
      </c>
      <c r="BE111" s="886">
        <v>88745.516224478852</v>
      </c>
      <c r="BF111" s="886">
        <v>94088.024986455333</v>
      </c>
      <c r="BG111" s="887">
        <v>6.020032323055946E-2</v>
      </c>
      <c r="BH111" s="887">
        <v>7.3630885624109688E-3</v>
      </c>
      <c r="BI111" s="887">
        <v>1</v>
      </c>
    </row>
    <row r="112" spans="1:61">
      <c r="A112" s="82" t="s">
        <v>195</v>
      </c>
      <c r="B112" s="881">
        <v>23202.895524884072</v>
      </c>
      <c r="C112" s="881">
        <v>24940.397776465619</v>
      </c>
      <c r="D112" s="881">
        <v>26771.519593362584</v>
      </c>
      <c r="E112" s="881">
        <v>29070.379438413966</v>
      </c>
      <c r="F112" s="881">
        <v>31676.224267690945</v>
      </c>
      <c r="G112" s="881">
        <v>34291.83954309587</v>
      </c>
      <c r="H112" s="881">
        <v>35970.27133156552</v>
      </c>
      <c r="I112" s="881">
        <v>38501.484121498223</v>
      </c>
      <c r="J112" s="881">
        <v>41491.001770412055</v>
      </c>
      <c r="K112" s="881">
        <v>39826.770231426388</v>
      </c>
      <c r="L112" s="881">
        <v>38762.478409734846</v>
      </c>
      <c r="M112" s="881">
        <v>41152.097650773088</v>
      </c>
      <c r="N112" s="881">
        <v>42303.911973067836</v>
      </c>
      <c r="O112" s="881">
        <v>44248.263188133868</v>
      </c>
      <c r="P112" s="881">
        <v>44547.466705027611</v>
      </c>
      <c r="Q112" s="881">
        <v>41458.147598240132</v>
      </c>
      <c r="R112" s="881">
        <v>39370.350667817416</v>
      </c>
      <c r="S112" s="881">
        <v>37554.583171205799</v>
      </c>
      <c r="T112" s="881">
        <v>37099.343623019202</v>
      </c>
      <c r="U112" s="881">
        <v>38017.638199610883</v>
      </c>
      <c r="V112" s="881">
        <v>38245.075513122632</v>
      </c>
      <c r="W112" s="881">
        <v>39441.376991250152</v>
      </c>
      <c r="X112" s="881">
        <v>40064.719658294576</v>
      </c>
      <c r="Y112" s="881">
        <v>41422.837946004125</v>
      </c>
      <c r="Z112" s="881">
        <v>42042.938008456666</v>
      </c>
      <c r="AA112" s="881">
        <v>42178.505625402577</v>
      </c>
      <c r="AB112" s="881">
        <v>42325.116600641362</v>
      </c>
      <c r="AC112" s="881">
        <v>43293.280104865291</v>
      </c>
      <c r="AD112" s="881">
        <v>43580.257595559066</v>
      </c>
      <c r="AE112" s="881">
        <v>44794.458259301122</v>
      </c>
      <c r="AF112" s="881">
        <v>45594.045521934539</v>
      </c>
      <c r="AG112" s="881">
        <v>46791.550766865614</v>
      </c>
      <c r="AH112" s="881">
        <v>47595.222584233365</v>
      </c>
      <c r="AI112" s="881">
        <v>47809.718848018005</v>
      </c>
      <c r="AJ112" s="881">
        <v>48665.743958286104</v>
      </c>
      <c r="AK112" s="881">
        <v>48541.885614612169</v>
      </c>
      <c r="AL112" s="881">
        <v>48525.161550139805</v>
      </c>
      <c r="AM112" s="881">
        <v>48592.57919550837</v>
      </c>
      <c r="AN112" s="881">
        <v>49140.118873262021</v>
      </c>
      <c r="AO112" s="881">
        <v>49873.134528180104</v>
      </c>
      <c r="AP112" s="881">
        <v>49983.492915047318</v>
      </c>
      <c r="AQ112" s="881">
        <v>49665.288148242922</v>
      </c>
      <c r="AR112" s="881">
        <v>49393.275105932065</v>
      </c>
      <c r="AS112" s="881">
        <v>47448.083485051655</v>
      </c>
      <c r="AT112" s="881">
        <v>45366.041063174584</v>
      </c>
      <c r="AU112" s="881">
        <v>45756.337019109102</v>
      </c>
      <c r="AV112" s="881">
        <v>45154.592676016364</v>
      </c>
      <c r="AW112" s="881">
        <v>44716.199503062126</v>
      </c>
      <c r="AX112" s="881">
        <v>44745.568833907273</v>
      </c>
      <c r="AY112" s="881">
        <v>44317.462313791155</v>
      </c>
      <c r="AZ112" s="881">
        <v>45025.695539764936</v>
      </c>
      <c r="BA112" s="881">
        <v>45522.256346222493</v>
      </c>
      <c r="BB112" s="881">
        <v>45952.16109685479</v>
      </c>
      <c r="BC112" s="881">
        <v>46420.391220982478</v>
      </c>
      <c r="BD112" s="881">
        <v>46069.677109307544</v>
      </c>
      <c r="BE112" s="881">
        <v>40359.977311954848</v>
      </c>
      <c r="BF112" s="882">
        <v>42940.618919713459</v>
      </c>
      <c r="BG112" s="89">
        <v>6.3940610962489597E-2</v>
      </c>
      <c r="BH112" s="89">
        <v>-5.0147627963204044E-3</v>
      </c>
      <c r="BI112" s="89">
        <v>0.4563877169904999</v>
      </c>
    </row>
    <row r="113" spans="1:61">
      <c r="A113" s="82" t="s">
        <v>196</v>
      </c>
      <c r="B113" s="881">
        <v>7636.3006403356712</v>
      </c>
      <c r="C113" s="881">
        <v>8219.6742528639206</v>
      </c>
      <c r="D113" s="881">
        <v>8776.3626663103259</v>
      </c>
      <c r="E113" s="881">
        <v>9389.4860451275472</v>
      </c>
      <c r="F113" s="881">
        <v>10097.507199898075</v>
      </c>
      <c r="G113" s="881">
        <v>11070.524999479248</v>
      </c>
      <c r="H113" s="881">
        <v>11963.679293183588</v>
      </c>
      <c r="I113" s="881">
        <v>12951.130761538258</v>
      </c>
      <c r="J113" s="881">
        <v>14197.759623316038</v>
      </c>
      <c r="K113" s="881">
        <v>15115.517784595444</v>
      </c>
      <c r="L113" s="881">
        <v>15703.080261582349</v>
      </c>
      <c r="M113" s="881">
        <v>16606.543505613903</v>
      </c>
      <c r="N113" s="881">
        <v>17669.885199475779</v>
      </c>
      <c r="O113" s="881">
        <v>18840.365530680479</v>
      </c>
      <c r="P113" s="881">
        <v>19621.333309753853</v>
      </c>
      <c r="Q113" s="881">
        <v>19919.984681464386</v>
      </c>
      <c r="R113" s="881">
        <v>20203.319825060418</v>
      </c>
      <c r="S113" s="881">
        <v>20396.991028611821</v>
      </c>
      <c r="T113" s="881">
        <v>20627.739811857722</v>
      </c>
      <c r="U113" s="881">
        <v>20968.493520197178</v>
      </c>
      <c r="V113" s="881">
        <v>21030.818989538107</v>
      </c>
      <c r="W113" s="881">
        <v>21588.102756722627</v>
      </c>
      <c r="X113" s="881">
        <v>22285.15069570925</v>
      </c>
      <c r="Y113" s="881">
        <v>22831.161289159125</v>
      </c>
      <c r="Z113" s="881">
        <v>23452.341606542079</v>
      </c>
      <c r="AA113" s="881">
        <v>24072.002484035398</v>
      </c>
      <c r="AB113" s="881">
        <v>24030.190280009385</v>
      </c>
      <c r="AC113" s="881">
        <v>23962.947603105968</v>
      </c>
      <c r="AD113" s="881">
        <v>23617.089795350246</v>
      </c>
      <c r="AE113" s="881">
        <v>23978.403571607811</v>
      </c>
      <c r="AF113" s="881">
        <v>24537.330435204898</v>
      </c>
      <c r="AG113" s="881">
        <v>24759.921065478477</v>
      </c>
      <c r="AH113" s="881">
        <v>26173.969377450834</v>
      </c>
      <c r="AI113" s="881">
        <v>26378.851179099885</v>
      </c>
      <c r="AJ113" s="881">
        <v>27030.295470715013</v>
      </c>
      <c r="AK113" s="881">
        <v>27956.782614262625</v>
      </c>
      <c r="AL113" s="881">
        <v>28847.390231877729</v>
      </c>
      <c r="AM113" s="881">
        <v>29617.487157863594</v>
      </c>
      <c r="AN113" s="881">
        <v>30750.79929494872</v>
      </c>
      <c r="AO113" s="881">
        <v>32844.187370782573</v>
      </c>
      <c r="AP113" s="881">
        <v>33663.133545692115</v>
      </c>
      <c r="AQ113" s="881">
        <v>34944.480482183397</v>
      </c>
      <c r="AR113" s="881">
        <v>36382.412613693341</v>
      </c>
      <c r="AS113" s="881">
        <v>37373.603906698103</v>
      </c>
      <c r="AT113" s="881">
        <v>38269.525691895091</v>
      </c>
      <c r="AU113" s="881">
        <v>40792.708811078941</v>
      </c>
      <c r="AV113" s="881">
        <v>42278.132850966635</v>
      </c>
      <c r="AW113" s="881">
        <v>43830.598483324451</v>
      </c>
      <c r="AX113" s="881">
        <v>45151.38388789085</v>
      </c>
      <c r="AY113" s="881">
        <v>46274.891731960015</v>
      </c>
      <c r="AZ113" s="881">
        <v>47438.62005826518</v>
      </c>
      <c r="BA113" s="881">
        <v>48646.525063887777</v>
      </c>
      <c r="BB113" s="881">
        <v>49971.700475867052</v>
      </c>
      <c r="BC113" s="881">
        <v>51070.068784446361</v>
      </c>
      <c r="BD113" s="881">
        <v>51677.287871248474</v>
      </c>
      <c r="BE113" s="881">
        <v>48385.538912524025</v>
      </c>
      <c r="BF113" s="882">
        <v>51147.406066741823</v>
      </c>
      <c r="BG113" s="89">
        <v>5.708042560424853E-2</v>
      </c>
      <c r="BH113" s="89">
        <v>1.9226675051620568E-2</v>
      </c>
      <c r="BI113" s="89">
        <v>0.5436122830094996</v>
      </c>
    </row>
    <row r="114" spans="1:61">
      <c r="A114" s="99" t="s">
        <v>197</v>
      </c>
      <c r="B114" s="888">
        <v>6333.1325658737787</v>
      </c>
      <c r="C114" s="888">
        <v>6992.8804343672491</v>
      </c>
      <c r="D114" s="888">
        <v>7605.9686522252196</v>
      </c>
      <c r="E114" s="888">
        <v>8387.3255552735645</v>
      </c>
      <c r="F114" s="888">
        <v>9452.673209741979</v>
      </c>
      <c r="G114" s="888">
        <v>10565.105165412033</v>
      </c>
      <c r="H114" s="888">
        <v>11151.068566212643</v>
      </c>
      <c r="I114" s="888">
        <v>11940.846905664197</v>
      </c>
      <c r="J114" s="888">
        <v>12901.038750115669</v>
      </c>
      <c r="K114" s="888">
        <v>12142.232509146012</v>
      </c>
      <c r="L114" s="888">
        <v>11901.189303158388</v>
      </c>
      <c r="M114" s="888">
        <v>12792.105643762954</v>
      </c>
      <c r="N114" s="888">
        <v>12643.760032149679</v>
      </c>
      <c r="O114" s="888">
        <v>13449.543678080627</v>
      </c>
      <c r="P114" s="888">
        <v>13842.484604417328</v>
      </c>
      <c r="Q114" s="888">
        <v>13002.658054755264</v>
      </c>
      <c r="R114" s="888">
        <v>12176.31114550852</v>
      </c>
      <c r="S114" s="888">
        <v>11487.149415086196</v>
      </c>
      <c r="T114" s="888">
        <v>11208.300675462435</v>
      </c>
      <c r="U114" s="888">
        <v>10988.076912890167</v>
      </c>
      <c r="V114" s="888">
        <v>11444.139058058005</v>
      </c>
      <c r="W114" s="888">
        <v>11830.981711102355</v>
      </c>
      <c r="X114" s="888">
        <v>11887.988557136878</v>
      </c>
      <c r="Y114" s="888">
        <v>11926.213716734042</v>
      </c>
      <c r="Z114" s="888">
        <v>11950.516486152057</v>
      </c>
      <c r="AA114" s="888">
        <v>12253.383584128631</v>
      </c>
      <c r="AB114" s="888">
        <v>12269.211412585337</v>
      </c>
      <c r="AC114" s="888">
        <v>12302.10793149824</v>
      </c>
      <c r="AD114" s="888">
        <v>12128.077842526212</v>
      </c>
      <c r="AE114" s="888">
        <v>12200.208691076123</v>
      </c>
      <c r="AF114" s="888">
        <v>12482.35869015135</v>
      </c>
      <c r="AG114" s="888">
        <v>12688.579242721085</v>
      </c>
      <c r="AH114" s="888">
        <v>12847.472308458127</v>
      </c>
      <c r="AI114" s="888">
        <v>13202.718819499267</v>
      </c>
      <c r="AJ114" s="888">
        <v>13125.357957601409</v>
      </c>
      <c r="AK114" s="888">
        <v>12908.850025951933</v>
      </c>
      <c r="AL114" s="888">
        <v>13113.157502696818</v>
      </c>
      <c r="AM114" s="888">
        <v>13028.304504647072</v>
      </c>
      <c r="AN114" s="888">
        <v>13074.463357721466</v>
      </c>
      <c r="AO114" s="888">
        <v>13122.485716090549</v>
      </c>
      <c r="AP114" s="888">
        <v>13180.233041180369</v>
      </c>
      <c r="AQ114" s="888">
        <v>13173.911003857886</v>
      </c>
      <c r="AR114" s="888">
        <v>12930.119766237067</v>
      </c>
      <c r="AS114" s="888">
        <v>12760.084744151263</v>
      </c>
      <c r="AT114" s="888">
        <v>12081.83303775594</v>
      </c>
      <c r="AU114" s="888">
        <v>11998.131092452333</v>
      </c>
      <c r="AV114" s="888">
        <v>11636.887708654644</v>
      </c>
      <c r="AW114" s="888">
        <v>11156.686392898086</v>
      </c>
      <c r="AX114" s="888">
        <v>10954.908031482319</v>
      </c>
      <c r="AY114" s="888">
        <v>10748.648663446946</v>
      </c>
      <c r="AZ114" s="888">
        <v>10913.008022983136</v>
      </c>
      <c r="BA114" s="888">
        <v>11090.098604993756</v>
      </c>
      <c r="BB114" s="888">
        <v>11318.850565007831</v>
      </c>
      <c r="BC114" s="888">
        <v>11345.344380500768</v>
      </c>
      <c r="BD114" s="888">
        <v>11307.394345785271</v>
      </c>
      <c r="BE114" s="888">
        <v>9853.1081052761074</v>
      </c>
      <c r="BF114" s="883">
        <v>10421.38839916403</v>
      </c>
      <c r="BG114" s="101">
        <v>5.7675231796515236E-2</v>
      </c>
      <c r="BH114" s="101">
        <v>-1.0971346558254491E-2</v>
      </c>
      <c r="BI114" s="101">
        <v>0.11076211240127813</v>
      </c>
    </row>
    <row r="115" spans="1:61" ht="10.5" customHeight="1">
      <c r="B115" s="889"/>
      <c r="C115" s="889"/>
      <c r="D115" s="889"/>
      <c r="E115" s="889"/>
      <c r="F115" s="889"/>
      <c r="G115" s="889"/>
      <c r="H115" s="889"/>
      <c r="I115" s="889"/>
      <c r="J115" s="889"/>
      <c r="K115" s="889"/>
      <c r="L115" s="889"/>
      <c r="M115" s="889"/>
      <c r="N115" s="889"/>
      <c r="O115" s="889"/>
      <c r="P115" s="889"/>
      <c r="Q115" s="889"/>
      <c r="R115" s="889"/>
      <c r="S115" s="889"/>
      <c r="T115" s="889"/>
      <c r="U115" s="889"/>
      <c r="V115" s="889"/>
      <c r="W115" s="889"/>
      <c r="X115" s="889"/>
      <c r="Y115" s="889"/>
      <c r="Z115" s="889"/>
      <c r="AA115" s="889"/>
      <c r="AB115" s="889"/>
      <c r="AC115" s="889"/>
      <c r="AD115" s="889"/>
      <c r="AE115" s="889"/>
      <c r="AF115" s="889"/>
      <c r="AG115" s="889"/>
      <c r="AH115" s="889"/>
      <c r="AI115" s="889"/>
      <c r="AJ115" s="889"/>
      <c r="AK115" s="889"/>
      <c r="AL115" s="889"/>
      <c r="AM115" s="889"/>
      <c r="AN115" s="889"/>
      <c r="AO115" s="889"/>
      <c r="AP115" s="889"/>
      <c r="AQ115" s="889"/>
      <c r="AR115" s="889"/>
      <c r="AS115" s="889"/>
      <c r="AT115" s="890"/>
      <c r="AU115" s="891"/>
      <c r="AV115" s="891"/>
    </row>
    <row r="116" spans="1:61" ht="11.25" customHeight="1">
      <c r="A116" s="103" t="s">
        <v>338</v>
      </c>
    </row>
    <row r="117" spans="1:61">
      <c r="A117" s="103" t="s">
        <v>333</v>
      </c>
    </row>
    <row r="118" spans="1:61" ht="11.25" customHeight="1">
      <c r="A118" s="103" t="s">
        <v>202</v>
      </c>
    </row>
    <row r="119" spans="1:61" ht="12" customHeight="1">
      <c r="A119" s="82" t="s">
        <v>224</v>
      </c>
    </row>
    <row r="120" spans="1:61" ht="12.75" customHeight="1">
      <c r="A120" s="80" t="s">
        <v>339</v>
      </c>
    </row>
    <row r="121" spans="1:61" ht="12.75" customHeight="1">
      <c r="A121" s="82" t="s">
        <v>335</v>
      </c>
    </row>
    <row r="122" spans="1:61" ht="13.7" customHeight="1">
      <c r="A122" s="80" t="s">
        <v>336</v>
      </c>
    </row>
    <row r="123" spans="1:61">
      <c r="A123" s="892"/>
      <c r="G123" s="893"/>
      <c r="H123" s="893"/>
      <c r="I123" s="893"/>
      <c r="J123" s="893"/>
      <c r="K123" s="893"/>
      <c r="L123" s="893"/>
      <c r="M123" s="893"/>
      <c r="N123" s="893"/>
      <c r="O123" s="893"/>
      <c r="P123" s="893"/>
      <c r="Q123" s="894"/>
      <c r="R123" s="894"/>
      <c r="S123" s="894"/>
      <c r="T123" s="894"/>
      <c r="U123" s="894"/>
      <c r="V123" s="894"/>
      <c r="W123" s="894"/>
      <c r="X123" s="894"/>
      <c r="Y123" s="894"/>
      <c r="Z123" s="894"/>
      <c r="AA123" s="894"/>
      <c r="AB123" s="894"/>
      <c r="AC123" s="894"/>
      <c r="AD123" s="894"/>
      <c r="AE123" s="894"/>
      <c r="AF123" s="894"/>
      <c r="AG123" s="894"/>
      <c r="AH123" s="894"/>
      <c r="AI123" s="894"/>
      <c r="AJ123" s="894"/>
      <c r="AK123" s="894"/>
      <c r="AL123" s="894"/>
      <c r="AM123" s="894"/>
      <c r="AN123" s="894"/>
      <c r="AO123" s="894"/>
      <c r="AP123" s="894"/>
      <c r="AQ123" s="894"/>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E4" activePane="bottomRight" state="frozen"/>
      <selection pane="topRight" activeCell="B1" sqref="B1"/>
      <selection pane="bottomLeft" activeCell="A4" sqref="A4"/>
      <selection pane="bottomRight" activeCell="L1" sqref="L1"/>
    </sheetView>
  </sheetViews>
  <sheetFormatPr defaultColWidth="10.6640625" defaultRowHeight="11.25"/>
  <cols>
    <col min="1" max="1" width="30.6640625" style="127" customWidth="1"/>
    <col min="2" max="57" width="8.5" style="127" customWidth="1"/>
    <col min="58" max="58" width="8.5" style="128" customWidth="1"/>
    <col min="59" max="60" width="11.6640625" style="127" customWidth="1"/>
    <col min="61" max="16384" width="10.6640625" style="127"/>
  </cols>
  <sheetData>
    <row r="1" spans="1:61" ht="12.75">
      <c r="A1" s="895" t="s">
        <v>337</v>
      </c>
      <c r="L1" s="14" t="s">
        <v>90</v>
      </c>
      <c r="BI1" s="129"/>
    </row>
    <row r="2" spans="1:61" ht="14.45" customHeight="1" thickBot="1">
      <c r="BF2" s="83"/>
      <c r="BG2" s="1101" t="s">
        <v>91</v>
      </c>
      <c r="BH2" s="1101"/>
      <c r="BI2" s="430" t="s">
        <v>92</v>
      </c>
    </row>
    <row r="3" spans="1:61" ht="12" thickBot="1">
      <c r="A3" s="1078" t="s">
        <v>999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95</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96</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97</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99</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100</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101</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102</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103</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104</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105</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106</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107</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108</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109</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111</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112</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114</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115</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116</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118</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119</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120</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121</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122</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123</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124</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125</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128</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129</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131</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132</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133</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134</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135</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137</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138</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139</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140</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142</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143</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144</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150</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154</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156</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157</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158</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159</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160</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161</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162</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163</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164</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166</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167</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168</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169</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170</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171</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172</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173</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174</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176</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177</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178</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179</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180</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181</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182</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183</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184</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185</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186</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187</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188</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189</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190</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191</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192</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193</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897" t="s">
        <v>194</v>
      </c>
      <c r="B111" s="898">
        <v>1514.2874514232956</v>
      </c>
      <c r="C111" s="898">
        <v>1628.1005143279692</v>
      </c>
      <c r="D111" s="898">
        <v>1745.201535539587</v>
      </c>
      <c r="E111" s="898">
        <v>1893.2801673154056</v>
      </c>
      <c r="F111" s="898">
        <v>2050.8613348598337</v>
      </c>
      <c r="G111" s="898">
        <v>2233.4798271429509</v>
      </c>
      <c r="H111" s="898">
        <v>2358.1291104776051</v>
      </c>
      <c r="I111" s="898">
        <v>2536.1222276284921</v>
      </c>
      <c r="J111" s="898">
        <v>2741.2281487276159</v>
      </c>
      <c r="K111" s="898">
        <v>2702.3773786304714</v>
      </c>
      <c r="L111" s="898">
        <v>2668.1684660927549</v>
      </c>
      <c r="M111" s="898">
        <v>2839.9274321750268</v>
      </c>
      <c r="N111" s="898">
        <v>2938.9830477070145</v>
      </c>
      <c r="O111" s="898">
        <v>3065.1152829171551</v>
      </c>
      <c r="P111" s="898">
        <v>3111.0356303111516</v>
      </c>
      <c r="Q111" s="898">
        <v>2980.3398265239875</v>
      </c>
      <c r="R111" s="898">
        <v>2871.826866406815</v>
      </c>
      <c r="S111" s="898">
        <v>2778.9354892463543</v>
      </c>
      <c r="T111" s="898">
        <v>2756.8505100527204</v>
      </c>
      <c r="U111" s="898">
        <v>2816.177693505098</v>
      </c>
      <c r="V111" s="898">
        <v>2812.6736700264109</v>
      </c>
      <c r="W111" s="898">
        <v>2898.7033344506003</v>
      </c>
      <c r="X111" s="898">
        <v>2955.3316693645888</v>
      </c>
      <c r="Y111" s="898">
        <v>3051.9039796518246</v>
      </c>
      <c r="Z111" s="898">
        <v>3101.3137340310609</v>
      </c>
      <c r="AA111" s="898">
        <v>3141.487035617426</v>
      </c>
      <c r="AB111" s="898">
        <v>3139.8955320226478</v>
      </c>
      <c r="AC111" s="898">
        <v>3185.7149737229447</v>
      </c>
      <c r="AD111" s="898">
        <v>3167.0585494600673</v>
      </c>
      <c r="AE111" s="898">
        <v>3235.9427627877158</v>
      </c>
      <c r="AF111" s="898">
        <v>3287.7445906265716</v>
      </c>
      <c r="AG111" s="898">
        <v>3359.3438207380545</v>
      </c>
      <c r="AH111" s="898">
        <v>3450.8417969891075</v>
      </c>
      <c r="AI111" s="898">
        <v>3469.6052158765865</v>
      </c>
      <c r="AJ111" s="898">
        <v>3528.0052038044073</v>
      </c>
      <c r="AK111" s="898">
        <v>3568.3310131172557</v>
      </c>
      <c r="AL111" s="898">
        <v>3600.5219632142821</v>
      </c>
      <c r="AM111" s="898">
        <v>3628.4950487861834</v>
      </c>
      <c r="AN111" s="898">
        <v>3711.1058108313196</v>
      </c>
      <c r="AO111" s="898">
        <v>3854.1836622786591</v>
      </c>
      <c r="AP111" s="898">
        <v>3887.2158369911713</v>
      </c>
      <c r="AQ111" s="898">
        <v>3928.3030769273123</v>
      </c>
      <c r="AR111" s="898">
        <v>3975.7517608816888</v>
      </c>
      <c r="AS111" s="898">
        <v>3940.3872358938625</v>
      </c>
      <c r="AT111" s="898">
        <v>3856.5553786886953</v>
      </c>
      <c r="AU111" s="898">
        <v>3981.9688427271144</v>
      </c>
      <c r="AV111" s="898">
        <v>4015.4007732280315</v>
      </c>
      <c r="AW111" s="898">
        <v>4074.3405608330322</v>
      </c>
      <c r="AX111" s="898">
        <v>4113.521786633044</v>
      </c>
      <c r="AY111" s="898">
        <v>4139.2715507505345</v>
      </c>
      <c r="AZ111" s="898">
        <v>4219.4565025959773</v>
      </c>
      <c r="BA111" s="898">
        <v>4300.2976302123998</v>
      </c>
      <c r="BB111" s="898">
        <v>4361.7957450334507</v>
      </c>
      <c r="BC111" s="898">
        <v>4420.7135308344486</v>
      </c>
      <c r="BD111" s="898">
        <v>4428.7654815454061</v>
      </c>
      <c r="BE111" s="898">
        <v>4018.6046822583612</v>
      </c>
      <c r="BF111" s="898">
        <v>4245.6760993288826</v>
      </c>
      <c r="BG111" s="899">
        <v>5.9399574045587711E-2</v>
      </c>
      <c r="BH111" s="899">
        <v>5.5919685371963457E-3</v>
      </c>
      <c r="BI111" s="899">
        <v>1</v>
      </c>
    </row>
    <row r="112" spans="1:61">
      <c r="A112" s="127" t="s">
        <v>195</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196</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197</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338</v>
      </c>
      <c r="BI116" s="147"/>
    </row>
    <row r="117" spans="1:61">
      <c r="A117" s="127" t="s">
        <v>340</v>
      </c>
    </row>
    <row r="118" spans="1:61">
      <c r="A118" s="127" t="s">
        <v>202</v>
      </c>
    </row>
    <row r="119" spans="1:61">
      <c r="A119" s="164" t="s">
        <v>224</v>
      </c>
    </row>
    <row r="120" spans="1:61">
      <c r="A120" s="128" t="s">
        <v>341</v>
      </c>
    </row>
    <row r="121" spans="1:61">
      <c r="A121" s="164" t="s">
        <v>342</v>
      </c>
    </row>
    <row r="122" spans="1:61">
      <c r="A122" s="444" t="s">
        <v>343</v>
      </c>
    </row>
    <row r="123" spans="1:61">
      <c r="A123" s="128" t="s">
        <v>323</v>
      </c>
    </row>
  </sheetData>
  <mergeCells count="1">
    <mergeCell ref="BG2:BH2"/>
  </mergeCells>
  <conditionalFormatting sqref="BG4:BI11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E4" activePane="bottomRight" state="frozen"/>
      <selection pane="topRight" activeCell="B1" sqref="B1"/>
      <selection pane="bottomLeft" activeCell="A4" sqref="A4"/>
      <selection pane="bottomRight" activeCell="L1" sqref="L1"/>
    </sheetView>
  </sheetViews>
  <sheetFormatPr defaultColWidth="10.6640625" defaultRowHeight="11.25"/>
  <cols>
    <col min="1" max="1" width="30.6640625" style="127" customWidth="1"/>
    <col min="2" max="57" width="8.5" style="127" customWidth="1"/>
    <col min="58" max="58" width="8.5" style="128" customWidth="1"/>
    <col min="59" max="60" width="11.6640625" style="127" customWidth="1"/>
    <col min="61" max="16384" width="10.6640625" style="127"/>
  </cols>
  <sheetData>
    <row r="1" spans="1:61" ht="12.75">
      <c r="A1" s="895" t="s">
        <v>337</v>
      </c>
      <c r="L1" s="14" t="s">
        <v>90</v>
      </c>
      <c r="BI1" s="129"/>
    </row>
    <row r="2" spans="1:61" ht="14.45" customHeight="1" thickBot="1">
      <c r="BF2" s="83"/>
      <c r="BG2" s="1101" t="s">
        <v>91</v>
      </c>
      <c r="BH2" s="1101"/>
      <c r="BI2" s="430" t="s">
        <v>92</v>
      </c>
    </row>
    <row r="3" spans="1:61" ht="12" thickBot="1">
      <c r="A3" s="1078" t="s">
        <v>992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95</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96</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97</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99</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100</v>
      </c>
      <c r="B12" s="157">
        <v>0.14978288746695953</v>
      </c>
      <c r="C12" s="157">
        <v>0.16397383790117967</v>
      </c>
      <c r="D12" s="157">
        <v>0.17118175812831085</v>
      </c>
      <c r="E12" s="157">
        <v>0.18037987722954793</v>
      </c>
      <c r="F12" s="157">
        <v>0.19207563339170999</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101</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102</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103</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104</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105</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106</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107</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108</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109</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111</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112</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114</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115</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116</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118</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119</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120</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121</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122</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123</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124</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125</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128</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129</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131</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132</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133</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134</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135</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137</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138</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139</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140</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142</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143</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144</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150</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154</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156</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157</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158</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159</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160</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161</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162</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163</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164</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166</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167</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168</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169</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170</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171</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172</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173</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174</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176</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177</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178</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179</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180</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181</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182</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183</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184</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185</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186</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187</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188</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189</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190</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191</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192</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193</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897" t="s">
        <v>194</v>
      </c>
      <c r="B111" s="900">
        <v>64.762569760091878</v>
      </c>
      <c r="C111" s="900">
        <v>69.628124203954059</v>
      </c>
      <c r="D111" s="900">
        <v>74.635690328945287</v>
      </c>
      <c r="E111" s="900">
        <v>80.957991943513065</v>
      </c>
      <c r="F111" s="900">
        <v>87.670800880830186</v>
      </c>
      <c r="G111" s="900">
        <v>95.418658381893763</v>
      </c>
      <c r="H111" s="900">
        <v>100.78127014807924</v>
      </c>
      <c r="I111" s="900">
        <v>108.404147604735</v>
      </c>
      <c r="J111" s="900">
        <v>117.12530181778916</v>
      </c>
      <c r="K111" s="900">
        <v>115.48144948446664</v>
      </c>
      <c r="L111" s="900">
        <v>114.17676713438625</v>
      </c>
      <c r="M111" s="900">
        <v>121.50887596214172</v>
      </c>
      <c r="N111" s="900">
        <v>125.74128822189326</v>
      </c>
      <c r="O111" s="900">
        <v>131.43570996543599</v>
      </c>
      <c r="P111" s="900">
        <v>133.43243677305526</v>
      </c>
      <c r="Q111" s="900">
        <v>127.85191753564239</v>
      </c>
      <c r="R111" s="900">
        <v>123.30565975437305</v>
      </c>
      <c r="S111" s="900">
        <v>119.4669645496402</v>
      </c>
      <c r="T111" s="900">
        <v>118.57537920429563</v>
      </c>
      <c r="U111" s="900">
        <v>121.24820052498112</v>
      </c>
      <c r="V111" s="900">
        <v>121.17636948297678</v>
      </c>
      <c r="W111" s="900">
        <v>124.92300354555761</v>
      </c>
      <c r="X111" s="900">
        <v>127.41675933430579</v>
      </c>
      <c r="Y111" s="900">
        <v>131.58931891898939</v>
      </c>
      <c r="Z111" s="900">
        <v>133.7646041025389</v>
      </c>
      <c r="AA111" s="900">
        <v>135.38886904169254</v>
      </c>
      <c r="AB111" s="900">
        <v>135.39830707943824</v>
      </c>
      <c r="AC111" s="900">
        <v>137.34664543612993</v>
      </c>
      <c r="AD111" s="900">
        <v>136.65820821075704</v>
      </c>
      <c r="AE111" s="900">
        <v>139.6566331224063</v>
      </c>
      <c r="AF111" s="900">
        <v>141.99183610587497</v>
      </c>
      <c r="AG111" s="900">
        <v>145.13147199948298</v>
      </c>
      <c r="AH111" s="900">
        <v>149.08768088687873</v>
      </c>
      <c r="AI111" s="900">
        <v>149.91989484449419</v>
      </c>
      <c r="AJ111" s="900">
        <v>152.53233890145427</v>
      </c>
      <c r="AK111" s="900">
        <v>154.37133059927589</v>
      </c>
      <c r="AL111" s="900">
        <v>155.72046231599819</v>
      </c>
      <c r="AM111" s="900">
        <v>156.99190944681024</v>
      </c>
      <c r="AN111" s="900">
        <v>160.49033895349771</v>
      </c>
      <c r="AO111" s="900">
        <v>166.57435839835719</v>
      </c>
      <c r="AP111" s="900">
        <v>168.02155588366332</v>
      </c>
      <c r="AQ111" s="900">
        <v>169.8213993196081</v>
      </c>
      <c r="AR111" s="900">
        <v>171.93195015448885</v>
      </c>
      <c r="AS111" s="900">
        <v>170.41926918779083</v>
      </c>
      <c r="AT111" s="900">
        <v>166.93763739311413</v>
      </c>
      <c r="AU111" s="900">
        <v>172.42227231854679</v>
      </c>
      <c r="AV111" s="900">
        <v>173.90755705231081</v>
      </c>
      <c r="AW111" s="900">
        <v>176.43853951697176</v>
      </c>
      <c r="AX111" s="900">
        <v>178.2725601499539</v>
      </c>
      <c r="AY111" s="900">
        <v>179.39678674624551</v>
      </c>
      <c r="AZ111" s="900">
        <v>182.86654794929291</v>
      </c>
      <c r="BA111" s="900">
        <v>186.33879723859724</v>
      </c>
      <c r="BB111" s="900">
        <v>189.05596040538148</v>
      </c>
      <c r="BC111" s="900">
        <v>191.70223943289378</v>
      </c>
      <c r="BD111" s="900">
        <v>192.12706049204826</v>
      </c>
      <c r="BE111" s="900">
        <v>174.17055325222842</v>
      </c>
      <c r="BF111" s="900">
        <v>184.21370797658983</v>
      </c>
      <c r="BG111" s="899">
        <v>6.056046569154061E-2</v>
      </c>
      <c r="BH111" s="899">
        <v>5.77387123967954E-3</v>
      </c>
      <c r="BI111" s="899">
        <v>1</v>
      </c>
    </row>
    <row r="112" spans="1:61">
      <c r="A112" s="127" t="s">
        <v>195</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196</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197</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338</v>
      </c>
      <c r="BI116" s="147"/>
    </row>
    <row r="117" spans="1:61">
      <c r="A117" s="127" t="s">
        <v>340</v>
      </c>
    </row>
    <row r="118" spans="1:61">
      <c r="A118" s="127" t="s">
        <v>202</v>
      </c>
    </row>
    <row r="119" spans="1:61">
      <c r="A119" s="164" t="s">
        <v>224</v>
      </c>
    </row>
    <row r="120" spans="1:61">
      <c r="A120" s="128" t="s">
        <v>344</v>
      </c>
    </row>
    <row r="121" spans="1:61">
      <c r="A121" s="164" t="s">
        <v>335</v>
      </c>
    </row>
    <row r="122" spans="1:61">
      <c r="A122" s="444" t="s">
        <v>345</v>
      </c>
    </row>
    <row r="123" spans="1:61">
      <c r="A123" s="128" t="s">
        <v>323</v>
      </c>
    </row>
  </sheetData>
  <mergeCells count="1">
    <mergeCell ref="BG2:BH2"/>
  </mergeCells>
  <conditionalFormatting sqref="BG4:BI114">
    <cfRule type="cellIs" dxfId="127" priority="1" operator="lessThanOrEqual">
      <formula>0</formula>
    </cfRule>
    <cfRule type="cellIs" dxfId="12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C111" activePane="bottomRight" state="frozen"/>
      <selection pane="topRight" activeCell="B1" sqref="B1"/>
      <selection pane="bottomLeft" activeCell="A4" sqref="A4"/>
      <selection pane="bottomRight" activeCell="L1" sqref="L1"/>
    </sheetView>
  </sheetViews>
  <sheetFormatPr defaultColWidth="10.6640625" defaultRowHeight="11.25"/>
  <cols>
    <col min="1" max="1" width="30.6640625" style="127" customWidth="1"/>
    <col min="2" max="57" width="8.5" style="127" customWidth="1"/>
    <col min="58" max="58" width="8.5" style="128" customWidth="1"/>
    <col min="59" max="60" width="11.6640625" style="127" customWidth="1"/>
    <col min="61" max="16384" width="10.6640625" style="127"/>
  </cols>
  <sheetData>
    <row r="1" spans="1:61" ht="12.75">
      <c r="A1" s="862" t="s">
        <v>346</v>
      </c>
      <c r="L1" s="14" t="s">
        <v>90</v>
      </c>
      <c r="BI1" s="129"/>
    </row>
    <row r="2" spans="1:61" ht="14.45" customHeight="1" thickBot="1">
      <c r="BF2" s="83"/>
      <c r="BG2" s="1101" t="s">
        <v>91</v>
      </c>
      <c r="BH2" s="1101"/>
      <c r="BI2" s="430" t="s">
        <v>92</v>
      </c>
    </row>
    <row r="3" spans="1:61" ht="12" thickBot="1">
      <c r="A3" s="1078" t="s">
        <v>998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901"/>
      <c r="C4" s="901"/>
      <c r="D4" s="901"/>
      <c r="E4" s="901"/>
      <c r="F4" s="901"/>
      <c r="G4" s="901"/>
      <c r="H4" s="901"/>
      <c r="I4" s="901"/>
      <c r="J4" s="901"/>
      <c r="K4" s="901"/>
      <c r="L4" s="901"/>
      <c r="M4" s="901"/>
      <c r="N4" s="901"/>
      <c r="O4" s="901"/>
      <c r="P4" s="901"/>
      <c r="Q4" s="901"/>
      <c r="R4" s="901"/>
      <c r="S4" s="901"/>
      <c r="T4" s="901"/>
      <c r="U4" s="901"/>
      <c r="V4" s="901"/>
      <c r="W4" s="901"/>
      <c r="X4" s="901"/>
      <c r="Y4" s="901"/>
      <c r="Z4" s="901"/>
      <c r="AA4" s="901"/>
      <c r="AB4" s="901"/>
      <c r="AC4" s="901"/>
      <c r="AD4" s="901"/>
      <c r="AE4" s="901"/>
      <c r="AF4" s="901"/>
      <c r="AG4" s="901"/>
      <c r="AH4" s="901"/>
      <c r="AI4" s="901"/>
      <c r="AJ4" s="901"/>
      <c r="AK4" s="901"/>
      <c r="AL4" s="901"/>
      <c r="AM4" s="901"/>
      <c r="AN4" s="901"/>
      <c r="AO4" s="901"/>
      <c r="AP4" s="901"/>
      <c r="AQ4" s="901"/>
      <c r="AR4" s="901"/>
      <c r="AS4" s="901"/>
      <c r="AT4" s="901"/>
      <c r="AU4" s="901"/>
      <c r="AV4" s="901"/>
      <c r="AW4" s="901"/>
      <c r="AX4" s="901"/>
      <c r="AY4" s="901"/>
      <c r="AZ4" s="901"/>
      <c r="BA4" s="902"/>
      <c r="BB4" s="902"/>
      <c r="BC4" s="902"/>
      <c r="BD4" s="901"/>
      <c r="BE4" s="901"/>
      <c r="BF4" s="902"/>
      <c r="BG4" s="162"/>
      <c r="BH4" s="162"/>
      <c r="BI4" s="162"/>
    </row>
    <row r="5" spans="1:61">
      <c r="A5" s="128" t="s">
        <v>347</v>
      </c>
      <c r="B5" s="901"/>
      <c r="C5" s="901"/>
      <c r="D5" s="901"/>
      <c r="E5" s="901"/>
      <c r="F5" s="901"/>
      <c r="G5" s="901"/>
      <c r="H5" s="901"/>
      <c r="I5" s="901"/>
      <c r="J5" s="901"/>
      <c r="K5" s="901"/>
      <c r="L5" s="901"/>
      <c r="M5" s="901"/>
      <c r="N5" s="901"/>
      <c r="O5" s="901"/>
      <c r="P5" s="901"/>
      <c r="Q5" s="901"/>
      <c r="R5" s="901"/>
      <c r="S5" s="901"/>
      <c r="T5" s="901"/>
      <c r="U5" s="901"/>
      <c r="V5" s="901"/>
      <c r="W5" s="901"/>
      <c r="X5" s="901"/>
      <c r="Y5" s="901"/>
      <c r="Z5" s="901"/>
      <c r="AA5" s="901"/>
      <c r="AB5" s="901"/>
      <c r="AC5" s="901"/>
      <c r="AD5" s="901"/>
      <c r="AE5" s="901"/>
      <c r="AF5" s="901"/>
      <c r="AG5" s="901"/>
      <c r="AH5" s="901"/>
      <c r="AI5" s="901"/>
      <c r="AJ5" s="901"/>
      <c r="AK5" s="901"/>
      <c r="AL5" s="901"/>
      <c r="AM5" s="901"/>
      <c r="AN5" s="901"/>
      <c r="AO5" s="901"/>
      <c r="AP5" s="901"/>
      <c r="AQ5" s="901"/>
      <c r="AR5" s="901"/>
      <c r="AS5" s="901"/>
      <c r="AT5" s="901"/>
      <c r="AU5" s="901"/>
      <c r="AV5" s="901"/>
      <c r="AW5" s="901"/>
      <c r="AX5" s="901"/>
      <c r="AY5" s="901"/>
      <c r="AZ5" s="901"/>
      <c r="BA5" s="902"/>
      <c r="BB5" s="902"/>
      <c r="BC5" s="902"/>
      <c r="BD5" s="901"/>
      <c r="BE5" s="901"/>
      <c r="BF5" s="902"/>
      <c r="BG5" s="162"/>
      <c r="BH5" s="162"/>
      <c r="BI5" s="162"/>
    </row>
    <row r="6" spans="1:61">
      <c r="A6" s="164" t="s">
        <v>348</v>
      </c>
      <c r="B6" s="901">
        <v>5189.2242465753434</v>
      </c>
      <c r="C6" s="901">
        <v>5418.7858767123307</v>
      </c>
      <c r="D6" s="901">
        <v>5585.2062191780824</v>
      </c>
      <c r="E6" s="901">
        <v>5918.2965573770489</v>
      </c>
      <c r="F6" s="901">
        <v>6199.1441232876714</v>
      </c>
      <c r="G6" s="901">
        <v>6477.4565890410977</v>
      </c>
      <c r="H6" s="901">
        <v>6734.438712328767</v>
      </c>
      <c r="I6" s="901">
        <v>7131.6545792349743</v>
      </c>
      <c r="J6" s="901">
        <v>7508.1799505202898</v>
      </c>
      <c r="K6" s="901">
        <v>7392.339516815533</v>
      </c>
      <c r="L6" s="901">
        <v>7545.326724888082</v>
      </c>
      <c r="M6" s="901">
        <v>7880.04590842371</v>
      </c>
      <c r="N6" s="901">
        <v>8109.3139015269544</v>
      </c>
      <c r="O6" s="901">
        <v>8613.8824476014252</v>
      </c>
      <c r="P6" s="901">
        <v>8332.8164367500722</v>
      </c>
      <c r="Q6" s="901">
        <v>7913.7961953230379</v>
      </c>
      <c r="R6" s="901">
        <v>7796.7400189997734</v>
      </c>
      <c r="S6" s="901">
        <v>7646.8429972332051</v>
      </c>
      <c r="T6" s="901">
        <v>7692.1597390104935</v>
      </c>
      <c r="U6" s="901">
        <v>7805.1077730294628</v>
      </c>
      <c r="V6" s="901">
        <v>7866.0191904139838</v>
      </c>
      <c r="W6" s="901">
        <v>8094.1128439129434</v>
      </c>
      <c r="X6" s="901">
        <v>8370.6321521825048</v>
      </c>
      <c r="Y6" s="901">
        <v>8560.2659337653859</v>
      </c>
      <c r="Z6" s="901">
        <v>8691.3890415198348</v>
      </c>
      <c r="AA6" s="901">
        <v>8546.2041608670788</v>
      </c>
      <c r="AB6" s="901">
        <v>8431.2559874370654</v>
      </c>
      <c r="AC6" s="901">
        <v>8606.7466555106166</v>
      </c>
      <c r="AD6" s="901">
        <v>8770.9334764965461</v>
      </c>
      <c r="AE6" s="901">
        <v>8952.1974769589306</v>
      </c>
      <c r="AF6" s="901">
        <v>9124.8369201223995</v>
      </c>
      <c r="AG6" s="901">
        <v>9318.8376133005768</v>
      </c>
      <c r="AH6" s="901">
        <v>9466.1483345044926</v>
      </c>
      <c r="AI6" s="901">
        <v>9736.7395936738631</v>
      </c>
      <c r="AJ6" s="901">
        <v>9892.9221996878787</v>
      </c>
      <c r="AK6" s="901">
        <v>9983.3692898977679</v>
      </c>
      <c r="AL6" s="901">
        <v>10081.956052352169</v>
      </c>
      <c r="AM6" s="901">
        <v>10373.848647209976</v>
      </c>
      <c r="AN6" s="901">
        <v>10474.045753554654</v>
      </c>
      <c r="AO6" s="901">
        <v>10742.681257924894</v>
      </c>
      <c r="AP6" s="901">
        <v>10746.457699658324</v>
      </c>
      <c r="AQ6" s="901">
        <v>10765.953316622108</v>
      </c>
      <c r="AR6" s="901">
        <v>10727.60479702607</v>
      </c>
      <c r="AS6" s="901">
        <v>10194.337215817155</v>
      </c>
      <c r="AT6" s="901">
        <v>10091.501143440819</v>
      </c>
      <c r="AU6" s="901">
        <v>10075.086453475089</v>
      </c>
      <c r="AV6" s="901">
        <v>9797.5665357453545</v>
      </c>
      <c r="AW6" s="901">
        <v>9687.376342923706</v>
      </c>
      <c r="AX6" s="901">
        <v>9871.1655609329373</v>
      </c>
      <c r="AY6" s="901">
        <v>9915.7585250151024</v>
      </c>
      <c r="AZ6" s="901">
        <v>10138.193305838187</v>
      </c>
      <c r="BA6" s="901">
        <v>10295.850851953244</v>
      </c>
      <c r="BB6" s="901">
        <v>10230.907058705985</v>
      </c>
      <c r="BC6" s="901">
        <v>10240.743137073983</v>
      </c>
      <c r="BD6" s="901">
        <v>10162.075069753113</v>
      </c>
      <c r="BE6" s="901">
        <v>8693.5261922611116</v>
      </c>
      <c r="BF6" s="902">
        <v>9395.5471767316594</v>
      </c>
      <c r="BG6" s="162">
        <v>8.075215613837794E-2</v>
      </c>
      <c r="BH6" s="162">
        <v>-4.1810519347741382E-3</v>
      </c>
      <c r="BI6" s="162">
        <v>9.9859117864193853E-2</v>
      </c>
    </row>
    <row r="7" spans="1:61">
      <c r="A7" s="164" t="s">
        <v>349</v>
      </c>
      <c r="B7" s="901">
        <v>0</v>
      </c>
      <c r="C7" s="901">
        <v>0</v>
      </c>
      <c r="D7" s="901">
        <v>0</v>
      </c>
      <c r="E7" s="901">
        <v>0</v>
      </c>
      <c r="F7" s="901">
        <v>0</v>
      </c>
      <c r="G7" s="901">
        <v>0</v>
      </c>
      <c r="H7" s="901">
        <v>0</v>
      </c>
      <c r="I7" s="901">
        <v>0</v>
      </c>
      <c r="J7" s="901">
        <v>0</v>
      </c>
      <c r="K7" s="901">
        <v>0</v>
      </c>
      <c r="L7" s="901">
        <v>0</v>
      </c>
      <c r="M7" s="901">
        <v>0</v>
      </c>
      <c r="N7" s="901">
        <v>0</v>
      </c>
      <c r="O7" s="901">
        <v>0</v>
      </c>
      <c r="P7" s="901">
        <v>0</v>
      </c>
      <c r="Q7" s="901">
        <v>7586.0149417521443</v>
      </c>
      <c r="R7" s="901">
        <v>7484.330110247095</v>
      </c>
      <c r="S7" s="901">
        <v>7407.9908764102329</v>
      </c>
      <c r="T7" s="901">
        <v>7458.5475251218604</v>
      </c>
      <c r="U7" s="901">
        <v>7567.3536549937944</v>
      </c>
      <c r="V7" s="901">
        <v>7639.1990268371383</v>
      </c>
      <c r="W7" s="901">
        <v>7813.1817481922462</v>
      </c>
      <c r="X7" s="901">
        <v>8079.2577097116273</v>
      </c>
      <c r="Y7" s="901">
        <v>8274.8812494226004</v>
      </c>
      <c r="Z7" s="901">
        <v>8382.8310305003306</v>
      </c>
      <c r="AA7" s="901">
        <v>8262.4486298593038</v>
      </c>
      <c r="AB7" s="901">
        <v>8177.967152811123</v>
      </c>
      <c r="AC7" s="901">
        <v>8312.6768767984922</v>
      </c>
      <c r="AD7" s="901">
        <v>8491.61841888052</v>
      </c>
      <c r="AE7" s="901">
        <v>8639.013925552299</v>
      </c>
      <c r="AF7" s="901">
        <v>8813.2535382264305</v>
      </c>
      <c r="AG7" s="901">
        <v>8946.9965571415887</v>
      </c>
      <c r="AH7" s="901">
        <v>9082.2726228985466</v>
      </c>
      <c r="AI7" s="901">
        <v>9329.88516886447</v>
      </c>
      <c r="AJ7" s="901">
        <v>9526.9302801747217</v>
      </c>
      <c r="AK7" s="901">
        <v>9567.534483209949</v>
      </c>
      <c r="AL7" s="901">
        <v>9729.0741298801931</v>
      </c>
      <c r="AM7" s="901">
        <v>9967.9352290443003</v>
      </c>
      <c r="AN7" s="901">
        <v>10049.073949580554</v>
      </c>
      <c r="AO7" s="901">
        <v>10234.35026332318</v>
      </c>
      <c r="AP7" s="901">
        <v>10289.810457071879</v>
      </c>
      <c r="AQ7" s="901">
        <v>10334.312226828213</v>
      </c>
      <c r="AR7" s="901">
        <v>10323.608577312982</v>
      </c>
      <c r="AS7" s="901">
        <v>9861.8188787798535</v>
      </c>
      <c r="AT7" s="901">
        <v>9788.4946871139837</v>
      </c>
      <c r="AU7" s="901">
        <v>9695.9607912840838</v>
      </c>
      <c r="AV7" s="901">
        <v>9431.9834005041321</v>
      </c>
      <c r="AW7" s="901">
        <v>9355.7272350539533</v>
      </c>
      <c r="AX7" s="901">
        <v>9492.19322315709</v>
      </c>
      <c r="AY7" s="901">
        <v>9566.0845090971379</v>
      </c>
      <c r="AZ7" s="901">
        <v>9800.7092727914387</v>
      </c>
      <c r="BA7" s="901">
        <v>9966.8896788585789</v>
      </c>
      <c r="BB7" s="901">
        <v>9945.4327920150845</v>
      </c>
      <c r="BC7" s="901">
        <v>9949.4581143894175</v>
      </c>
      <c r="BD7" s="901">
        <v>9898.1963948377124</v>
      </c>
      <c r="BE7" s="901">
        <v>8456.2986562991191</v>
      </c>
      <c r="BF7" s="902">
        <v>9159.583745073307</v>
      </c>
      <c r="BG7" s="162">
        <v>8.3167011639342814E-2</v>
      </c>
      <c r="BH7" s="162">
        <v>-2.9262769151686685E-3</v>
      </c>
      <c r="BI7" s="162">
        <v>9.7351217079877025E-2</v>
      </c>
    </row>
    <row r="8" spans="1:61">
      <c r="A8" s="164" t="s">
        <v>350</v>
      </c>
      <c r="B8" s="901">
        <v>0</v>
      </c>
      <c r="C8" s="901">
        <v>0</v>
      </c>
      <c r="D8" s="901">
        <v>0</v>
      </c>
      <c r="E8" s="901">
        <v>0</v>
      </c>
      <c r="F8" s="901">
        <v>0</v>
      </c>
      <c r="G8" s="901">
        <v>0</v>
      </c>
      <c r="H8" s="901">
        <v>0</v>
      </c>
      <c r="I8" s="901">
        <v>0</v>
      </c>
      <c r="J8" s="901">
        <v>0</v>
      </c>
      <c r="K8" s="901">
        <v>0</v>
      </c>
      <c r="L8" s="901">
        <v>0</v>
      </c>
      <c r="M8" s="901">
        <v>0</v>
      </c>
      <c r="N8" s="901">
        <v>0</v>
      </c>
      <c r="O8" s="901">
        <v>0</v>
      </c>
      <c r="P8" s="901">
        <v>0</v>
      </c>
      <c r="Q8" s="901">
        <v>327.78125357089397</v>
      </c>
      <c r="R8" s="901">
        <v>312.40990875267937</v>
      </c>
      <c r="S8" s="901">
        <v>238.8521208229723</v>
      </c>
      <c r="T8" s="901">
        <v>233.61221388863314</v>
      </c>
      <c r="U8" s="901">
        <v>237.75411803566794</v>
      </c>
      <c r="V8" s="901">
        <v>226.82016357684628</v>
      </c>
      <c r="W8" s="901">
        <v>280.93109572069682</v>
      </c>
      <c r="X8" s="901">
        <v>291.3744424708778</v>
      </c>
      <c r="Y8" s="901">
        <v>285.38468434278508</v>
      </c>
      <c r="Z8" s="901">
        <v>308.55801101950351</v>
      </c>
      <c r="AA8" s="901">
        <v>283.75553100777478</v>
      </c>
      <c r="AB8" s="901">
        <v>253.28883462594297</v>
      </c>
      <c r="AC8" s="901">
        <v>294.0697787121253</v>
      </c>
      <c r="AD8" s="901">
        <v>279.3150576160279</v>
      </c>
      <c r="AE8" s="901">
        <v>313.18355140663277</v>
      </c>
      <c r="AF8" s="901">
        <v>311.58338189596952</v>
      </c>
      <c r="AG8" s="901">
        <v>371.84105615898721</v>
      </c>
      <c r="AH8" s="901">
        <v>383.8757116059457</v>
      </c>
      <c r="AI8" s="901">
        <v>406.85442480939201</v>
      </c>
      <c r="AJ8" s="901">
        <v>365.99191951315549</v>
      </c>
      <c r="AK8" s="901">
        <v>415.83480668781925</v>
      </c>
      <c r="AL8" s="901">
        <v>352.88192247197628</v>
      </c>
      <c r="AM8" s="901">
        <v>405.91341816567626</v>
      </c>
      <c r="AN8" s="901">
        <v>424.97180397409818</v>
      </c>
      <c r="AO8" s="901">
        <v>508.33099460171604</v>
      </c>
      <c r="AP8" s="901">
        <v>456.64724258644389</v>
      </c>
      <c r="AQ8" s="901">
        <v>431.64108979389687</v>
      </c>
      <c r="AR8" s="901">
        <v>403.99621971308835</v>
      </c>
      <c r="AS8" s="901">
        <v>332.51833703730148</v>
      </c>
      <c r="AT8" s="901">
        <v>303.00645632683307</v>
      </c>
      <c r="AU8" s="901">
        <v>379.12566219100347</v>
      </c>
      <c r="AV8" s="901">
        <v>365.58313524122349</v>
      </c>
      <c r="AW8" s="901">
        <v>331.64910786975378</v>
      </c>
      <c r="AX8" s="901">
        <v>378.97233777584859</v>
      </c>
      <c r="AY8" s="901">
        <v>349.67401591796346</v>
      </c>
      <c r="AZ8" s="901">
        <v>337.48403304674736</v>
      </c>
      <c r="BA8" s="901">
        <v>328.96117309466445</v>
      </c>
      <c r="BB8" s="901">
        <v>285.47426669090009</v>
      </c>
      <c r="BC8" s="901">
        <v>291.28502268456691</v>
      </c>
      <c r="BD8" s="901">
        <v>263.87867491540044</v>
      </c>
      <c r="BE8" s="901">
        <v>237.22753596199161</v>
      </c>
      <c r="BF8" s="902">
        <v>235.9634316583529</v>
      </c>
      <c r="BG8" s="162">
        <v>-5.3286575629282185E-3</v>
      </c>
      <c r="BH8" s="162">
        <v>-4.2837103954547318E-2</v>
      </c>
      <c r="BI8" s="162">
        <v>2.5079007843168306E-3</v>
      </c>
    </row>
    <row r="9" spans="1:61">
      <c r="A9" s="164" t="s">
        <v>351</v>
      </c>
      <c r="B9" s="901">
        <v>3456.1952602739725</v>
      </c>
      <c r="C9" s="901">
        <v>3619.5220684931505</v>
      </c>
      <c r="D9" s="901">
        <v>3858.3351095890412</v>
      </c>
      <c r="E9" s="901">
        <v>4174.5812404371582</v>
      </c>
      <c r="F9" s="901">
        <v>4307.28010958904</v>
      </c>
      <c r="G9" s="901">
        <v>4384.8969452054807</v>
      </c>
      <c r="H9" s="901">
        <v>4546.6894246575339</v>
      </c>
      <c r="I9" s="901">
        <v>4870.2593442622956</v>
      </c>
      <c r="J9" s="901">
        <v>5078.2815874476701</v>
      </c>
      <c r="K9" s="901">
        <v>4879.2995878229212</v>
      </c>
      <c r="L9" s="901">
        <v>4789.2090251871186</v>
      </c>
      <c r="M9" s="901">
        <v>5100.0113321296185</v>
      </c>
      <c r="N9" s="901">
        <v>5360.8539336211379</v>
      </c>
      <c r="O9" s="901">
        <v>5495.5533686934332</v>
      </c>
      <c r="P9" s="901">
        <v>5447.4798243177083</v>
      </c>
      <c r="Q9" s="901">
        <v>4971.6008329450797</v>
      </c>
      <c r="R9" s="901">
        <v>4813.3737095254155</v>
      </c>
      <c r="S9" s="901">
        <v>4604.6191970223099</v>
      </c>
      <c r="T9" s="901">
        <v>4583.1160771441882</v>
      </c>
      <c r="U9" s="901">
        <v>4868.1331899625357</v>
      </c>
      <c r="V9" s="901">
        <v>4929.5738295776055</v>
      </c>
      <c r="W9" s="901">
        <v>5306.3923191455378</v>
      </c>
      <c r="X9" s="901">
        <v>5427.7754423500855</v>
      </c>
      <c r="Y9" s="901">
        <v>5669.4869172250255</v>
      </c>
      <c r="Z9" s="901">
        <v>5743.6506565351583</v>
      </c>
      <c r="AA9" s="901">
        <v>5692.1470495451313</v>
      </c>
      <c r="AB9" s="901">
        <v>5556.454815454701</v>
      </c>
      <c r="AC9" s="901">
        <v>5603.3536155438951</v>
      </c>
      <c r="AD9" s="901">
        <v>5721.8820593023702</v>
      </c>
      <c r="AE9" s="901">
        <v>5951.7608486360914</v>
      </c>
      <c r="AF9" s="901">
        <v>5965.1132735996453</v>
      </c>
      <c r="AG9" s="901">
        <v>6209.5092293729376</v>
      </c>
      <c r="AH9" s="901">
        <v>6398.2921134702074</v>
      </c>
      <c r="AI9" s="901">
        <v>6459.5772971905826</v>
      </c>
      <c r="AJ9" s="901">
        <v>6620.6673072651374</v>
      </c>
      <c r="AK9" s="901">
        <v>6814.2089151692062</v>
      </c>
      <c r="AL9" s="901">
        <v>6811.52658235131</v>
      </c>
      <c r="AM9" s="901">
        <v>6659.1040955924645</v>
      </c>
      <c r="AN9" s="901">
        <v>6864.1303075650094</v>
      </c>
      <c r="AO9" s="901">
        <v>7130.3907919800376</v>
      </c>
      <c r="AP9" s="901">
        <v>7244.0558759362175</v>
      </c>
      <c r="AQ9" s="901">
        <v>7278.9971617713063</v>
      </c>
      <c r="AR9" s="901">
        <v>7295.7621856454789</v>
      </c>
      <c r="AS9" s="901">
        <v>6913.6079284609441</v>
      </c>
      <c r="AT9" s="901">
        <v>6267.3173341700667</v>
      </c>
      <c r="AU9" s="901">
        <v>6558.1163633976121</v>
      </c>
      <c r="AV9" s="901">
        <v>6609.1306043393015</v>
      </c>
      <c r="AW9" s="901">
        <v>6370.0668937749488</v>
      </c>
      <c r="AX9" s="901">
        <v>6428.5833701859383</v>
      </c>
      <c r="AY9" s="901">
        <v>6689.162070045274</v>
      </c>
      <c r="AZ9" s="901">
        <v>6728.0678446742168</v>
      </c>
      <c r="BA9" s="901">
        <v>6608.2803306444976</v>
      </c>
      <c r="BB9" s="901">
        <v>6768.4222222146273</v>
      </c>
      <c r="BC9" s="901">
        <v>7079.0782952710324</v>
      </c>
      <c r="BD9" s="901">
        <v>6971.8691289804501</v>
      </c>
      <c r="BE9" s="901">
        <v>5705.3154526891321</v>
      </c>
      <c r="BF9" s="902">
        <v>6171.9999364807645</v>
      </c>
      <c r="BG9" s="162">
        <v>8.1798191118716446E-2</v>
      </c>
      <c r="BH9" s="162">
        <v>-6.8195599071669832E-3</v>
      </c>
      <c r="BI9" s="162">
        <v>6.5598145325818771E-2</v>
      </c>
    </row>
    <row r="10" spans="1:61">
      <c r="A10" s="164" t="s">
        <v>352</v>
      </c>
      <c r="B10" s="901">
        <v>0</v>
      </c>
      <c r="C10" s="901">
        <v>0</v>
      </c>
      <c r="D10" s="901">
        <v>0</v>
      </c>
      <c r="E10" s="901">
        <v>0</v>
      </c>
      <c r="F10" s="901">
        <v>0</v>
      </c>
      <c r="G10" s="901">
        <v>0</v>
      </c>
      <c r="H10" s="901">
        <v>0</v>
      </c>
      <c r="I10" s="901">
        <v>0</v>
      </c>
      <c r="J10" s="901">
        <v>0</v>
      </c>
      <c r="K10" s="901">
        <v>0</v>
      </c>
      <c r="L10" s="901">
        <v>0</v>
      </c>
      <c r="M10" s="901">
        <v>0</v>
      </c>
      <c r="N10" s="901">
        <v>0</v>
      </c>
      <c r="O10" s="901">
        <v>0</v>
      </c>
      <c r="P10" s="901">
        <v>0</v>
      </c>
      <c r="Q10" s="901">
        <v>3574.4328698370587</v>
      </c>
      <c r="R10" s="901">
        <v>3513.4459266299064</v>
      </c>
      <c r="S10" s="901">
        <v>3306.7185566095513</v>
      </c>
      <c r="T10" s="901">
        <v>3271.2970760395201</v>
      </c>
      <c r="U10" s="901">
        <v>3437.1182510446847</v>
      </c>
      <c r="V10" s="901">
        <v>3457.7047881938756</v>
      </c>
      <c r="W10" s="901">
        <v>3763.7236648776234</v>
      </c>
      <c r="X10" s="901">
        <v>3804.203696029123</v>
      </c>
      <c r="Y10" s="901">
        <v>3978.0513012083416</v>
      </c>
      <c r="Z10" s="901">
        <v>4020.1362499252327</v>
      </c>
      <c r="AA10" s="901">
        <v>3984.1149354261192</v>
      </c>
      <c r="AB10" s="901">
        <v>3905.4852146907897</v>
      </c>
      <c r="AC10" s="901">
        <v>3968.1148813616296</v>
      </c>
      <c r="AD10" s="901">
        <v>4067.0437481297913</v>
      </c>
      <c r="AE10" s="901">
        <v>4233.2247120207867</v>
      </c>
      <c r="AF10" s="901">
        <v>4254.9454709395741</v>
      </c>
      <c r="AG10" s="901">
        <v>4417.8567079445975</v>
      </c>
      <c r="AH10" s="901">
        <v>4577.5855340730268</v>
      </c>
      <c r="AI10" s="901">
        <v>4596.6105677945206</v>
      </c>
      <c r="AJ10" s="901">
        <v>4699.3578140791205</v>
      </c>
      <c r="AK10" s="901">
        <v>4848.0590931062579</v>
      </c>
      <c r="AL10" s="901">
        <v>4924.3453020903589</v>
      </c>
      <c r="AM10" s="901">
        <v>4837.2263582249252</v>
      </c>
      <c r="AN10" s="901">
        <v>5066.2011654187991</v>
      </c>
      <c r="AO10" s="901">
        <v>5258.9126937826304</v>
      </c>
      <c r="AP10" s="901">
        <v>5311.5450955999295</v>
      </c>
      <c r="AQ10" s="901">
        <v>5409.603650767267</v>
      </c>
      <c r="AR10" s="901">
        <v>5449.4585970390153</v>
      </c>
      <c r="AS10" s="901">
        <v>5180.3484194465109</v>
      </c>
      <c r="AT10" s="901">
        <v>4695.2121216431424</v>
      </c>
      <c r="AU10" s="901">
        <v>4939.822293009358</v>
      </c>
      <c r="AV10" s="901">
        <v>5005.4965007238834</v>
      </c>
      <c r="AW10" s="901">
        <v>4787.6072893737673</v>
      </c>
      <c r="AX10" s="901">
        <v>4797.8166710465393</v>
      </c>
      <c r="AY10" s="901">
        <v>5012.9467172785262</v>
      </c>
      <c r="AZ10" s="901">
        <v>4961.268299645797</v>
      </c>
      <c r="BA10" s="901">
        <v>4766.1303522893531</v>
      </c>
      <c r="BB10" s="901">
        <v>4848.4656838918909</v>
      </c>
      <c r="BC10" s="901">
        <v>5115.287819856876</v>
      </c>
      <c r="BD10" s="901">
        <v>4973.2955164176501</v>
      </c>
      <c r="BE10" s="901">
        <v>4499.0209758642122</v>
      </c>
      <c r="BF10" s="902">
        <v>4643.9119707874952</v>
      </c>
      <c r="BG10" s="162">
        <v>3.2205005422418775E-2</v>
      </c>
      <c r="BH10" s="162">
        <v>-7.4699105565158019E-3</v>
      </c>
      <c r="BI10" s="162">
        <v>4.9357099072448597E-2</v>
      </c>
    </row>
    <row r="11" spans="1:61">
      <c r="A11" s="164" t="s">
        <v>353</v>
      </c>
      <c r="B11" s="901">
        <v>0</v>
      </c>
      <c r="C11" s="901">
        <v>0</v>
      </c>
      <c r="D11" s="901">
        <v>0</v>
      </c>
      <c r="E11" s="901">
        <v>0</v>
      </c>
      <c r="F11" s="901">
        <v>0</v>
      </c>
      <c r="G11" s="901">
        <v>0</v>
      </c>
      <c r="H11" s="901">
        <v>0</v>
      </c>
      <c r="I11" s="901">
        <v>0</v>
      </c>
      <c r="J11" s="901">
        <v>0</v>
      </c>
      <c r="K11" s="901">
        <v>0</v>
      </c>
      <c r="L11" s="901">
        <v>0</v>
      </c>
      <c r="M11" s="901">
        <v>0</v>
      </c>
      <c r="N11" s="901">
        <v>0</v>
      </c>
      <c r="O11" s="901">
        <v>0</v>
      </c>
      <c r="P11" s="901">
        <v>0</v>
      </c>
      <c r="Q11" s="901">
        <v>1397.167963108021</v>
      </c>
      <c r="R11" s="901">
        <v>1299.9277828955092</v>
      </c>
      <c r="S11" s="901">
        <v>1297.9006404127595</v>
      </c>
      <c r="T11" s="901">
        <v>1311.8190011046677</v>
      </c>
      <c r="U11" s="901">
        <v>1431.0149389178512</v>
      </c>
      <c r="V11" s="901">
        <v>1471.8690413837296</v>
      </c>
      <c r="W11" s="901">
        <v>1542.6686542679145</v>
      </c>
      <c r="X11" s="901">
        <v>1623.5717463209619</v>
      </c>
      <c r="Y11" s="901">
        <v>1691.4356160166835</v>
      </c>
      <c r="Z11" s="901">
        <v>1723.5144066099256</v>
      </c>
      <c r="AA11" s="901">
        <v>1708.0321141190129</v>
      </c>
      <c r="AB11" s="901">
        <v>1650.9696007639118</v>
      </c>
      <c r="AC11" s="901">
        <v>1635.238734182265</v>
      </c>
      <c r="AD11" s="901">
        <v>1654.8383111725791</v>
      </c>
      <c r="AE11" s="901">
        <v>1718.5361366153049</v>
      </c>
      <c r="AF11" s="901">
        <v>1710.1678026600716</v>
      </c>
      <c r="AG11" s="901">
        <v>1791.6525214283402</v>
      </c>
      <c r="AH11" s="901">
        <v>1820.7065793971801</v>
      </c>
      <c r="AI11" s="901">
        <v>1862.9667293960624</v>
      </c>
      <c r="AJ11" s="901">
        <v>1921.3094931860167</v>
      </c>
      <c r="AK11" s="901">
        <v>1966.1498220629485</v>
      </c>
      <c r="AL11" s="901">
        <v>1887.1812802609509</v>
      </c>
      <c r="AM11" s="901">
        <v>1821.8777373675407</v>
      </c>
      <c r="AN11" s="901">
        <v>1797.9291421462101</v>
      </c>
      <c r="AO11" s="901">
        <v>1871.4780981974081</v>
      </c>
      <c r="AP11" s="901">
        <v>1932.5107803362882</v>
      </c>
      <c r="AQ11" s="901">
        <v>1869.3935110040395</v>
      </c>
      <c r="AR11" s="901">
        <v>1846.3035886064633</v>
      </c>
      <c r="AS11" s="901">
        <v>1733.2595090144332</v>
      </c>
      <c r="AT11" s="901">
        <v>1572.1052125269234</v>
      </c>
      <c r="AU11" s="901">
        <v>1618.2940703882539</v>
      </c>
      <c r="AV11" s="901">
        <v>1603.6341036154181</v>
      </c>
      <c r="AW11" s="901">
        <v>1582.4596044011817</v>
      </c>
      <c r="AX11" s="901">
        <v>1630.7666991393987</v>
      </c>
      <c r="AY11" s="901">
        <v>1676.2153527667472</v>
      </c>
      <c r="AZ11" s="901">
        <v>1766.7995450284207</v>
      </c>
      <c r="BA11" s="901">
        <v>1842.1499783551446</v>
      </c>
      <c r="BB11" s="901">
        <v>1919.9565383227366</v>
      </c>
      <c r="BC11" s="901">
        <v>1963.7904754141573</v>
      </c>
      <c r="BD11" s="901">
        <v>1998.5736125627996</v>
      </c>
      <c r="BE11" s="901">
        <v>1206.2944768249204</v>
      </c>
      <c r="BF11" s="902">
        <v>1528.0879656932702</v>
      </c>
      <c r="BG11" s="162">
        <v>0.26676196820144638</v>
      </c>
      <c r="BH11" s="162">
        <v>-4.8138869476629376E-3</v>
      </c>
      <c r="BI11" s="162">
        <v>1.6241046253370181E-2</v>
      </c>
    </row>
    <row r="12" spans="1:61">
      <c r="A12" s="164" t="s">
        <v>354</v>
      </c>
      <c r="B12" s="901">
        <v>1873.4784246575343</v>
      </c>
      <c r="C12" s="901">
        <v>1995.7511095890413</v>
      </c>
      <c r="D12" s="901">
        <v>2095.7372602739729</v>
      </c>
      <c r="E12" s="901">
        <v>2158.6196994535521</v>
      </c>
      <c r="F12" s="901">
        <v>2331.9037808219177</v>
      </c>
      <c r="G12" s="901">
        <v>2580.8904246575339</v>
      </c>
      <c r="H12" s="901">
        <v>2683.662246575343</v>
      </c>
      <c r="I12" s="901">
        <v>2932.55199453552</v>
      </c>
      <c r="J12" s="901">
        <v>3282.8301544570941</v>
      </c>
      <c r="K12" s="901">
        <v>3120.8662996884464</v>
      </c>
      <c r="L12" s="901">
        <v>2930.8273211714741</v>
      </c>
      <c r="M12" s="901">
        <v>3306.378633550702</v>
      </c>
      <c r="N12" s="901">
        <v>3579.6581650796388</v>
      </c>
      <c r="O12" s="901">
        <v>3545.5687194060993</v>
      </c>
      <c r="P12" s="901">
        <v>3347.8404054957746</v>
      </c>
      <c r="Q12" s="901">
        <v>3033.9513660545249</v>
      </c>
      <c r="R12" s="901">
        <v>2581.0201951698587</v>
      </c>
      <c r="S12" s="901">
        <v>2182.1256629230302</v>
      </c>
      <c r="T12" s="901">
        <v>1864.2162778210759</v>
      </c>
      <c r="U12" s="901">
        <v>1819.4904183879205</v>
      </c>
      <c r="V12" s="901">
        <v>1653.089584928699</v>
      </c>
      <c r="W12" s="901">
        <v>1890.9956751650091</v>
      </c>
      <c r="X12" s="901">
        <v>1775.4415201588488</v>
      </c>
      <c r="Y12" s="901">
        <v>1916.0563656698134</v>
      </c>
      <c r="Z12" s="901">
        <v>1956.5316036241538</v>
      </c>
      <c r="AA12" s="901">
        <v>1814.4789910127197</v>
      </c>
      <c r="AB12" s="901">
        <v>1697.1617465340864</v>
      </c>
      <c r="AC12" s="901">
        <v>1614.105250293203</v>
      </c>
      <c r="AD12" s="901">
        <v>1567.8446497738989</v>
      </c>
      <c r="AE12" s="901">
        <v>1562.3811754645419</v>
      </c>
      <c r="AF12" s="901">
        <v>1322.1452426955602</v>
      </c>
      <c r="AG12" s="901">
        <v>1335.4986217657688</v>
      </c>
      <c r="AH12" s="901">
        <v>1349.5418183269087</v>
      </c>
      <c r="AI12" s="901">
        <v>1499.3414528039432</v>
      </c>
      <c r="AJ12" s="901">
        <v>1411.4338852464819</v>
      </c>
      <c r="AK12" s="901">
        <v>1509.8782537004981</v>
      </c>
      <c r="AL12" s="901">
        <v>1417.7281870779657</v>
      </c>
      <c r="AM12" s="901">
        <v>1220.7502687399519</v>
      </c>
      <c r="AN12" s="901">
        <v>1275.1486483167437</v>
      </c>
      <c r="AO12" s="901">
        <v>1356.3706062221827</v>
      </c>
      <c r="AP12" s="901">
        <v>1394.4592094592297</v>
      </c>
      <c r="AQ12" s="901">
        <v>1064.9644916181464</v>
      </c>
      <c r="AR12" s="901">
        <v>1102.8247643045629</v>
      </c>
      <c r="AS12" s="901">
        <v>951.40795362395318</v>
      </c>
      <c r="AT12" s="901">
        <v>824.12224458663241</v>
      </c>
      <c r="AU12" s="901">
        <v>803.3385427654149</v>
      </c>
      <c r="AV12" s="901">
        <v>726.84621406247982</v>
      </c>
      <c r="AW12" s="901">
        <v>657.31404243205407</v>
      </c>
      <c r="AX12" s="901">
        <v>579.99045865898393</v>
      </c>
      <c r="AY12" s="901">
        <v>450.63867020355622</v>
      </c>
      <c r="AZ12" s="901">
        <v>423.17631129361848</v>
      </c>
      <c r="BA12" s="901">
        <v>472.37428255395946</v>
      </c>
      <c r="BB12" s="901">
        <v>517.01963149251628</v>
      </c>
      <c r="BC12" s="901">
        <v>471.95638873262646</v>
      </c>
      <c r="BD12" s="901">
        <v>394.01193909979963</v>
      </c>
      <c r="BE12" s="901">
        <v>299.38635621826899</v>
      </c>
      <c r="BF12" s="902">
        <v>423.02184960130279</v>
      </c>
      <c r="BG12" s="162">
        <v>0.41296301857155027</v>
      </c>
      <c r="BH12" s="162">
        <v>-5.2690207476685624E-2</v>
      </c>
      <c r="BI12" s="162">
        <v>4.496022205399677E-3</v>
      </c>
    </row>
    <row r="13" spans="1:61">
      <c r="A13" s="164" t="s">
        <v>355</v>
      </c>
      <c r="B13" s="901">
        <v>2417.5254575906447</v>
      </c>
      <c r="C13" s="901">
        <v>2550.8312234078862</v>
      </c>
      <c r="D13" s="901">
        <v>2623.929436560351</v>
      </c>
      <c r="E13" s="901">
        <v>2849.6706148162621</v>
      </c>
      <c r="F13" s="901">
        <v>3088.6792207067501</v>
      </c>
      <c r="G13" s="901">
        <v>3166.2577817569245</v>
      </c>
      <c r="H13" s="901">
        <v>3227.1157145252969</v>
      </c>
      <c r="I13" s="901">
        <v>3544.7804830826044</v>
      </c>
      <c r="J13" s="901">
        <v>3757.4507572188886</v>
      </c>
      <c r="K13" s="901">
        <v>3676.9235332855083</v>
      </c>
      <c r="L13" s="901">
        <v>3521.8517826474263</v>
      </c>
      <c r="M13" s="901">
        <v>3742.8256399652992</v>
      </c>
      <c r="N13" s="901">
        <v>3997.5011268304661</v>
      </c>
      <c r="O13" s="901">
        <v>3985.4524464487999</v>
      </c>
      <c r="P13" s="901">
        <v>4332.0900305446758</v>
      </c>
      <c r="Q13" s="901">
        <v>4151.6883382519127</v>
      </c>
      <c r="R13" s="901">
        <v>3937.855274807655</v>
      </c>
      <c r="S13" s="901">
        <v>3848.5201402758607</v>
      </c>
      <c r="T13" s="901">
        <v>3968.0870192054317</v>
      </c>
      <c r="U13" s="901">
        <v>4192.5774737752299</v>
      </c>
      <c r="V13" s="901">
        <v>4333.5931521254179</v>
      </c>
      <c r="W13" s="901">
        <v>4139.0222622660149</v>
      </c>
      <c r="X13" s="901">
        <v>4350.72273177856</v>
      </c>
      <c r="Y13" s="901">
        <v>4478.9236723033137</v>
      </c>
      <c r="Z13" s="901">
        <v>4448.2273496359321</v>
      </c>
      <c r="AA13" s="901">
        <v>4252.4599618793836</v>
      </c>
      <c r="AB13" s="901">
        <v>4336.2809837087352</v>
      </c>
      <c r="AC13" s="901">
        <v>4573.8582371942739</v>
      </c>
      <c r="AD13" s="901">
        <v>4567.8976860073062</v>
      </c>
      <c r="AE13" s="901">
        <v>4785.1350955964172</v>
      </c>
      <c r="AF13" s="901">
        <v>4843.5943233706748</v>
      </c>
      <c r="AG13" s="901">
        <v>5061.8929155489413</v>
      </c>
      <c r="AH13" s="901">
        <v>5110.9043582038667</v>
      </c>
      <c r="AI13" s="901">
        <v>5045.5805292287823</v>
      </c>
      <c r="AJ13" s="901">
        <v>5466.787421181778</v>
      </c>
      <c r="AK13" s="901">
        <v>5300.6599677350023</v>
      </c>
      <c r="AL13" s="901">
        <v>5286.8050667629832</v>
      </c>
      <c r="AM13" s="901">
        <v>5450.9056619651337</v>
      </c>
      <c r="AN13" s="901">
        <v>5437.3937827119871</v>
      </c>
      <c r="AO13" s="901">
        <v>5644.8339617466017</v>
      </c>
      <c r="AP13" s="901">
        <v>5506.4916579460778</v>
      </c>
      <c r="AQ13" s="901">
        <v>5584.6381332093861</v>
      </c>
      <c r="AR13" s="901">
        <v>5602.7264556030004</v>
      </c>
      <c r="AS13" s="901">
        <v>5206.8024329789259</v>
      </c>
      <c r="AT13" s="901">
        <v>5154.8561802183613</v>
      </c>
      <c r="AU13" s="901">
        <v>5311.0702752257948</v>
      </c>
      <c r="AV13" s="901">
        <v>5324.0367919883101</v>
      </c>
      <c r="AW13" s="901">
        <v>5375.3066935932247</v>
      </c>
      <c r="AX13" s="901">
        <v>5568.6916508947843</v>
      </c>
      <c r="AY13" s="901">
        <v>5435.3572045604014</v>
      </c>
      <c r="AZ13" s="901">
        <v>5591.8491050645043</v>
      </c>
      <c r="BA13" s="901">
        <v>5619.7492217129602</v>
      </c>
      <c r="BB13" s="901">
        <v>5636.3756669983177</v>
      </c>
      <c r="BC13" s="901">
        <v>5961.3713852228602</v>
      </c>
      <c r="BD13" s="901">
        <v>6085.1079620752071</v>
      </c>
      <c r="BE13" s="901">
        <v>5989.2027447411838</v>
      </c>
      <c r="BF13" s="902">
        <v>6273.0023291685848</v>
      </c>
      <c r="BG13" s="162">
        <v>4.7385202425580086E-2</v>
      </c>
      <c r="BH13" s="162">
        <v>1.6537583591943017E-2</v>
      </c>
      <c r="BI13" s="162">
        <v>6.6671633611946154E-2</v>
      </c>
    </row>
    <row r="14" spans="1:61">
      <c r="A14" s="164" t="s">
        <v>356</v>
      </c>
      <c r="B14" s="901">
        <v>0</v>
      </c>
      <c r="C14" s="901">
        <v>0</v>
      </c>
      <c r="D14" s="901">
        <v>0</v>
      </c>
      <c r="E14" s="901">
        <v>0</v>
      </c>
      <c r="F14" s="901">
        <v>0</v>
      </c>
      <c r="G14" s="901">
        <v>0</v>
      </c>
      <c r="H14" s="901">
        <v>0</v>
      </c>
      <c r="I14" s="901">
        <v>0</v>
      </c>
      <c r="J14" s="901">
        <v>0</v>
      </c>
      <c r="K14" s="901">
        <v>0</v>
      </c>
      <c r="L14" s="901">
        <v>0</v>
      </c>
      <c r="M14" s="901">
        <v>0</v>
      </c>
      <c r="N14" s="901">
        <v>0</v>
      </c>
      <c r="O14" s="901">
        <v>0</v>
      </c>
      <c r="P14" s="901">
        <v>0</v>
      </c>
      <c r="Q14" s="901">
        <v>1862.0498363344304</v>
      </c>
      <c r="R14" s="901">
        <v>1950.869351494609</v>
      </c>
      <c r="S14" s="901">
        <v>2055.876070968719</v>
      </c>
      <c r="T14" s="901">
        <v>2039.7780868059081</v>
      </c>
      <c r="U14" s="901">
        <v>2239.5130444076049</v>
      </c>
      <c r="V14" s="901">
        <v>2338.2657159957726</v>
      </c>
      <c r="W14" s="901">
        <v>2198.5603425463992</v>
      </c>
      <c r="X14" s="901">
        <v>2338.2459457968198</v>
      </c>
      <c r="Y14" s="901">
        <v>2396.0340363305731</v>
      </c>
      <c r="Z14" s="901">
        <v>2418.2821282910613</v>
      </c>
      <c r="AA14" s="901">
        <v>2131.7247792213529</v>
      </c>
      <c r="AB14" s="901">
        <v>2316.7947412977051</v>
      </c>
      <c r="AC14" s="901">
        <v>2414.7168674704726</v>
      </c>
      <c r="AD14" s="901">
        <v>2426.9583871993068</v>
      </c>
      <c r="AE14" s="901">
        <v>2556.727839521328</v>
      </c>
      <c r="AF14" s="901">
        <v>2659.2844770562733</v>
      </c>
      <c r="AG14" s="901">
        <v>2735.9217908457158</v>
      </c>
      <c r="AH14" s="901">
        <v>2766.4614152549329</v>
      </c>
      <c r="AI14" s="901">
        <v>2704.3768562798559</v>
      </c>
      <c r="AJ14" s="901">
        <v>3004.9962275250182</v>
      </c>
      <c r="AK14" s="901">
        <v>3015.4833546286363</v>
      </c>
      <c r="AL14" s="901">
        <v>2881.9832142833511</v>
      </c>
      <c r="AM14" s="901">
        <v>3034.7866131072365</v>
      </c>
      <c r="AN14" s="901">
        <v>2928.1616458608983</v>
      </c>
      <c r="AO14" s="901">
        <v>3023.197390870675</v>
      </c>
      <c r="AP14" s="901">
        <v>2892.6853652060222</v>
      </c>
      <c r="AQ14" s="901">
        <v>2932.0168738794359</v>
      </c>
      <c r="AR14" s="901">
        <v>2985.6367433855394</v>
      </c>
      <c r="AS14" s="901">
        <v>2824.2243537045633</v>
      </c>
      <c r="AT14" s="901">
        <v>2948.0004504686635</v>
      </c>
      <c r="AU14" s="901">
        <v>3092.0925014004274</v>
      </c>
      <c r="AV14" s="901">
        <v>3180.873019632782</v>
      </c>
      <c r="AW14" s="901">
        <v>3189.0101387126751</v>
      </c>
      <c r="AX14" s="901">
        <v>3365.6613804673989</v>
      </c>
      <c r="AY14" s="901">
        <v>3292.420617035034</v>
      </c>
      <c r="AZ14" s="901">
        <v>3361.388377939772</v>
      </c>
      <c r="BA14" s="901">
        <v>3428.3872733344188</v>
      </c>
      <c r="BB14" s="901">
        <v>3452.612179997373</v>
      </c>
      <c r="BC14" s="901">
        <v>3789.3510325013876</v>
      </c>
      <c r="BD14" s="901">
        <v>3820.4146200572877</v>
      </c>
      <c r="BE14" s="901">
        <v>3872.6141686836431</v>
      </c>
      <c r="BF14" s="902">
        <v>3988.9822327542888</v>
      </c>
      <c r="BG14" s="162">
        <v>3.0048969249678814E-2</v>
      </c>
      <c r="BH14" s="162">
        <v>2.2896227598288021E-2</v>
      </c>
      <c r="BI14" s="162">
        <v>4.239627979573949E-2</v>
      </c>
    </row>
    <row r="15" spans="1:61">
      <c r="A15" s="135" t="s">
        <v>97</v>
      </c>
      <c r="B15" s="903">
        <v>12936.423389097494</v>
      </c>
      <c r="C15" s="903">
        <v>13584.890278202409</v>
      </c>
      <c r="D15" s="903">
        <v>14163.208025601451</v>
      </c>
      <c r="E15" s="903">
        <v>15101.168112084024</v>
      </c>
      <c r="F15" s="903">
        <v>15927.007234405381</v>
      </c>
      <c r="G15" s="903">
        <v>16609.501740661035</v>
      </c>
      <c r="H15" s="903">
        <v>17191.90609808694</v>
      </c>
      <c r="I15" s="903">
        <v>18479.246401115397</v>
      </c>
      <c r="J15" s="903">
        <v>19626.742449643945</v>
      </c>
      <c r="K15" s="903">
        <v>19069.428937612403</v>
      </c>
      <c r="L15" s="903">
        <v>18787.2148538941</v>
      </c>
      <c r="M15" s="903">
        <v>20029.261514069331</v>
      </c>
      <c r="N15" s="903">
        <v>21047.327127058197</v>
      </c>
      <c r="O15" s="903">
        <v>21640.456982149757</v>
      </c>
      <c r="P15" s="903">
        <v>21460.226697108228</v>
      </c>
      <c r="Q15" s="903">
        <v>20071.036732574561</v>
      </c>
      <c r="R15" s="903">
        <v>19128.989198502702</v>
      </c>
      <c r="S15" s="903">
        <v>18282.107997454405</v>
      </c>
      <c r="T15" s="903">
        <v>18107.579113181189</v>
      </c>
      <c r="U15" s="903">
        <v>18685.308855155148</v>
      </c>
      <c r="V15" s="903">
        <v>18782.275757045711</v>
      </c>
      <c r="W15" s="903">
        <v>19430.523100489503</v>
      </c>
      <c r="X15" s="903">
        <v>19924.571846469997</v>
      </c>
      <c r="Y15" s="903">
        <v>20624.732888963536</v>
      </c>
      <c r="Z15" s="903">
        <v>20839.798651315079</v>
      </c>
      <c r="AA15" s="903">
        <v>20305.290163304311</v>
      </c>
      <c r="AB15" s="903">
        <v>20021.153533134588</v>
      </c>
      <c r="AC15" s="903">
        <v>20398.06375854199</v>
      </c>
      <c r="AD15" s="903">
        <v>20628.557871580124</v>
      </c>
      <c r="AE15" s="903">
        <v>21251.474596655982</v>
      </c>
      <c r="AF15" s="903">
        <v>21255.689759788278</v>
      </c>
      <c r="AG15" s="903">
        <v>21925.738379988223</v>
      </c>
      <c r="AH15" s="903">
        <v>22324.886624505474</v>
      </c>
      <c r="AI15" s="903">
        <v>22741.238872897167</v>
      </c>
      <c r="AJ15" s="903">
        <v>23391.810813381275</v>
      </c>
      <c r="AK15" s="903">
        <v>23608.1164265025</v>
      </c>
      <c r="AL15" s="903">
        <v>23598.015888544429</v>
      </c>
      <c r="AM15" s="903">
        <v>23704.608673507526</v>
      </c>
      <c r="AN15" s="903">
        <v>24050.718492148393</v>
      </c>
      <c r="AO15" s="903">
        <v>24874.276617873718</v>
      </c>
      <c r="AP15" s="903">
        <v>24891.464442999848</v>
      </c>
      <c r="AQ15" s="903">
        <v>24694.553103220947</v>
      </c>
      <c r="AR15" s="903">
        <v>24728.918202579112</v>
      </c>
      <c r="AS15" s="903">
        <v>23266.15553088098</v>
      </c>
      <c r="AT15" s="903">
        <v>22337.796902415874</v>
      </c>
      <c r="AU15" s="903">
        <v>22747.611634863915</v>
      </c>
      <c r="AV15" s="903">
        <v>22457.580146135449</v>
      </c>
      <c r="AW15" s="903">
        <v>22090.063972723932</v>
      </c>
      <c r="AX15" s="903">
        <v>22448.431040672651</v>
      </c>
      <c r="AY15" s="903">
        <v>22490.91646982434</v>
      </c>
      <c r="AZ15" s="903">
        <v>22881.286566870524</v>
      </c>
      <c r="BA15" s="903">
        <v>22996.254686864664</v>
      </c>
      <c r="BB15" s="903">
        <v>23152.724579411446</v>
      </c>
      <c r="BC15" s="903">
        <v>23753.149206300503</v>
      </c>
      <c r="BD15" s="903">
        <v>23613.064099908566</v>
      </c>
      <c r="BE15" s="903">
        <v>20687.430745909696</v>
      </c>
      <c r="BF15" s="903">
        <v>22263.571291982313</v>
      </c>
      <c r="BG15" s="163">
        <v>7.6188317700314201E-2</v>
      </c>
      <c r="BH15" s="163">
        <v>-8.6726715908980179E-4</v>
      </c>
      <c r="BI15" s="163">
        <v>0.23662491900735846</v>
      </c>
    </row>
    <row r="16" spans="1:61">
      <c r="B16" s="901"/>
      <c r="C16" s="901"/>
      <c r="D16" s="901"/>
      <c r="E16" s="901"/>
      <c r="F16" s="901"/>
      <c r="G16" s="901"/>
      <c r="H16" s="901"/>
      <c r="I16" s="901"/>
      <c r="J16" s="901"/>
      <c r="K16" s="901"/>
      <c r="L16" s="901"/>
      <c r="M16" s="901"/>
      <c r="N16" s="901"/>
      <c r="O16" s="901"/>
      <c r="P16" s="901"/>
      <c r="Q16" s="901"/>
      <c r="R16" s="901"/>
      <c r="S16" s="901"/>
      <c r="T16" s="901"/>
      <c r="U16" s="901"/>
      <c r="V16" s="901"/>
      <c r="W16" s="901"/>
      <c r="X16" s="901"/>
      <c r="Y16" s="901"/>
      <c r="Z16" s="901"/>
      <c r="AA16" s="901"/>
      <c r="AB16" s="901"/>
      <c r="AC16" s="901"/>
      <c r="AD16" s="901"/>
      <c r="AE16" s="901"/>
      <c r="AF16" s="901"/>
      <c r="AG16" s="901"/>
      <c r="AH16" s="901"/>
      <c r="AI16" s="901"/>
      <c r="AJ16" s="901"/>
      <c r="AK16" s="901"/>
      <c r="AL16" s="901"/>
      <c r="AM16" s="901"/>
      <c r="AN16" s="901"/>
      <c r="AO16" s="901"/>
      <c r="AP16" s="901"/>
      <c r="AQ16" s="901"/>
      <c r="AR16" s="901"/>
      <c r="AS16" s="901"/>
      <c r="AT16" s="901"/>
      <c r="AU16" s="901"/>
      <c r="AV16" s="901"/>
      <c r="AW16" s="901"/>
      <c r="AX16" s="901"/>
      <c r="AY16" s="901"/>
      <c r="AZ16" s="901"/>
      <c r="BA16" s="901"/>
      <c r="BB16" s="901"/>
      <c r="BC16" s="901"/>
      <c r="BD16" s="901"/>
      <c r="BE16" s="901"/>
      <c r="BF16" s="902"/>
      <c r="BG16" s="162"/>
      <c r="BH16" s="162"/>
      <c r="BI16" s="162"/>
    </row>
    <row r="17" spans="1:61">
      <c r="A17" s="128" t="s">
        <v>357</v>
      </c>
      <c r="B17" s="901"/>
      <c r="C17" s="901"/>
      <c r="D17" s="901"/>
      <c r="E17" s="901"/>
      <c r="F17" s="901"/>
      <c r="G17" s="901"/>
      <c r="H17" s="901"/>
      <c r="I17" s="901"/>
      <c r="J17" s="901"/>
      <c r="K17" s="901"/>
      <c r="L17" s="901"/>
      <c r="M17" s="901"/>
      <c r="N17" s="901"/>
      <c r="O17" s="901"/>
      <c r="P17" s="901"/>
      <c r="Q17" s="901"/>
      <c r="R17" s="901"/>
      <c r="S17" s="901"/>
      <c r="T17" s="901"/>
      <c r="U17" s="901"/>
      <c r="V17" s="901"/>
      <c r="W17" s="901"/>
      <c r="X17" s="901"/>
      <c r="Y17" s="901"/>
      <c r="Z17" s="901"/>
      <c r="AA17" s="901"/>
      <c r="AB17" s="901"/>
      <c r="AC17" s="901"/>
      <c r="AD17" s="901"/>
      <c r="AE17" s="901"/>
      <c r="AF17" s="901"/>
      <c r="AG17" s="901"/>
      <c r="AH17" s="901"/>
      <c r="AI17" s="901"/>
      <c r="AJ17" s="901"/>
      <c r="AK17" s="901"/>
      <c r="AL17" s="901"/>
      <c r="AM17" s="901"/>
      <c r="AN17" s="901"/>
      <c r="AO17" s="901"/>
      <c r="AP17" s="901"/>
      <c r="AQ17" s="901"/>
      <c r="AR17" s="901"/>
      <c r="AS17" s="901"/>
      <c r="AT17" s="901"/>
      <c r="AU17" s="901"/>
      <c r="AV17" s="901"/>
      <c r="AW17" s="901"/>
      <c r="AX17" s="901"/>
      <c r="AY17" s="901"/>
      <c r="AZ17" s="901"/>
      <c r="BA17" s="901"/>
      <c r="BB17" s="901"/>
      <c r="BC17" s="901"/>
      <c r="BD17" s="901"/>
      <c r="BE17" s="901"/>
      <c r="BF17" s="902"/>
      <c r="BG17" s="162"/>
      <c r="BH17" s="162"/>
      <c r="BI17" s="162"/>
    </row>
    <row r="18" spans="1:61">
      <c r="A18" s="164" t="s">
        <v>348</v>
      </c>
      <c r="B18" s="901">
        <v>4712.88</v>
      </c>
      <c r="C18" s="901">
        <v>4913.3730000000014</v>
      </c>
      <c r="D18" s="901">
        <v>5048.4580000000005</v>
      </c>
      <c r="E18" s="901">
        <v>5344.2649999999994</v>
      </c>
      <c r="F18" s="901">
        <v>5596.0169999999998</v>
      </c>
      <c r="G18" s="901">
        <v>5839.0470000000014</v>
      </c>
      <c r="H18" s="901">
        <v>6063.4520000000002</v>
      </c>
      <c r="I18" s="901">
        <v>6422.6860000000015</v>
      </c>
      <c r="J18" s="901">
        <v>6719.6900000000014</v>
      </c>
      <c r="K18" s="901">
        <v>6581.8960000000015</v>
      </c>
      <c r="L18" s="901">
        <v>6713.1400000000012</v>
      </c>
      <c r="M18" s="901">
        <v>7014.1970000000001</v>
      </c>
      <c r="N18" s="901">
        <v>7214.9920000000011</v>
      </c>
      <c r="O18" s="901">
        <v>7655.7610140000006</v>
      </c>
      <c r="P18" s="901">
        <v>7310.1704250000012</v>
      </c>
      <c r="Q18" s="901">
        <v>6860.5630380000002</v>
      </c>
      <c r="R18" s="901">
        <v>6718.9664653698628</v>
      </c>
      <c r="S18" s="901">
        <v>6626.1675619452053</v>
      </c>
      <c r="T18" s="901">
        <v>6721.4414249452057</v>
      </c>
      <c r="U18" s="901">
        <v>6824.9985796010942</v>
      </c>
      <c r="V18" s="901">
        <v>6878.2301369452052</v>
      </c>
      <c r="W18" s="901">
        <v>7096.3808219178081</v>
      </c>
      <c r="X18" s="901">
        <v>7345.1260273972603</v>
      </c>
      <c r="Y18" s="901">
        <v>7516.877049180328</v>
      </c>
      <c r="Z18" s="901">
        <v>7586.347945205478</v>
      </c>
      <c r="AA18" s="901">
        <v>7420.2530438356171</v>
      </c>
      <c r="AB18" s="901">
        <v>7296.1526136986286</v>
      </c>
      <c r="AC18" s="901">
        <v>7461.4564125683046</v>
      </c>
      <c r="AD18" s="901">
        <v>7605.1643835616424</v>
      </c>
      <c r="AE18" s="901">
        <v>7749.2493150684932</v>
      </c>
      <c r="AF18" s="901">
        <v>7917.5150684931505</v>
      </c>
      <c r="AG18" s="901">
        <v>8099.5928961748623</v>
      </c>
      <c r="AH18" s="901">
        <v>8241.4054794520562</v>
      </c>
      <c r="AI18" s="901">
        <v>8489.2136986301375</v>
      </c>
      <c r="AJ18" s="901">
        <v>8623.5315068493164</v>
      </c>
      <c r="AK18" s="901">
        <v>8705.6256830601069</v>
      </c>
      <c r="AL18" s="901">
        <v>8776.4821917808222</v>
      </c>
      <c r="AM18" s="901">
        <v>9039.1095890410961</v>
      </c>
      <c r="AN18" s="901">
        <v>9091.0027397260274</v>
      </c>
      <c r="AO18" s="901">
        <v>9287.1530054644809</v>
      </c>
      <c r="AP18" s="901">
        <v>9282.9643835616444</v>
      </c>
      <c r="AQ18" s="901">
        <v>9241.7780821917804</v>
      </c>
      <c r="AR18" s="901">
        <v>9148.2465753424658</v>
      </c>
      <c r="AS18" s="901">
        <v>8623.081969945355</v>
      </c>
      <c r="AT18" s="901">
        <v>8536.9095945205463</v>
      </c>
      <c r="AU18" s="901">
        <v>8424.5268876712344</v>
      </c>
      <c r="AV18" s="901">
        <v>8180.7954739726028</v>
      </c>
      <c r="AW18" s="901">
        <v>8094.1081693989072</v>
      </c>
      <c r="AX18" s="901">
        <v>8263.1737178082203</v>
      </c>
      <c r="AY18" s="901">
        <v>8286.631073972605</v>
      </c>
      <c r="AZ18" s="901">
        <v>8503.3617863013696</v>
      </c>
      <c r="BA18" s="901">
        <v>8612.7450218579215</v>
      </c>
      <c r="BB18" s="901">
        <v>8620.6262164383552</v>
      </c>
      <c r="BC18" s="901">
        <v>8633.0334630136967</v>
      </c>
      <c r="BD18" s="901">
        <v>8579.2512000000006</v>
      </c>
      <c r="BE18" s="901">
        <v>7419.4131038251371</v>
      </c>
      <c r="BF18" s="902">
        <v>8084.1207917808215</v>
      </c>
      <c r="BG18" s="162">
        <v>8.9590332638708192E-2</v>
      </c>
      <c r="BH18" s="162">
        <v>-1.1880587570184398E-3</v>
      </c>
      <c r="BI18" s="162">
        <v>8.5920825662400613E-2</v>
      </c>
    </row>
    <row r="19" spans="1:61">
      <c r="A19" s="164" t="s">
        <v>349</v>
      </c>
      <c r="B19" s="901">
        <v>0</v>
      </c>
      <c r="C19" s="901">
        <v>0</v>
      </c>
      <c r="D19" s="901">
        <v>0</v>
      </c>
      <c r="E19" s="901">
        <v>0</v>
      </c>
      <c r="F19" s="901">
        <v>0</v>
      </c>
      <c r="G19" s="901">
        <v>0</v>
      </c>
      <c r="H19" s="901">
        <v>0</v>
      </c>
      <c r="I19" s="901">
        <v>0</v>
      </c>
      <c r="J19" s="901">
        <v>0</v>
      </c>
      <c r="K19" s="901">
        <v>0</v>
      </c>
      <c r="L19" s="901">
        <v>0</v>
      </c>
      <c r="M19" s="901">
        <v>0</v>
      </c>
      <c r="N19" s="901">
        <v>0</v>
      </c>
      <c r="O19" s="901">
        <v>0</v>
      </c>
      <c r="P19" s="901">
        <v>0</v>
      </c>
      <c r="Q19" s="901">
        <v>6613.3720000000003</v>
      </c>
      <c r="R19" s="901">
        <v>6488.9863013698632</v>
      </c>
      <c r="S19" s="901">
        <v>6461.1205479452055</v>
      </c>
      <c r="T19" s="901">
        <v>6573.3205479452054</v>
      </c>
      <c r="U19" s="901">
        <v>6681.2568306010944</v>
      </c>
      <c r="V19" s="901">
        <v>6755.1205479452055</v>
      </c>
      <c r="W19" s="901">
        <v>6918.1616438356159</v>
      </c>
      <c r="X19" s="901">
        <v>7163.504109589041</v>
      </c>
      <c r="Y19" s="901">
        <v>7331.7513661202192</v>
      </c>
      <c r="Z19" s="901">
        <v>7383.4876712328751</v>
      </c>
      <c r="AA19" s="901">
        <v>7238.6831808219185</v>
      </c>
      <c r="AB19" s="901">
        <v>7140.0868602739711</v>
      </c>
      <c r="AC19" s="901">
        <v>7265.1148825136597</v>
      </c>
      <c r="AD19" s="901">
        <v>7422.1369863013688</v>
      </c>
      <c r="AE19" s="901">
        <v>7541.2958904109591</v>
      </c>
      <c r="AF19" s="901">
        <v>7722.8082191780823</v>
      </c>
      <c r="AG19" s="901">
        <v>7850.0519125683049</v>
      </c>
      <c r="AH19" s="901">
        <v>7961.3890410958911</v>
      </c>
      <c r="AI19" s="901">
        <v>8184.3397260273969</v>
      </c>
      <c r="AJ19" s="901">
        <v>8361.4219178082203</v>
      </c>
      <c r="AK19" s="901">
        <v>8386.2049180327849</v>
      </c>
      <c r="AL19" s="901">
        <v>8518.7369863013701</v>
      </c>
      <c r="AM19" s="901">
        <v>8734.9863013698632</v>
      </c>
      <c r="AN19" s="901">
        <v>8771.0082191780821</v>
      </c>
      <c r="AO19" s="901">
        <v>8896.9808743169397</v>
      </c>
      <c r="AP19" s="901">
        <v>8918.2246575342469</v>
      </c>
      <c r="AQ19" s="901">
        <v>8913.4849315068495</v>
      </c>
      <c r="AR19" s="901">
        <v>8854.6164383561645</v>
      </c>
      <c r="AS19" s="901">
        <v>8374.6530081967212</v>
      </c>
      <c r="AT19" s="901">
        <v>8290.5698684931485</v>
      </c>
      <c r="AU19" s="901">
        <v>8168.422778082193</v>
      </c>
      <c r="AV19" s="901">
        <v>7926.3899945205485</v>
      </c>
      <c r="AW19" s="901">
        <v>7857.7857650273227</v>
      </c>
      <c r="AX19" s="901">
        <v>7992.8367315068508</v>
      </c>
      <c r="AY19" s="901">
        <v>8055.568060273974</v>
      </c>
      <c r="AZ19" s="901">
        <v>8279.8932931506843</v>
      </c>
      <c r="BA19" s="901">
        <v>8394.0701584699436</v>
      </c>
      <c r="BB19" s="901">
        <v>8392.9193671232861</v>
      </c>
      <c r="BC19" s="901">
        <v>8399.6307232876698</v>
      </c>
      <c r="BD19" s="901">
        <v>8372.1580493150686</v>
      </c>
      <c r="BE19" s="901">
        <v>7234.7956174863393</v>
      </c>
      <c r="BF19" s="902">
        <v>7897.2522986301365</v>
      </c>
      <c r="BG19" s="162">
        <v>9.1565362198021694E-2</v>
      </c>
      <c r="BH19" s="162">
        <v>-3.6821312700818787E-4</v>
      </c>
      <c r="BI19" s="162">
        <v>8.3934722827554348E-2</v>
      </c>
    </row>
    <row r="20" spans="1:61">
      <c r="A20" s="164" t="s">
        <v>350</v>
      </c>
      <c r="B20" s="901">
        <v>0</v>
      </c>
      <c r="C20" s="901">
        <v>0</v>
      </c>
      <c r="D20" s="901">
        <v>0</v>
      </c>
      <c r="E20" s="901">
        <v>0</v>
      </c>
      <c r="F20" s="901">
        <v>0</v>
      </c>
      <c r="G20" s="901">
        <v>0</v>
      </c>
      <c r="H20" s="901">
        <v>0</v>
      </c>
      <c r="I20" s="901">
        <v>0</v>
      </c>
      <c r="J20" s="901">
        <v>0</v>
      </c>
      <c r="K20" s="901">
        <v>0</v>
      </c>
      <c r="L20" s="901">
        <v>0</v>
      </c>
      <c r="M20" s="901">
        <v>0</v>
      </c>
      <c r="N20" s="901">
        <v>0</v>
      </c>
      <c r="O20" s="901">
        <v>0</v>
      </c>
      <c r="P20" s="901">
        <v>0</v>
      </c>
      <c r="Q20" s="901">
        <v>247.19103800000002</v>
      </c>
      <c r="R20" s="901">
        <v>229.980164</v>
      </c>
      <c r="S20" s="901">
        <v>165.04701399999999</v>
      </c>
      <c r="T20" s="901">
        <v>148.12087700000001</v>
      </c>
      <c r="U20" s="901">
        <v>143.74174900000003</v>
      </c>
      <c r="V20" s="901">
        <v>123.10958899999999</v>
      </c>
      <c r="W20" s="901">
        <v>178.21917808219177</v>
      </c>
      <c r="X20" s="901">
        <v>181.62191780821917</v>
      </c>
      <c r="Y20" s="901">
        <v>185.12568306010928</v>
      </c>
      <c r="Z20" s="901">
        <v>202.86027397260273</v>
      </c>
      <c r="AA20" s="901">
        <v>181.56986301369864</v>
      </c>
      <c r="AB20" s="901">
        <v>156.06575342465754</v>
      </c>
      <c r="AC20" s="901">
        <v>196.34153005464481</v>
      </c>
      <c r="AD20" s="901">
        <v>183.02739726027394</v>
      </c>
      <c r="AE20" s="901">
        <v>207.95342465753424</v>
      </c>
      <c r="AF20" s="901">
        <v>194.70684931506852</v>
      </c>
      <c r="AG20" s="901">
        <v>249.5409836065574</v>
      </c>
      <c r="AH20" s="901">
        <v>280.01643835616437</v>
      </c>
      <c r="AI20" s="901">
        <v>304.87397260273974</v>
      </c>
      <c r="AJ20" s="901">
        <v>262.10958904109594</v>
      </c>
      <c r="AK20" s="901">
        <v>319.42076502732243</v>
      </c>
      <c r="AL20" s="901">
        <v>257.74520547945207</v>
      </c>
      <c r="AM20" s="901">
        <v>304.1232876712329</v>
      </c>
      <c r="AN20" s="901">
        <v>319.99452054794523</v>
      </c>
      <c r="AO20" s="901">
        <v>390.17213114754099</v>
      </c>
      <c r="AP20" s="901">
        <v>364.73972602739724</v>
      </c>
      <c r="AQ20" s="901">
        <v>328.2931506849315</v>
      </c>
      <c r="AR20" s="901">
        <v>293.63013698630135</v>
      </c>
      <c r="AS20" s="901">
        <v>248.42896174863392</v>
      </c>
      <c r="AT20" s="901">
        <v>246.33972602739726</v>
      </c>
      <c r="AU20" s="901">
        <v>256.10410958904112</v>
      </c>
      <c r="AV20" s="901">
        <v>254.40547945205481</v>
      </c>
      <c r="AW20" s="901">
        <v>236.32240437158475</v>
      </c>
      <c r="AX20" s="901">
        <v>270.33698630136985</v>
      </c>
      <c r="AY20" s="901">
        <v>231.06301369863019</v>
      </c>
      <c r="AZ20" s="901">
        <v>223.46849315068494</v>
      </c>
      <c r="BA20" s="901">
        <v>218.67486338797818</v>
      </c>
      <c r="BB20" s="901">
        <v>227.70684931506852</v>
      </c>
      <c r="BC20" s="901">
        <v>233.40273972602739</v>
      </c>
      <c r="BD20" s="901">
        <v>207.09315068493152</v>
      </c>
      <c r="BE20" s="901">
        <v>184.61748633879785</v>
      </c>
      <c r="BF20" s="902">
        <v>186.86849315068494</v>
      </c>
      <c r="BG20" s="162">
        <v>1.219281475729872E-2</v>
      </c>
      <c r="BH20" s="162">
        <v>-3.03813455903158E-2</v>
      </c>
      <c r="BI20" s="162">
        <v>1.9861028348462629E-3</v>
      </c>
    </row>
    <row r="21" spans="1:61">
      <c r="A21" s="164" t="s">
        <v>351</v>
      </c>
      <c r="B21" s="901">
        <v>2994.598</v>
      </c>
      <c r="C21" s="901">
        <v>3131.1869999999999</v>
      </c>
      <c r="D21" s="901">
        <v>3339.723</v>
      </c>
      <c r="E21" s="901">
        <v>3625.279</v>
      </c>
      <c r="F21" s="901">
        <v>3732.4959999999992</v>
      </c>
      <c r="G21" s="901">
        <v>3770.3090000000011</v>
      </c>
      <c r="H21" s="901">
        <v>3920.4279999999999</v>
      </c>
      <c r="I21" s="901">
        <v>4192.4900000000007</v>
      </c>
      <c r="J21" s="901">
        <v>4367.8240000000005</v>
      </c>
      <c r="K21" s="901">
        <v>4117.4470000000001</v>
      </c>
      <c r="L21" s="901">
        <v>4010.5510000000004</v>
      </c>
      <c r="M21" s="901">
        <v>4289.5429999999997</v>
      </c>
      <c r="N21" s="901">
        <v>4565.8819999999996</v>
      </c>
      <c r="O21" s="901">
        <v>4663.7039999999988</v>
      </c>
      <c r="P21" s="901">
        <v>4574.5890000000009</v>
      </c>
      <c r="Q21" s="901">
        <v>4091.9970000000008</v>
      </c>
      <c r="R21" s="901">
        <v>3963.0099999999998</v>
      </c>
      <c r="S21" s="901">
        <v>3812.0809999999992</v>
      </c>
      <c r="T21" s="901">
        <v>3863.1829999999995</v>
      </c>
      <c r="U21" s="901">
        <v>4135.5959999999995</v>
      </c>
      <c r="V21" s="901">
        <v>4200.264000000001</v>
      </c>
      <c r="W21" s="901">
        <v>4602.2543287671242</v>
      </c>
      <c r="X21" s="901">
        <v>4714.5486438356165</v>
      </c>
      <c r="Y21" s="901">
        <v>4937.8184699453559</v>
      </c>
      <c r="Z21" s="901">
        <v>4985.8454794520558</v>
      </c>
      <c r="AA21" s="901">
        <v>4938.8670000000002</v>
      </c>
      <c r="AB21" s="901">
        <v>4826.3971643835612</v>
      </c>
      <c r="AC21" s="901">
        <v>4855.1772459016393</v>
      </c>
      <c r="AD21" s="901">
        <v>4955.7718767123288</v>
      </c>
      <c r="AE21" s="901">
        <v>5131.1210136986301</v>
      </c>
      <c r="AF21" s="901">
        <v>5149.0850136986301</v>
      </c>
      <c r="AG21" s="901">
        <v>5345.1725792349725</v>
      </c>
      <c r="AH21" s="901">
        <v>5502.9563972602737</v>
      </c>
      <c r="AI21" s="901">
        <v>5544.3997534246582</v>
      </c>
      <c r="AJ21" s="901">
        <v>5697.4844520547949</v>
      </c>
      <c r="AK21" s="901">
        <v>5851.6036721311466</v>
      </c>
      <c r="AL21" s="901">
        <v>5882.5202356164382</v>
      </c>
      <c r="AM21" s="901">
        <v>5726.8064356164377</v>
      </c>
      <c r="AN21" s="901">
        <v>5884.9719178082205</v>
      </c>
      <c r="AO21" s="901">
        <v>6114.1906065573776</v>
      </c>
      <c r="AP21" s="901">
        <v>6191.8076219178074</v>
      </c>
      <c r="AQ21" s="901">
        <v>6209.373030136986</v>
      </c>
      <c r="AR21" s="901">
        <v>6176.1897808219173</v>
      </c>
      <c r="AS21" s="901">
        <v>5781.0034180327875</v>
      </c>
      <c r="AT21" s="901">
        <v>5219.6840630136994</v>
      </c>
      <c r="AU21" s="901">
        <v>5446.5606301369862</v>
      </c>
      <c r="AV21" s="901">
        <v>5456.0211452054791</v>
      </c>
      <c r="AW21" s="901">
        <v>5214.7736857923492</v>
      </c>
      <c r="AX21" s="901">
        <v>5258.6355999999996</v>
      </c>
      <c r="AY21" s="901">
        <v>5519.2040493150689</v>
      </c>
      <c r="AZ21" s="901">
        <v>5533.9316383561645</v>
      </c>
      <c r="BA21" s="901">
        <v>5438.1192486338805</v>
      </c>
      <c r="BB21" s="901">
        <v>5580.2775452054793</v>
      </c>
      <c r="BC21" s="901">
        <v>5815.1630082191778</v>
      </c>
      <c r="BD21" s="901">
        <v>5792.6836410958913</v>
      </c>
      <c r="BE21" s="901">
        <v>4793.064718579235</v>
      </c>
      <c r="BF21" s="902">
        <v>5232.1463373578072</v>
      </c>
      <c r="BG21" s="162">
        <v>9.1607696653160486E-2</v>
      </c>
      <c r="BH21" s="162">
        <v>-4.1810562123762995E-3</v>
      </c>
      <c r="BI21" s="162">
        <v>5.5609056924204897E-2</v>
      </c>
    </row>
    <row r="22" spans="1:61">
      <c r="A22" s="164" t="s">
        <v>352</v>
      </c>
      <c r="B22" s="901">
        <v>0</v>
      </c>
      <c r="C22" s="901">
        <v>0</v>
      </c>
      <c r="D22" s="901">
        <v>0</v>
      </c>
      <c r="E22" s="901">
        <v>0</v>
      </c>
      <c r="F22" s="901">
        <v>0</v>
      </c>
      <c r="G22" s="901">
        <v>0</v>
      </c>
      <c r="H22" s="901">
        <v>0</v>
      </c>
      <c r="I22" s="901">
        <v>0</v>
      </c>
      <c r="J22" s="901">
        <v>0</v>
      </c>
      <c r="K22" s="901">
        <v>0</v>
      </c>
      <c r="L22" s="901">
        <v>0</v>
      </c>
      <c r="M22" s="901">
        <v>0</v>
      </c>
      <c r="N22" s="901">
        <v>0</v>
      </c>
      <c r="O22" s="901">
        <v>0</v>
      </c>
      <c r="P22" s="901">
        <v>0</v>
      </c>
      <c r="Q22" s="901">
        <v>2866.0520000000006</v>
      </c>
      <c r="R22" s="901">
        <v>2828.701</v>
      </c>
      <c r="S22" s="901">
        <v>2670.8629999999998</v>
      </c>
      <c r="T22" s="901">
        <v>2690.2099999999996</v>
      </c>
      <c r="U22" s="901">
        <v>2844.8579999999997</v>
      </c>
      <c r="V22" s="901">
        <v>2868.0200000000009</v>
      </c>
      <c r="W22" s="901">
        <v>3196.6602739726036</v>
      </c>
      <c r="X22" s="901">
        <v>3235.0054794520543</v>
      </c>
      <c r="Y22" s="901">
        <v>3392.9863387978139</v>
      </c>
      <c r="Z22" s="901">
        <v>3412.1506849315074</v>
      </c>
      <c r="AA22" s="901">
        <v>3374.0684931506853</v>
      </c>
      <c r="AB22" s="901">
        <v>3308.6602739726027</v>
      </c>
      <c r="AC22" s="901">
        <v>3359.4836065573772</v>
      </c>
      <c r="AD22" s="901">
        <v>3436.8054794520549</v>
      </c>
      <c r="AE22" s="901">
        <v>3555.3178082191785</v>
      </c>
      <c r="AF22" s="901">
        <v>3580.6219178082192</v>
      </c>
      <c r="AG22" s="901">
        <v>3705.4836065573768</v>
      </c>
      <c r="AH22" s="901">
        <v>3838.5479452054792</v>
      </c>
      <c r="AI22" s="901">
        <v>3844.41095890411</v>
      </c>
      <c r="AJ22" s="901">
        <v>3951.9424657534255</v>
      </c>
      <c r="AK22" s="901">
        <v>4058.9234972677591</v>
      </c>
      <c r="AL22" s="901">
        <v>4154.7822493150679</v>
      </c>
      <c r="AM22" s="901">
        <v>4069.8231890410957</v>
      </c>
      <c r="AN22" s="901">
        <v>4252.5077808219185</v>
      </c>
      <c r="AO22" s="901">
        <v>4419.9096666666674</v>
      </c>
      <c r="AP22" s="901">
        <v>4443.0094027397254</v>
      </c>
      <c r="AQ22" s="901">
        <v>4522.784838356165</v>
      </c>
      <c r="AR22" s="901">
        <v>4521.6640547945199</v>
      </c>
      <c r="AS22" s="901">
        <v>4228.2199098360661</v>
      </c>
      <c r="AT22" s="901">
        <v>3808.9461178082197</v>
      </c>
      <c r="AU22" s="901">
        <v>3994.9828630136985</v>
      </c>
      <c r="AV22" s="901">
        <v>4018.4370493150677</v>
      </c>
      <c r="AW22" s="901">
        <v>3811.3647295081964</v>
      </c>
      <c r="AX22" s="901">
        <v>3819.040339726027</v>
      </c>
      <c r="AY22" s="901">
        <v>4040.2787890410959</v>
      </c>
      <c r="AZ22" s="901">
        <v>3979.3033369863015</v>
      </c>
      <c r="BA22" s="901">
        <v>3815.222849726777</v>
      </c>
      <c r="BB22" s="901">
        <v>3892.9234630136989</v>
      </c>
      <c r="BC22" s="901">
        <v>4102.7323095890415</v>
      </c>
      <c r="BD22" s="901">
        <v>4042.5270383561651</v>
      </c>
      <c r="BE22" s="901">
        <v>3709.1331830601093</v>
      </c>
      <c r="BF22" s="902">
        <v>3855.7803373578081</v>
      </c>
      <c r="BG22" s="162">
        <v>3.9536772356260297E-2</v>
      </c>
      <c r="BH22" s="162">
        <v>-4.1234376540881801E-3</v>
      </c>
      <c r="BI22" s="162">
        <v>4.0980564082547979E-2</v>
      </c>
    </row>
    <row r="23" spans="1:61">
      <c r="A23" s="164" t="s">
        <v>353</v>
      </c>
      <c r="B23" s="901">
        <v>0</v>
      </c>
      <c r="C23" s="901">
        <v>0</v>
      </c>
      <c r="D23" s="901">
        <v>0</v>
      </c>
      <c r="E23" s="901">
        <v>0</v>
      </c>
      <c r="F23" s="901">
        <v>0</v>
      </c>
      <c r="G23" s="901">
        <v>0</v>
      </c>
      <c r="H23" s="901">
        <v>0</v>
      </c>
      <c r="I23" s="901">
        <v>0</v>
      </c>
      <c r="J23" s="901">
        <v>0</v>
      </c>
      <c r="K23" s="901">
        <v>0</v>
      </c>
      <c r="L23" s="901">
        <v>0</v>
      </c>
      <c r="M23" s="901">
        <v>0</v>
      </c>
      <c r="N23" s="901">
        <v>0</v>
      </c>
      <c r="O23" s="901">
        <v>0</v>
      </c>
      <c r="P23" s="901">
        <v>0</v>
      </c>
      <c r="Q23" s="901">
        <v>1225.9449999999999</v>
      </c>
      <c r="R23" s="901">
        <v>1134.3089999999997</v>
      </c>
      <c r="S23" s="901">
        <v>1141.2179999999998</v>
      </c>
      <c r="T23" s="901">
        <v>1172.9729999999997</v>
      </c>
      <c r="U23" s="901">
        <v>1290.7380000000001</v>
      </c>
      <c r="V23" s="901">
        <v>1332.2439999999999</v>
      </c>
      <c r="W23" s="901">
        <v>1405.5940547945204</v>
      </c>
      <c r="X23" s="901">
        <v>1479.5431643835618</v>
      </c>
      <c r="Y23" s="901">
        <v>1544.8321311475415</v>
      </c>
      <c r="Z23" s="901">
        <v>1573.6947945205482</v>
      </c>
      <c r="AA23" s="901">
        <v>1564.7985068493153</v>
      </c>
      <c r="AB23" s="901">
        <v>1517.7368904109587</v>
      </c>
      <c r="AC23" s="901">
        <v>1495.6936393442622</v>
      </c>
      <c r="AD23" s="901">
        <v>1518.9663972602739</v>
      </c>
      <c r="AE23" s="901">
        <v>1575.8032054794523</v>
      </c>
      <c r="AF23" s="901">
        <v>1568.4630958904111</v>
      </c>
      <c r="AG23" s="901">
        <v>1639.6889726775958</v>
      </c>
      <c r="AH23" s="901">
        <v>1664.4084520547945</v>
      </c>
      <c r="AI23" s="901">
        <v>1699.9887945205483</v>
      </c>
      <c r="AJ23" s="901">
        <v>1745.5419863013697</v>
      </c>
      <c r="AK23" s="901">
        <v>1792.6801748633882</v>
      </c>
      <c r="AL23" s="901">
        <v>1727.73798630137</v>
      </c>
      <c r="AM23" s="901">
        <v>1656.9832465753427</v>
      </c>
      <c r="AN23" s="901">
        <v>1632.4641369863018</v>
      </c>
      <c r="AO23" s="901">
        <v>1694.2809398907107</v>
      </c>
      <c r="AP23" s="901">
        <v>1748.7982191780823</v>
      </c>
      <c r="AQ23" s="901">
        <v>1686.5881917808215</v>
      </c>
      <c r="AR23" s="901">
        <v>1654.5257260273972</v>
      </c>
      <c r="AS23" s="901">
        <v>1552.7835081967216</v>
      </c>
      <c r="AT23" s="901">
        <v>1410.7379452054795</v>
      </c>
      <c r="AU23" s="901">
        <v>1451.5777671232875</v>
      </c>
      <c r="AV23" s="901">
        <v>1437.5840958904109</v>
      </c>
      <c r="AW23" s="901">
        <v>1403.408956284153</v>
      </c>
      <c r="AX23" s="901">
        <v>1439.5952602739726</v>
      </c>
      <c r="AY23" s="901">
        <v>1478.925260273973</v>
      </c>
      <c r="AZ23" s="901">
        <v>1554.628301369863</v>
      </c>
      <c r="BA23" s="901">
        <v>1622.8963989071037</v>
      </c>
      <c r="BB23" s="901">
        <v>1687.3540821917807</v>
      </c>
      <c r="BC23" s="901">
        <v>1712.4306986301367</v>
      </c>
      <c r="BD23" s="901">
        <v>1750.1566027397259</v>
      </c>
      <c r="BE23" s="901">
        <v>1083.9315355191256</v>
      </c>
      <c r="BF23" s="902">
        <v>1376.366</v>
      </c>
      <c r="BG23" s="162">
        <v>0.26979053094974237</v>
      </c>
      <c r="BH23" s="162">
        <v>-4.342275038106469E-3</v>
      </c>
      <c r="BI23" s="162">
        <v>1.4628492841656928E-2</v>
      </c>
    </row>
    <row r="24" spans="1:61">
      <c r="A24" s="164" t="s">
        <v>354</v>
      </c>
      <c r="B24" s="901">
        <v>1608.249</v>
      </c>
      <c r="C24" s="901">
        <v>1716.2470000000003</v>
      </c>
      <c r="D24" s="901">
        <v>1785.9860000000001</v>
      </c>
      <c r="E24" s="901">
        <v>1825.79</v>
      </c>
      <c r="F24" s="901">
        <v>1977.874</v>
      </c>
      <c r="G24" s="901">
        <v>2203.5289999999995</v>
      </c>
      <c r="H24" s="901">
        <v>2296.0140000000006</v>
      </c>
      <c r="I24" s="901">
        <v>2529.0900000000006</v>
      </c>
      <c r="J24" s="901">
        <v>2822.4029999999998</v>
      </c>
      <c r="K24" s="901">
        <v>2638.9479999999999</v>
      </c>
      <c r="L24" s="901">
        <v>2461.8409999999999</v>
      </c>
      <c r="M24" s="901">
        <v>2800.951</v>
      </c>
      <c r="N24" s="901">
        <v>3071.0329999999994</v>
      </c>
      <c r="O24" s="901">
        <v>3022.5559999999996</v>
      </c>
      <c r="P24" s="901">
        <v>2826.1840000000007</v>
      </c>
      <c r="Q24" s="901">
        <v>2508.268</v>
      </c>
      <c r="R24" s="901">
        <v>2087.7530000000002</v>
      </c>
      <c r="S24" s="901">
        <v>1716.463</v>
      </c>
      <c r="T24" s="901">
        <v>1420.8340000000001</v>
      </c>
      <c r="U24" s="901">
        <v>1369.3970000000002</v>
      </c>
      <c r="V24" s="901">
        <v>1202.3009999999999</v>
      </c>
      <c r="W24" s="901">
        <v>1424.1041095890412</v>
      </c>
      <c r="X24" s="901">
        <v>1263.6739726027397</v>
      </c>
      <c r="Y24" s="901">
        <v>1381.5792349726776</v>
      </c>
      <c r="Z24" s="901">
        <v>1365.5616438356165</v>
      </c>
      <c r="AA24" s="901">
        <v>1223.695890410959</v>
      </c>
      <c r="AB24" s="901">
        <v>1147.2383561643835</v>
      </c>
      <c r="AC24" s="901">
        <v>1079.3688524590164</v>
      </c>
      <c r="AD24" s="901">
        <v>1061.5041095890408</v>
      </c>
      <c r="AE24" s="901">
        <v>1003.0904109589039</v>
      </c>
      <c r="AF24" s="901">
        <v>835.08767123287669</v>
      </c>
      <c r="AG24" s="901">
        <v>831.00546448087425</v>
      </c>
      <c r="AH24" s="901">
        <v>777.46849315068494</v>
      </c>
      <c r="AI24" s="901">
        <v>869.22465753424649</v>
      </c>
      <c r="AJ24" s="901">
        <v>814.04383561643829</v>
      </c>
      <c r="AK24" s="901">
        <v>893.2540983606558</v>
      </c>
      <c r="AL24" s="901">
        <v>793.83013698630134</v>
      </c>
      <c r="AM24" s="901">
        <v>686.41917808219182</v>
      </c>
      <c r="AN24" s="901">
        <v>763.23561643835615</v>
      </c>
      <c r="AO24" s="901">
        <v>858.70218579234961</v>
      </c>
      <c r="AP24" s="901">
        <v>913.92876712328768</v>
      </c>
      <c r="AQ24" s="901">
        <v>683.31780821917812</v>
      </c>
      <c r="AR24" s="901">
        <v>717.85479452054778</v>
      </c>
      <c r="AS24" s="901">
        <v>618.40163934426232</v>
      </c>
      <c r="AT24" s="901">
        <v>507.6958904109589</v>
      </c>
      <c r="AU24" s="901">
        <v>532.41369863013699</v>
      </c>
      <c r="AV24" s="901">
        <v>458.99726027397264</v>
      </c>
      <c r="AW24" s="901">
        <v>367.28142076502729</v>
      </c>
      <c r="AX24" s="901">
        <v>317.34246575342468</v>
      </c>
      <c r="AY24" s="901">
        <v>256.06027397260277</v>
      </c>
      <c r="AZ24" s="901">
        <v>258.24383561643833</v>
      </c>
      <c r="BA24" s="901">
        <v>325.47540983606552</v>
      </c>
      <c r="BB24" s="901">
        <v>341.03287671232874</v>
      </c>
      <c r="BC24" s="901">
        <v>316.85753424657537</v>
      </c>
      <c r="BD24" s="901">
        <v>274.96164383561643</v>
      </c>
      <c r="BE24" s="901">
        <v>207.84153005464481</v>
      </c>
      <c r="BF24" s="902">
        <v>312.54753918211219</v>
      </c>
      <c r="BG24" s="162">
        <v>0.50377809045159805</v>
      </c>
      <c r="BH24" s="162">
        <v>-3.7699749027659268E-2</v>
      </c>
      <c r="BI24" s="162">
        <v>3.3218631087973812E-3</v>
      </c>
    </row>
    <row r="25" spans="1:61">
      <c r="A25" s="164" t="s">
        <v>355</v>
      </c>
      <c r="B25" s="901">
        <v>2196.7090000000007</v>
      </c>
      <c r="C25" s="901">
        <v>2323.5659999999993</v>
      </c>
      <c r="D25" s="901">
        <v>2386.1779999999985</v>
      </c>
      <c r="E25" s="901">
        <v>2597.5320000000002</v>
      </c>
      <c r="F25" s="901">
        <v>2830.4080000000017</v>
      </c>
      <c r="G25" s="901">
        <v>2884.3009999999972</v>
      </c>
      <c r="H25" s="901">
        <v>2932.5989999999997</v>
      </c>
      <c r="I25" s="901">
        <v>3222.717999999998</v>
      </c>
      <c r="J25" s="901">
        <v>3397.7620000000015</v>
      </c>
      <c r="K25" s="901">
        <v>3314.4189999999971</v>
      </c>
      <c r="L25" s="901">
        <v>3136.4269999999997</v>
      </c>
      <c r="M25" s="901">
        <v>3356.3749999999982</v>
      </c>
      <c r="N25" s="901">
        <v>3579.5120000000015</v>
      </c>
      <c r="O25" s="901">
        <v>3504.6009859999986</v>
      </c>
      <c r="P25" s="901">
        <v>3801.5965750000041</v>
      </c>
      <c r="Q25" s="901">
        <v>3595.0329619999993</v>
      </c>
      <c r="R25" s="901">
        <v>3287.9651921643845</v>
      </c>
      <c r="S25" s="901">
        <v>3141.0082051780842</v>
      </c>
      <c r="T25" s="901">
        <v>3225.6761914931476</v>
      </c>
      <c r="U25" s="901">
        <v>3395.6226553715819</v>
      </c>
      <c r="V25" s="901">
        <v>3445.622178123288</v>
      </c>
      <c r="W25" s="901">
        <v>3157.8876712328765</v>
      </c>
      <c r="X25" s="901">
        <v>3341.701369863014</v>
      </c>
      <c r="Y25" s="901">
        <v>3447.0382513661211</v>
      </c>
      <c r="Z25" s="901">
        <v>3387.3972602739727</v>
      </c>
      <c r="AA25" s="901">
        <v>3356.9095890410963</v>
      </c>
      <c r="AB25" s="901">
        <v>3387.5369863013702</v>
      </c>
      <c r="AC25" s="901">
        <v>3572.7786885245905</v>
      </c>
      <c r="AD25" s="901">
        <v>3539.2109589041092</v>
      </c>
      <c r="AE25" s="901">
        <v>3750.6191780821923</v>
      </c>
      <c r="AF25" s="901">
        <v>3732.7123287671229</v>
      </c>
      <c r="AG25" s="901">
        <v>3968.6256830601096</v>
      </c>
      <c r="AH25" s="901">
        <v>4016.5589041095886</v>
      </c>
      <c r="AI25" s="901">
        <v>3923.7917808219177</v>
      </c>
      <c r="AJ25" s="901">
        <v>4290.1698630136989</v>
      </c>
      <c r="AK25" s="901">
        <v>4143.0355191256822</v>
      </c>
      <c r="AL25" s="901">
        <v>4081.654794520548</v>
      </c>
      <c r="AM25" s="901">
        <v>4172.6739726027399</v>
      </c>
      <c r="AN25" s="901">
        <v>4109.0712328767122</v>
      </c>
      <c r="AO25" s="901">
        <v>4238.2786885245905</v>
      </c>
      <c r="AP25" s="901">
        <v>4142.7808219178087</v>
      </c>
      <c r="AQ25" s="901">
        <v>4178.3808219178081</v>
      </c>
      <c r="AR25" s="901">
        <v>4165.8520547945209</v>
      </c>
      <c r="AS25" s="901">
        <v>3825.7978142076508</v>
      </c>
      <c r="AT25" s="901">
        <v>3766.1808219178083</v>
      </c>
      <c r="AU25" s="901">
        <v>3918.2931506849313</v>
      </c>
      <c r="AV25" s="901">
        <v>3896.8082191780827</v>
      </c>
      <c r="AW25" s="901">
        <v>3904.8715846994533</v>
      </c>
      <c r="AX25" s="901">
        <v>4152.8465753424671</v>
      </c>
      <c r="AY25" s="901">
        <v>4049.1972602739734</v>
      </c>
      <c r="AZ25" s="901">
        <v>4203.6712328767117</v>
      </c>
      <c r="BA25" s="901">
        <v>4216.35519125683</v>
      </c>
      <c r="BB25" s="901">
        <v>4303.2520547945205</v>
      </c>
      <c r="BC25" s="901">
        <v>4651.5342465753429</v>
      </c>
      <c r="BD25" s="901">
        <v>4776.728767123288</v>
      </c>
      <c r="BE25" s="901">
        <v>4762.9999999999991</v>
      </c>
      <c r="BF25" s="902">
        <v>5055.6678796244632</v>
      </c>
      <c r="BG25" s="162">
        <v>6.144612211305156E-2</v>
      </c>
      <c r="BH25" s="162">
        <v>2.6377092075970276E-2</v>
      </c>
      <c r="BI25" s="162">
        <v>5.3733382971448959E-2</v>
      </c>
    </row>
    <row r="26" spans="1:61">
      <c r="A26" s="164" t="s">
        <v>356</v>
      </c>
      <c r="B26" s="901">
        <v>0</v>
      </c>
      <c r="C26" s="901">
        <v>0</v>
      </c>
      <c r="D26" s="901">
        <v>0</v>
      </c>
      <c r="E26" s="901">
        <v>0</v>
      </c>
      <c r="F26" s="901">
        <v>0</v>
      </c>
      <c r="G26" s="901">
        <v>0</v>
      </c>
      <c r="H26" s="901">
        <v>0</v>
      </c>
      <c r="I26" s="901">
        <v>0</v>
      </c>
      <c r="J26" s="901">
        <v>0</v>
      </c>
      <c r="K26" s="901">
        <v>0</v>
      </c>
      <c r="L26" s="901">
        <v>0</v>
      </c>
      <c r="M26" s="901">
        <v>0</v>
      </c>
      <c r="N26" s="901">
        <v>0</v>
      </c>
      <c r="O26" s="901">
        <v>0</v>
      </c>
      <c r="P26" s="901">
        <v>0</v>
      </c>
      <c r="Q26" s="901">
        <v>1590.1479999999999</v>
      </c>
      <c r="R26" s="901">
        <v>1582.2260000000003</v>
      </c>
      <c r="S26" s="901">
        <v>1599.6480000000004</v>
      </c>
      <c r="T26" s="901">
        <v>1537.1839999999997</v>
      </c>
      <c r="U26" s="901">
        <v>1701.5439999999999</v>
      </c>
      <c r="V26" s="901">
        <v>1721.4510000000002</v>
      </c>
      <c r="W26" s="901">
        <v>1492.9616438356163</v>
      </c>
      <c r="X26" s="901">
        <v>1620.4876712328771</v>
      </c>
      <c r="Y26" s="901">
        <v>1652.4945355191257</v>
      </c>
      <c r="Z26" s="901">
        <v>1653.9287671232878</v>
      </c>
      <c r="AA26" s="901">
        <v>1548.9424657534248</v>
      </c>
      <c r="AB26" s="901">
        <v>1684.9369863013699</v>
      </c>
      <c r="AC26" s="901">
        <v>1738.9890710382515</v>
      </c>
      <c r="AD26" s="901">
        <v>1731.5260273972603</v>
      </c>
      <c r="AE26" s="901">
        <v>1868.9698630136986</v>
      </c>
      <c r="AF26" s="901">
        <v>1898.6657534246574</v>
      </c>
      <c r="AG26" s="901">
        <v>1994.5300546448086</v>
      </c>
      <c r="AH26" s="901">
        <v>2030.3068493150681</v>
      </c>
      <c r="AI26" s="901">
        <v>1941.402739726027</v>
      </c>
      <c r="AJ26" s="901">
        <v>2191.783561643836</v>
      </c>
      <c r="AK26" s="901">
        <v>2223.5382513661202</v>
      </c>
      <c r="AL26" s="901">
        <v>2049.5726027397259</v>
      </c>
      <c r="AM26" s="901">
        <v>2178.4410958904109</v>
      </c>
      <c r="AN26" s="901">
        <v>2084.2904109589044</v>
      </c>
      <c r="AO26" s="901">
        <v>2149.3196721311474</v>
      </c>
      <c r="AP26" s="901">
        <v>2046.709589041096</v>
      </c>
      <c r="AQ26" s="901">
        <v>2067.3972602739727</v>
      </c>
      <c r="AR26" s="901">
        <v>2094.8794520547945</v>
      </c>
      <c r="AS26" s="901">
        <v>1963.9043715846999</v>
      </c>
      <c r="AT26" s="901">
        <v>2101.4712328767123</v>
      </c>
      <c r="AU26" s="901">
        <v>2231.4273972602741</v>
      </c>
      <c r="AV26" s="901">
        <v>2294.5808219178084</v>
      </c>
      <c r="AW26" s="901">
        <v>2312.0136612021856</v>
      </c>
      <c r="AX26" s="901">
        <v>2514.0958904109593</v>
      </c>
      <c r="AY26" s="901">
        <v>2446.8465753424662</v>
      </c>
      <c r="AZ26" s="901">
        <v>2493.2876712328766</v>
      </c>
      <c r="BA26" s="901">
        <v>2516.0928961748632</v>
      </c>
      <c r="BB26" s="901">
        <v>2570.0712328767127</v>
      </c>
      <c r="BC26" s="901">
        <v>2921.3479452054798</v>
      </c>
      <c r="BD26" s="901">
        <v>2967.0958904109589</v>
      </c>
      <c r="BE26" s="901">
        <v>3055.9071038251363</v>
      </c>
      <c r="BF26" s="902">
        <v>3186.4805218041811</v>
      </c>
      <c r="BG26" s="162">
        <v>4.2728202639276347E-2</v>
      </c>
      <c r="BH26" s="162">
        <v>3.3381758159621633E-2</v>
      </c>
      <c r="BI26" s="162">
        <v>3.386701466273629E-2</v>
      </c>
    </row>
    <row r="27" spans="1:61">
      <c r="A27" s="474" t="s">
        <v>358</v>
      </c>
      <c r="B27" s="903">
        <v>11512.436000000002</v>
      </c>
      <c r="C27" s="903">
        <v>12084.373000000001</v>
      </c>
      <c r="D27" s="903">
        <v>12560.345000000001</v>
      </c>
      <c r="E27" s="903">
        <v>13392.866000000002</v>
      </c>
      <c r="F27" s="903">
        <v>14136.795000000002</v>
      </c>
      <c r="G27" s="903">
        <v>14697.186</v>
      </c>
      <c r="H27" s="903">
        <v>15212.493</v>
      </c>
      <c r="I27" s="903">
        <v>16366.984000000002</v>
      </c>
      <c r="J27" s="903">
        <v>17307.679000000004</v>
      </c>
      <c r="K27" s="903">
        <v>16652.709999999995</v>
      </c>
      <c r="L27" s="903">
        <v>16321.959000000001</v>
      </c>
      <c r="M27" s="903">
        <v>17461.065999999999</v>
      </c>
      <c r="N27" s="903">
        <v>18431.419000000002</v>
      </c>
      <c r="O27" s="903">
        <v>18846.621999999996</v>
      </c>
      <c r="P27" s="903">
        <v>18512.540000000005</v>
      </c>
      <c r="Q27" s="903">
        <v>17055.861000000004</v>
      </c>
      <c r="R27" s="903">
        <v>16057.694657534246</v>
      </c>
      <c r="S27" s="903">
        <v>15295.719767123288</v>
      </c>
      <c r="T27" s="903">
        <v>15231.134616438352</v>
      </c>
      <c r="U27" s="903">
        <v>15725.614234972676</v>
      </c>
      <c r="V27" s="903">
        <v>15726.417315068498</v>
      </c>
      <c r="W27" s="903">
        <v>16280.626931506849</v>
      </c>
      <c r="X27" s="903">
        <v>16665.050013698627</v>
      </c>
      <c r="Y27" s="903">
        <v>17283.313005464479</v>
      </c>
      <c r="Z27" s="903">
        <v>17325.152328767123</v>
      </c>
      <c r="AA27" s="903">
        <v>16939.725523287671</v>
      </c>
      <c r="AB27" s="903">
        <v>16657.325120547943</v>
      </c>
      <c r="AC27" s="903">
        <v>16968.781199453551</v>
      </c>
      <c r="AD27" s="903">
        <v>17161.651328767122</v>
      </c>
      <c r="AE27" s="903">
        <v>17634.07991780822</v>
      </c>
      <c r="AF27" s="903">
        <v>17634.40008219178</v>
      </c>
      <c r="AG27" s="903">
        <v>18244.396622950815</v>
      </c>
      <c r="AH27" s="903">
        <v>18538.389273972603</v>
      </c>
      <c r="AI27" s="903">
        <v>18826.629890410957</v>
      </c>
      <c r="AJ27" s="903">
        <v>19425.229657534248</v>
      </c>
      <c r="AK27" s="903">
        <v>19593.518972677593</v>
      </c>
      <c r="AL27" s="903">
        <v>19534.487358904109</v>
      </c>
      <c r="AM27" s="903">
        <v>19625.009175342464</v>
      </c>
      <c r="AN27" s="903">
        <v>19848.281506849315</v>
      </c>
      <c r="AO27" s="903">
        <v>20498.324486338799</v>
      </c>
      <c r="AP27" s="903">
        <v>20531.481594520548</v>
      </c>
      <c r="AQ27" s="903">
        <v>20312.849742465754</v>
      </c>
      <c r="AR27" s="903">
        <v>20208.143205479453</v>
      </c>
      <c r="AS27" s="903">
        <v>18848.284841530058</v>
      </c>
      <c r="AT27" s="903">
        <v>18030.470369863011</v>
      </c>
      <c r="AU27" s="903">
        <v>18321.794367123293</v>
      </c>
      <c r="AV27" s="903">
        <v>17992.622098630138</v>
      </c>
      <c r="AW27" s="903">
        <v>17581.034860655735</v>
      </c>
      <c r="AX27" s="903">
        <v>17991.998358904115</v>
      </c>
      <c r="AY27" s="903">
        <v>18111.092657534253</v>
      </c>
      <c r="AZ27" s="903">
        <v>18499.208493150683</v>
      </c>
      <c r="BA27" s="903">
        <v>18592.694871584699</v>
      </c>
      <c r="BB27" s="903">
        <v>18845.188693150682</v>
      </c>
      <c r="BC27" s="903">
        <v>19416.588252054793</v>
      </c>
      <c r="BD27" s="903">
        <v>19423.625252054797</v>
      </c>
      <c r="BE27" s="903">
        <v>17183.319352459017</v>
      </c>
      <c r="BF27" s="903">
        <v>18684.482547945205</v>
      </c>
      <c r="BG27" s="163">
        <v>8.7361653746565793E-2</v>
      </c>
      <c r="BH27" s="163">
        <v>3.7802851860400111E-3</v>
      </c>
      <c r="BI27" s="163">
        <v>0.19858512866685185</v>
      </c>
    </row>
    <row r="28" spans="1:61">
      <c r="B28" s="901"/>
      <c r="C28" s="901"/>
      <c r="D28" s="901"/>
      <c r="E28" s="901"/>
      <c r="F28" s="901"/>
      <c r="G28" s="901"/>
      <c r="H28" s="901"/>
      <c r="I28" s="901"/>
      <c r="J28" s="901"/>
      <c r="K28" s="901"/>
      <c r="L28" s="901"/>
      <c r="M28" s="901"/>
      <c r="N28" s="901"/>
      <c r="O28" s="901"/>
      <c r="P28" s="901"/>
      <c r="Q28" s="901"/>
      <c r="R28" s="901"/>
      <c r="S28" s="901"/>
      <c r="T28" s="901"/>
      <c r="U28" s="901"/>
      <c r="V28" s="901"/>
      <c r="W28" s="901"/>
      <c r="X28" s="901"/>
      <c r="Y28" s="901"/>
      <c r="Z28" s="901"/>
      <c r="AA28" s="901"/>
      <c r="AB28" s="901"/>
      <c r="AC28" s="901"/>
      <c r="AD28" s="901"/>
      <c r="AE28" s="901"/>
      <c r="AF28" s="901"/>
      <c r="AG28" s="901"/>
      <c r="AH28" s="901"/>
      <c r="AI28" s="901"/>
      <c r="AJ28" s="901"/>
      <c r="AK28" s="901"/>
      <c r="AL28" s="901"/>
      <c r="AM28" s="901"/>
      <c r="AN28" s="901"/>
      <c r="AO28" s="901"/>
      <c r="AP28" s="901"/>
      <c r="AQ28" s="901"/>
      <c r="AR28" s="901"/>
      <c r="AS28" s="901"/>
      <c r="AT28" s="901"/>
      <c r="AU28" s="901"/>
      <c r="AV28" s="901"/>
      <c r="AW28" s="901"/>
      <c r="AX28" s="901"/>
      <c r="AY28" s="901"/>
      <c r="AZ28" s="901"/>
      <c r="BA28" s="901"/>
      <c r="BB28" s="901"/>
      <c r="BC28" s="901"/>
      <c r="BD28" s="901"/>
      <c r="BE28" s="901"/>
      <c r="BF28" s="902"/>
      <c r="BG28" s="162"/>
      <c r="BH28" s="162"/>
      <c r="BI28" s="162"/>
    </row>
    <row r="29" spans="1:61">
      <c r="A29" s="128" t="s">
        <v>359</v>
      </c>
      <c r="B29" s="901"/>
      <c r="C29" s="901"/>
      <c r="D29" s="901"/>
      <c r="E29" s="901"/>
      <c r="F29" s="901"/>
      <c r="G29" s="901"/>
      <c r="H29" s="901"/>
      <c r="I29" s="901"/>
      <c r="J29" s="901"/>
      <c r="K29" s="901"/>
      <c r="L29" s="901"/>
      <c r="M29" s="901"/>
      <c r="N29" s="901"/>
      <c r="O29" s="901"/>
      <c r="P29" s="901"/>
      <c r="Q29" s="901"/>
      <c r="R29" s="901"/>
      <c r="S29" s="901"/>
      <c r="T29" s="901"/>
      <c r="U29" s="901"/>
      <c r="V29" s="901"/>
      <c r="W29" s="901"/>
      <c r="X29" s="901"/>
      <c r="Y29" s="901"/>
      <c r="Z29" s="901"/>
      <c r="AA29" s="901"/>
      <c r="AB29" s="901"/>
      <c r="AC29" s="901"/>
      <c r="AD29" s="901"/>
      <c r="AE29" s="901"/>
      <c r="AF29" s="901"/>
      <c r="AG29" s="901"/>
      <c r="AH29" s="901"/>
      <c r="AI29" s="901"/>
      <c r="AJ29" s="901"/>
      <c r="AK29" s="901"/>
      <c r="AL29" s="901"/>
      <c r="AM29" s="901"/>
      <c r="AN29" s="901"/>
      <c r="AO29" s="901"/>
      <c r="AP29" s="901"/>
      <c r="AQ29" s="901"/>
      <c r="AR29" s="901"/>
      <c r="AS29" s="901"/>
      <c r="AT29" s="901"/>
      <c r="AU29" s="901"/>
      <c r="AV29" s="901"/>
      <c r="AW29" s="901"/>
      <c r="AX29" s="901"/>
      <c r="AY29" s="901"/>
      <c r="AZ29" s="901"/>
      <c r="BA29" s="901"/>
      <c r="BB29" s="901"/>
      <c r="BC29" s="901"/>
      <c r="BD29" s="901"/>
      <c r="BE29" s="901"/>
      <c r="BF29" s="902"/>
      <c r="BG29" s="162"/>
      <c r="BH29" s="162"/>
      <c r="BI29" s="162"/>
    </row>
    <row r="30" spans="1:61">
      <c r="A30" s="164" t="s">
        <v>348</v>
      </c>
      <c r="B30" s="901">
        <v>401.81703703281147</v>
      </c>
      <c r="C30" s="901">
        <v>444.55375896473771</v>
      </c>
      <c r="D30" s="901">
        <v>458.51578289679912</v>
      </c>
      <c r="E30" s="901">
        <v>489.7796509005592</v>
      </c>
      <c r="F30" s="901">
        <v>521.12938346848614</v>
      </c>
      <c r="G30" s="901">
        <v>555.17587418388507</v>
      </c>
      <c r="H30" s="901">
        <v>594.00365161351965</v>
      </c>
      <c r="I30" s="901">
        <v>646.52080427662258</v>
      </c>
      <c r="J30" s="901">
        <v>717.63188297515899</v>
      </c>
      <c r="K30" s="901">
        <v>727.1189554261739</v>
      </c>
      <c r="L30" s="901">
        <v>742.28915469350591</v>
      </c>
      <c r="M30" s="901">
        <v>768.27804590238156</v>
      </c>
      <c r="N30" s="901">
        <v>785.86728070330514</v>
      </c>
      <c r="O30" s="901">
        <v>835.12758125589505</v>
      </c>
      <c r="P30" s="901">
        <v>864.72684950818541</v>
      </c>
      <c r="Q30" s="901">
        <v>853.24844991579675</v>
      </c>
      <c r="R30" s="901">
        <v>870.39321948030681</v>
      </c>
      <c r="S30" s="901">
        <v>850.76700391226348</v>
      </c>
      <c r="T30" s="901">
        <v>829.67581818800397</v>
      </c>
      <c r="U30" s="901">
        <v>815.82088917893088</v>
      </c>
      <c r="V30" s="901">
        <v>823.06304328818578</v>
      </c>
      <c r="W30" s="901">
        <v>852.96804128194105</v>
      </c>
      <c r="X30" s="901">
        <v>879.33619909945423</v>
      </c>
      <c r="Y30" s="901">
        <v>880.51816001201246</v>
      </c>
      <c r="Z30" s="901">
        <v>895.05829656255037</v>
      </c>
      <c r="AA30" s="901">
        <v>919.9797284872443</v>
      </c>
      <c r="AB30" s="901">
        <v>950.5620471422618</v>
      </c>
      <c r="AC30" s="901">
        <v>962.48661132657799</v>
      </c>
      <c r="AD30" s="901">
        <v>1004.1663219438608</v>
      </c>
      <c r="AE30" s="901">
        <v>1079.088908636184</v>
      </c>
      <c r="AF30" s="901">
        <v>1119.9238632280965</v>
      </c>
      <c r="AG30" s="901">
        <v>1154.078060596029</v>
      </c>
      <c r="AH30" s="901">
        <v>1228.494403489442</v>
      </c>
      <c r="AI30" s="901">
        <v>1259.2536984975018</v>
      </c>
      <c r="AJ30" s="901">
        <v>1320.7497217333166</v>
      </c>
      <c r="AK30" s="901">
        <v>1232.9808186670537</v>
      </c>
      <c r="AL30" s="901">
        <v>1224.2010031472394</v>
      </c>
      <c r="AM30" s="901">
        <v>1192.3196060671376</v>
      </c>
      <c r="AN30" s="901">
        <v>1175.0873108102526</v>
      </c>
      <c r="AO30" s="901">
        <v>1172.38055976035</v>
      </c>
      <c r="AP30" s="901">
        <v>1227.6861730176188</v>
      </c>
      <c r="AQ30" s="901">
        <v>1262.938991421325</v>
      </c>
      <c r="AR30" s="901">
        <v>1290.610102942152</v>
      </c>
      <c r="AS30" s="901">
        <v>1296.7040442722123</v>
      </c>
      <c r="AT30" s="901">
        <v>1361.5597702216639</v>
      </c>
      <c r="AU30" s="901">
        <v>1445.6562190838392</v>
      </c>
      <c r="AV30" s="901">
        <v>1566.7883391357771</v>
      </c>
      <c r="AW30" s="901">
        <v>1634.0586682691646</v>
      </c>
      <c r="AX30" s="901">
        <v>1665.4489054467961</v>
      </c>
      <c r="AY30" s="901">
        <v>1682.1100532621635</v>
      </c>
      <c r="AZ30" s="901">
        <v>1654.7640251264472</v>
      </c>
      <c r="BA30" s="901">
        <v>1670.2433542346064</v>
      </c>
      <c r="BB30" s="901">
        <v>1695.0111616468564</v>
      </c>
      <c r="BC30" s="901">
        <v>1591.0459537638267</v>
      </c>
      <c r="BD30" s="901">
        <v>1544.6565019452419</v>
      </c>
      <c r="BE30" s="901">
        <v>1286.6460905336091</v>
      </c>
      <c r="BF30" s="902">
        <v>1481.3588618016222</v>
      </c>
      <c r="BG30" s="162">
        <v>0.15133358947778719</v>
      </c>
      <c r="BH30" s="162">
        <v>-5.5911175871239394E-3</v>
      </c>
      <c r="BI30" s="162">
        <v>1.5744393210664957E-2</v>
      </c>
    </row>
    <row r="31" spans="1:61">
      <c r="A31" s="164" t="s">
        <v>349</v>
      </c>
      <c r="B31" s="901">
        <v>0</v>
      </c>
      <c r="C31" s="901">
        <v>0</v>
      </c>
      <c r="D31" s="901">
        <v>0</v>
      </c>
      <c r="E31" s="901">
        <v>0</v>
      </c>
      <c r="F31" s="901">
        <v>0</v>
      </c>
      <c r="G31" s="901">
        <v>0</v>
      </c>
      <c r="H31" s="901">
        <v>0</v>
      </c>
      <c r="I31" s="901">
        <v>0</v>
      </c>
      <c r="J31" s="901">
        <v>0</v>
      </c>
      <c r="K31" s="901">
        <v>0</v>
      </c>
      <c r="L31" s="901">
        <v>0</v>
      </c>
      <c r="M31" s="901">
        <v>0</v>
      </c>
      <c r="N31" s="901">
        <v>0</v>
      </c>
      <c r="O31" s="901">
        <v>0</v>
      </c>
      <c r="P31" s="901">
        <v>0</v>
      </c>
      <c r="Q31" s="901">
        <v>798.85064567775055</v>
      </c>
      <c r="R31" s="901">
        <v>807.41639744164604</v>
      </c>
      <c r="S31" s="901">
        <v>778.73523308726419</v>
      </c>
      <c r="T31" s="901">
        <v>741.64940710824726</v>
      </c>
      <c r="U31" s="901">
        <v>722.67815681797128</v>
      </c>
      <c r="V31" s="901">
        <v>712.83318027448718</v>
      </c>
      <c r="W31" s="901">
        <v>740.08749333673552</v>
      </c>
      <c r="X31" s="901">
        <v>752.82496622274164</v>
      </c>
      <c r="Y31" s="901">
        <v>747.20559170600154</v>
      </c>
      <c r="Z31" s="901">
        <v>760.99610478172826</v>
      </c>
      <c r="AA31" s="901">
        <v>780.21863259683334</v>
      </c>
      <c r="AB31" s="901">
        <v>815.33897651969028</v>
      </c>
      <c r="AC31" s="901">
        <v>822.42528842806462</v>
      </c>
      <c r="AD31" s="901">
        <v>851.22935533419616</v>
      </c>
      <c r="AE31" s="901">
        <v>908.81085216906456</v>
      </c>
      <c r="AF31" s="901">
        <v>957.98481278064048</v>
      </c>
      <c r="AG31" s="901">
        <v>999.533956527437</v>
      </c>
      <c r="AH31" s="901">
        <v>1040.0051198764359</v>
      </c>
      <c r="AI31" s="901">
        <v>1075.7776182272755</v>
      </c>
      <c r="AJ31" s="901">
        <v>1116.187552264282</v>
      </c>
      <c r="AK31" s="901">
        <v>1031.5880385961379</v>
      </c>
      <c r="AL31" s="901">
        <v>1029.9108984944091</v>
      </c>
      <c r="AM31" s="901">
        <v>1027.5159815177356</v>
      </c>
      <c r="AN31" s="901">
        <v>1000.7937292231528</v>
      </c>
      <c r="AO31" s="901">
        <v>993.19255983635833</v>
      </c>
      <c r="AP31" s="901">
        <v>1045.5780044634612</v>
      </c>
      <c r="AQ31" s="901">
        <v>1078.5075557010844</v>
      </c>
      <c r="AR31" s="901">
        <v>1098.0130185838111</v>
      </c>
      <c r="AS31" s="901">
        <v>1126.1301197985733</v>
      </c>
      <c r="AT31" s="901">
        <v>1178.2913347341855</v>
      </c>
      <c r="AU31" s="901">
        <v>1259.0714462692981</v>
      </c>
      <c r="AV31" s="901">
        <v>1383.1506382890268</v>
      </c>
      <c r="AW31" s="901">
        <v>1449.1387507126913</v>
      </c>
      <c r="AX31" s="901">
        <v>1504.7369750411683</v>
      </c>
      <c r="AY31" s="901">
        <v>1525.7332358377957</v>
      </c>
      <c r="AZ31" s="901">
        <v>1487.2300991802647</v>
      </c>
      <c r="BA31" s="901">
        <v>1516.2407628375738</v>
      </c>
      <c r="BB31" s="901">
        <v>1524.0740332226835</v>
      </c>
      <c r="BC31" s="901">
        <v>1441.2030158870323</v>
      </c>
      <c r="BD31" s="901">
        <v>1378.8022862406847</v>
      </c>
      <c r="BE31" s="901">
        <v>1168.6943147468587</v>
      </c>
      <c r="BF31" s="902">
        <v>1353.5475998804072</v>
      </c>
      <c r="BG31" s="162">
        <v>0.15817077468507068</v>
      </c>
      <c r="BH31" s="162">
        <v>-2.161158396859264E-3</v>
      </c>
      <c r="BI31" s="162">
        <v>1.4385971010394367E-2</v>
      </c>
    </row>
    <row r="32" spans="1:61">
      <c r="A32" s="164" t="s">
        <v>350</v>
      </c>
      <c r="B32" s="901">
        <v>0</v>
      </c>
      <c r="C32" s="901">
        <v>0</v>
      </c>
      <c r="D32" s="901">
        <v>0</v>
      </c>
      <c r="E32" s="901">
        <v>0</v>
      </c>
      <c r="F32" s="901">
        <v>0</v>
      </c>
      <c r="G32" s="901">
        <v>0</v>
      </c>
      <c r="H32" s="901">
        <v>0</v>
      </c>
      <c r="I32" s="901">
        <v>0</v>
      </c>
      <c r="J32" s="901">
        <v>0</v>
      </c>
      <c r="K32" s="901">
        <v>0</v>
      </c>
      <c r="L32" s="901">
        <v>0</v>
      </c>
      <c r="M32" s="901">
        <v>0</v>
      </c>
      <c r="N32" s="901">
        <v>0</v>
      </c>
      <c r="O32" s="901">
        <v>0</v>
      </c>
      <c r="P32" s="901">
        <v>0</v>
      </c>
      <c r="Q32" s="901">
        <v>54.397804238046</v>
      </c>
      <c r="R32" s="901">
        <v>62.976822038660707</v>
      </c>
      <c r="S32" s="901">
        <v>72.031770824999569</v>
      </c>
      <c r="T32" s="901">
        <v>88.026411079756585</v>
      </c>
      <c r="U32" s="901">
        <v>93.142732360959471</v>
      </c>
      <c r="V32" s="901">
        <v>110.22986301369865</v>
      </c>
      <c r="W32" s="901">
        <v>112.88054794520549</v>
      </c>
      <c r="X32" s="901">
        <v>126.51123287671233</v>
      </c>
      <c r="Y32" s="901">
        <v>133.31256830601095</v>
      </c>
      <c r="Z32" s="901">
        <v>134.06219178082193</v>
      </c>
      <c r="AA32" s="901">
        <v>139.76109589041093</v>
      </c>
      <c r="AB32" s="901">
        <v>135.22307062257164</v>
      </c>
      <c r="AC32" s="901">
        <v>140.061322898513</v>
      </c>
      <c r="AD32" s="901">
        <v>152.93696660966461</v>
      </c>
      <c r="AE32" s="901">
        <v>170.278056467119</v>
      </c>
      <c r="AF32" s="901">
        <v>161.93905044745634</v>
      </c>
      <c r="AG32" s="901">
        <v>154.54410406859165</v>
      </c>
      <c r="AH32" s="901">
        <v>188.48928361300619</v>
      </c>
      <c r="AI32" s="901">
        <v>183.47608027022613</v>
      </c>
      <c r="AJ32" s="901">
        <v>204.56216946903453</v>
      </c>
      <c r="AK32" s="901">
        <v>201.39278007091534</v>
      </c>
      <c r="AL32" s="901">
        <v>194.29010465283005</v>
      </c>
      <c r="AM32" s="901">
        <v>164.80362454940209</v>
      </c>
      <c r="AN32" s="901">
        <v>174.29358158709962</v>
      </c>
      <c r="AO32" s="901">
        <v>179.18799992399184</v>
      </c>
      <c r="AP32" s="901">
        <v>182.10816855415746</v>
      </c>
      <c r="AQ32" s="901">
        <v>184.43143572024059</v>
      </c>
      <c r="AR32" s="901">
        <v>192.59708435834074</v>
      </c>
      <c r="AS32" s="901">
        <v>170.57392447363929</v>
      </c>
      <c r="AT32" s="901">
        <v>183.26843548747883</v>
      </c>
      <c r="AU32" s="901">
        <v>186.58477281454162</v>
      </c>
      <c r="AV32" s="901">
        <v>183.63770084675045</v>
      </c>
      <c r="AW32" s="901">
        <v>184.91991755647308</v>
      </c>
      <c r="AX32" s="901">
        <v>160.71193040562838</v>
      </c>
      <c r="AY32" s="901">
        <v>156.37681742436797</v>
      </c>
      <c r="AZ32" s="901">
        <v>167.53392594618217</v>
      </c>
      <c r="BA32" s="901">
        <v>154.00259139703229</v>
      </c>
      <c r="BB32" s="901">
        <v>170.93712842417312</v>
      </c>
      <c r="BC32" s="901">
        <v>149.84293787679434</v>
      </c>
      <c r="BD32" s="901">
        <v>165.85421570455702</v>
      </c>
      <c r="BE32" s="901">
        <v>117.95177578674986</v>
      </c>
      <c r="BF32" s="902">
        <v>127.81126192121545</v>
      </c>
      <c r="BG32" s="162">
        <v>8.3589128427290271E-2</v>
      </c>
      <c r="BH32" s="162">
        <v>-3.5592170308177851E-2</v>
      </c>
      <c r="BI32" s="162">
        <v>1.3584222002705959E-3</v>
      </c>
    </row>
    <row r="33" spans="1:61">
      <c r="A33" s="164" t="s">
        <v>351</v>
      </c>
      <c r="B33" s="901">
        <v>424.55441908022044</v>
      </c>
      <c r="C33" s="901">
        <v>438.14852816263539</v>
      </c>
      <c r="D33" s="901">
        <v>456.91288246117318</v>
      </c>
      <c r="E33" s="901">
        <v>486.8847925633201</v>
      </c>
      <c r="F33" s="901">
        <v>525.01321537262129</v>
      </c>
      <c r="G33" s="901">
        <v>561.63259942622722</v>
      </c>
      <c r="H33" s="901">
        <v>598.79727186618823</v>
      </c>
      <c r="I33" s="901">
        <v>635.57328033572992</v>
      </c>
      <c r="J33" s="901">
        <v>693.14678453395072</v>
      </c>
      <c r="K33" s="901">
        <v>749.35152162206543</v>
      </c>
      <c r="L33" s="901">
        <v>779.09352015304069</v>
      </c>
      <c r="M33" s="901">
        <v>823.18347707674411</v>
      </c>
      <c r="N33" s="901">
        <v>888.31862310237352</v>
      </c>
      <c r="O33" s="901">
        <v>938.17372651355731</v>
      </c>
      <c r="P33" s="901">
        <v>984.5954442013001</v>
      </c>
      <c r="Q33" s="901">
        <v>1029.7561105137258</v>
      </c>
      <c r="R33" s="901">
        <v>1037.334926201954</v>
      </c>
      <c r="S33" s="901">
        <v>1040.523106623235</v>
      </c>
      <c r="T33" s="901">
        <v>1016.5827231770196</v>
      </c>
      <c r="U33" s="901">
        <v>1025.2248278284951</v>
      </c>
      <c r="V33" s="901">
        <v>1023.8653850914321</v>
      </c>
      <c r="W33" s="901">
        <v>1095.3375769364409</v>
      </c>
      <c r="X33" s="901">
        <v>1148.7146929026474</v>
      </c>
      <c r="Y33" s="901">
        <v>1178.847017678389</v>
      </c>
      <c r="Z33" s="901">
        <v>1177.7611097364386</v>
      </c>
      <c r="AA33" s="901">
        <v>1164.0693521284363</v>
      </c>
      <c r="AB33" s="901">
        <v>1203.0257754339882</v>
      </c>
      <c r="AC33" s="901">
        <v>1255.0257816947797</v>
      </c>
      <c r="AD33" s="901">
        <v>1290.6853560044926</v>
      </c>
      <c r="AE33" s="901">
        <v>1370.0751126627997</v>
      </c>
      <c r="AF33" s="901">
        <v>1450.7289782932833</v>
      </c>
      <c r="AG33" s="901">
        <v>1504.806655963001</v>
      </c>
      <c r="AH33" s="901">
        <v>1601.5117471386232</v>
      </c>
      <c r="AI33" s="901">
        <v>1679.4158660456949</v>
      </c>
      <c r="AJ33" s="901">
        <v>1668.7705491350468</v>
      </c>
      <c r="AK33" s="901">
        <v>1681.6790558739253</v>
      </c>
      <c r="AL33" s="901">
        <v>1733.3032499095684</v>
      </c>
      <c r="AM33" s="901">
        <v>1716.7973672051526</v>
      </c>
      <c r="AN33" s="901">
        <v>1722.3239423296222</v>
      </c>
      <c r="AO33" s="901">
        <v>1849.1863937990399</v>
      </c>
      <c r="AP33" s="901">
        <v>1871.3909076752113</v>
      </c>
      <c r="AQ33" s="901">
        <v>1905.558297942993</v>
      </c>
      <c r="AR33" s="901">
        <v>2093.2736537905489</v>
      </c>
      <c r="AS33" s="901">
        <v>2141.3058881352463</v>
      </c>
      <c r="AT33" s="901">
        <v>2111.7419775814787</v>
      </c>
      <c r="AU33" s="901">
        <v>2297.4915597375289</v>
      </c>
      <c r="AV33" s="901">
        <v>2402.6104628949806</v>
      </c>
      <c r="AW33" s="901">
        <v>2512.5231629611912</v>
      </c>
      <c r="AX33" s="901">
        <v>2626.9988467621433</v>
      </c>
      <c r="AY33" s="901">
        <v>2638.0095573995245</v>
      </c>
      <c r="AZ33" s="901">
        <v>2543.0063765896002</v>
      </c>
      <c r="BA33" s="901">
        <v>2474.0213666331083</v>
      </c>
      <c r="BB33" s="901">
        <v>2456.2299806873384</v>
      </c>
      <c r="BC33" s="901">
        <v>2464.5212964564066</v>
      </c>
      <c r="BD33" s="901">
        <v>2467.3710334183838</v>
      </c>
      <c r="BE33" s="901">
        <v>2150.3493282653608</v>
      </c>
      <c r="BF33" s="902">
        <v>2424.8513142673391</v>
      </c>
      <c r="BG33" s="162">
        <v>0.12765460122863526</v>
      </c>
      <c r="BH33" s="162">
        <v>9.2186162226304269E-4</v>
      </c>
      <c r="BI33" s="162">
        <v>2.5772156601399747E-2</v>
      </c>
    </row>
    <row r="34" spans="1:61">
      <c r="A34" s="164" t="s">
        <v>352</v>
      </c>
      <c r="B34" s="901">
        <v>0</v>
      </c>
      <c r="C34" s="901">
        <v>0</v>
      </c>
      <c r="D34" s="901">
        <v>0</v>
      </c>
      <c r="E34" s="901">
        <v>0</v>
      </c>
      <c r="F34" s="901">
        <v>0</v>
      </c>
      <c r="G34" s="901">
        <v>0</v>
      </c>
      <c r="H34" s="901">
        <v>0</v>
      </c>
      <c r="I34" s="901">
        <v>0</v>
      </c>
      <c r="J34" s="901">
        <v>0</v>
      </c>
      <c r="K34" s="901">
        <v>0</v>
      </c>
      <c r="L34" s="901">
        <v>0</v>
      </c>
      <c r="M34" s="901">
        <v>0</v>
      </c>
      <c r="N34" s="901">
        <v>0</v>
      </c>
      <c r="O34" s="901">
        <v>0</v>
      </c>
      <c r="P34" s="901">
        <v>0</v>
      </c>
      <c r="Q34" s="901">
        <v>816.8875593408095</v>
      </c>
      <c r="R34" s="901">
        <v>819.65219160147069</v>
      </c>
      <c r="S34" s="901">
        <v>832.29140705642135</v>
      </c>
      <c r="T34" s="901">
        <v>813.95200705344178</v>
      </c>
      <c r="U34" s="901">
        <v>828.97400065521128</v>
      </c>
      <c r="V34" s="901">
        <v>830.41931100890417</v>
      </c>
      <c r="W34" s="901">
        <v>884.04372226765565</v>
      </c>
      <c r="X34" s="901">
        <v>930.53593542546105</v>
      </c>
      <c r="Y34" s="901">
        <v>964.28360341892107</v>
      </c>
      <c r="Z34" s="901">
        <v>972.59886102502537</v>
      </c>
      <c r="AA34" s="901">
        <v>961.04456796433567</v>
      </c>
      <c r="AB34" s="901">
        <v>1006.494648147455</v>
      </c>
      <c r="AC34" s="901">
        <v>1053.5523066201852</v>
      </c>
      <c r="AD34" s="901">
        <v>1082.7135763149911</v>
      </c>
      <c r="AE34" s="901">
        <v>1156.7257564337406</v>
      </c>
      <c r="AF34" s="901">
        <v>1218.4979933702946</v>
      </c>
      <c r="AG34" s="901">
        <v>1260.0965332220935</v>
      </c>
      <c r="AH34" s="901">
        <v>1353.4988382348372</v>
      </c>
      <c r="AI34" s="901">
        <v>1425.688188920428</v>
      </c>
      <c r="AJ34" s="901">
        <v>1420.4160793176823</v>
      </c>
      <c r="AK34" s="901">
        <v>1430.8962740104414</v>
      </c>
      <c r="AL34" s="901">
        <v>1486.0074758986536</v>
      </c>
      <c r="AM34" s="901">
        <v>1492.556360588469</v>
      </c>
      <c r="AN34" s="901">
        <v>1507.8652891250008</v>
      </c>
      <c r="AO34" s="901">
        <v>1631.2174184776568</v>
      </c>
      <c r="AP34" s="901">
        <v>1643.3078779301582</v>
      </c>
      <c r="AQ34" s="901">
        <v>1677.1181256450341</v>
      </c>
      <c r="AR34" s="901">
        <v>1849.8680667417109</v>
      </c>
      <c r="AS34" s="901">
        <v>1894.7426451223564</v>
      </c>
      <c r="AT34" s="901">
        <v>1865.4000244713125</v>
      </c>
      <c r="AU34" s="901">
        <v>2028.2636452400466</v>
      </c>
      <c r="AV34" s="901">
        <v>2120.2236164233559</v>
      </c>
      <c r="AW34" s="901">
        <v>2216.364999264872</v>
      </c>
      <c r="AX34" s="901">
        <v>2325.4668007023452</v>
      </c>
      <c r="AY34" s="901">
        <v>2317.7135521637861</v>
      </c>
      <c r="AZ34" s="901">
        <v>2218.272662619408</v>
      </c>
      <c r="BA34" s="901">
        <v>2145.5009606574586</v>
      </c>
      <c r="BB34" s="901">
        <v>2126.3599900496465</v>
      </c>
      <c r="BC34" s="901">
        <v>2120.3552471853623</v>
      </c>
      <c r="BD34" s="901">
        <v>2114.1232943603218</v>
      </c>
      <c r="BE34" s="901">
        <v>1976.4336857131577</v>
      </c>
      <c r="BF34" s="902">
        <v>2220.2103321280129</v>
      </c>
      <c r="BG34" s="162">
        <v>0.12334167757664627</v>
      </c>
      <c r="BH34" s="162">
        <v>4.6186706337190131E-3</v>
      </c>
      <c r="BI34" s="162">
        <v>2.3597161620170351E-2</v>
      </c>
    </row>
    <row r="35" spans="1:61">
      <c r="A35" s="164" t="s">
        <v>353</v>
      </c>
      <c r="B35" s="901">
        <v>0</v>
      </c>
      <c r="C35" s="901">
        <v>0</v>
      </c>
      <c r="D35" s="901">
        <v>0</v>
      </c>
      <c r="E35" s="901">
        <v>0</v>
      </c>
      <c r="F35" s="901">
        <v>0</v>
      </c>
      <c r="G35" s="901">
        <v>0</v>
      </c>
      <c r="H35" s="901">
        <v>0</v>
      </c>
      <c r="I35" s="901">
        <v>0</v>
      </c>
      <c r="J35" s="901">
        <v>0</v>
      </c>
      <c r="K35" s="901">
        <v>0</v>
      </c>
      <c r="L35" s="901">
        <v>0</v>
      </c>
      <c r="M35" s="901">
        <v>0</v>
      </c>
      <c r="N35" s="901">
        <v>0</v>
      </c>
      <c r="O35" s="901">
        <v>0</v>
      </c>
      <c r="P35" s="901">
        <v>0</v>
      </c>
      <c r="Q35" s="901">
        <v>212.8685511729162</v>
      </c>
      <c r="R35" s="901">
        <v>217.68273460048329</v>
      </c>
      <c r="S35" s="901">
        <v>208.23169956681377</v>
      </c>
      <c r="T35" s="901">
        <v>202.6307161235778</v>
      </c>
      <c r="U35" s="901">
        <v>196.25082717328377</v>
      </c>
      <c r="V35" s="901">
        <v>193.44607408252804</v>
      </c>
      <c r="W35" s="901">
        <v>211.29385466878514</v>
      </c>
      <c r="X35" s="901">
        <v>218.17875747718639</v>
      </c>
      <c r="Y35" s="901">
        <v>214.56341425946758</v>
      </c>
      <c r="Z35" s="901">
        <v>205.16224871141301</v>
      </c>
      <c r="AA35" s="901">
        <v>203.02478416410051</v>
      </c>
      <c r="AB35" s="901">
        <v>196.53112728653309</v>
      </c>
      <c r="AC35" s="901">
        <v>201.47347507459386</v>
      </c>
      <c r="AD35" s="901">
        <v>207.97177968950163</v>
      </c>
      <c r="AE35" s="901">
        <v>213.34935622905959</v>
      </c>
      <c r="AF35" s="901">
        <v>232.23098492298891</v>
      </c>
      <c r="AG35" s="901">
        <v>244.71012274090756</v>
      </c>
      <c r="AH35" s="901">
        <v>248.01290890378661</v>
      </c>
      <c r="AI35" s="901">
        <v>253.727677125268</v>
      </c>
      <c r="AJ35" s="901">
        <v>248.35446981736499</v>
      </c>
      <c r="AK35" s="901">
        <v>250.78278186348376</v>
      </c>
      <c r="AL35" s="901">
        <v>247.29577401091467</v>
      </c>
      <c r="AM35" s="901">
        <v>224.24100661668368</v>
      </c>
      <c r="AN35" s="901">
        <v>214.4586532046217</v>
      </c>
      <c r="AO35" s="901">
        <v>217.96897532138334</v>
      </c>
      <c r="AP35" s="901">
        <v>228.08302974505287</v>
      </c>
      <c r="AQ35" s="901">
        <v>228.44017229795816</v>
      </c>
      <c r="AR35" s="901">
        <v>243.40558704883722</v>
      </c>
      <c r="AS35" s="901">
        <v>246.56324301288947</v>
      </c>
      <c r="AT35" s="901">
        <v>246.34195311016629</v>
      </c>
      <c r="AU35" s="901">
        <v>269.22791449748252</v>
      </c>
      <c r="AV35" s="901">
        <v>282.38684647162688</v>
      </c>
      <c r="AW35" s="901">
        <v>296.15816369632086</v>
      </c>
      <c r="AX35" s="901">
        <v>301.53204605979829</v>
      </c>
      <c r="AY35" s="901">
        <v>320.29600523573902</v>
      </c>
      <c r="AZ35" s="901">
        <v>324.73371397019213</v>
      </c>
      <c r="BA35" s="901">
        <v>328.52040597564928</v>
      </c>
      <c r="BB35" s="901">
        <v>329.86999063769207</v>
      </c>
      <c r="BC35" s="901">
        <v>344.16604927104487</v>
      </c>
      <c r="BD35" s="901">
        <v>353.24773905806302</v>
      </c>
      <c r="BE35" s="901">
        <v>173.91564255220297</v>
      </c>
      <c r="BF35" s="902">
        <v>204.64098213932647</v>
      </c>
      <c r="BG35" s="162">
        <v>0.17666806237915544</v>
      </c>
      <c r="BH35" s="162">
        <v>-3.1689112961070132E-2</v>
      </c>
      <c r="BI35" s="162">
        <v>2.1749949812293972E-3</v>
      </c>
    </row>
    <row r="36" spans="1:61">
      <c r="A36" s="164" t="s">
        <v>354</v>
      </c>
      <c r="B36" s="901">
        <v>591.10446386893398</v>
      </c>
      <c r="C36" s="901">
        <v>615.8282785238365</v>
      </c>
      <c r="D36" s="901">
        <v>628.24870428570489</v>
      </c>
      <c r="E36" s="901">
        <v>667.49179522105533</v>
      </c>
      <c r="F36" s="901">
        <v>672.16531462632122</v>
      </c>
      <c r="G36" s="901">
        <v>728.66140075135934</v>
      </c>
      <c r="H36" s="901">
        <v>759.50803362210274</v>
      </c>
      <c r="I36" s="901">
        <v>799.20852530603941</v>
      </c>
      <c r="J36" s="901">
        <v>880.37495890483808</v>
      </c>
      <c r="K36" s="901">
        <v>892.32191799474901</v>
      </c>
      <c r="L36" s="901">
        <v>843.92145061872691</v>
      </c>
      <c r="M36" s="901">
        <v>871.86965402044837</v>
      </c>
      <c r="N36" s="901">
        <v>891.21818484995424</v>
      </c>
      <c r="O36" s="901">
        <v>904.21606921633634</v>
      </c>
      <c r="P36" s="901">
        <v>956.67074318875552</v>
      </c>
      <c r="Q36" s="901">
        <v>949.02778369893986</v>
      </c>
      <c r="R36" s="901">
        <v>890.91420637854083</v>
      </c>
      <c r="S36" s="901">
        <v>811.2380377510915</v>
      </c>
      <c r="T36" s="901">
        <v>751.87576232030051</v>
      </c>
      <c r="U36" s="901">
        <v>734.02857250615398</v>
      </c>
      <c r="V36" s="901">
        <v>676.74139959308798</v>
      </c>
      <c r="W36" s="901">
        <v>693.92306516780161</v>
      </c>
      <c r="X36" s="901">
        <v>708.59700228017505</v>
      </c>
      <c r="Y36" s="901">
        <v>720.91525698986788</v>
      </c>
      <c r="Z36" s="901">
        <v>717.91778385877853</v>
      </c>
      <c r="AA36" s="901">
        <v>676.67950249022408</v>
      </c>
      <c r="AB36" s="901">
        <v>658.51011157682342</v>
      </c>
      <c r="AC36" s="901">
        <v>648.9168128396168</v>
      </c>
      <c r="AD36" s="901">
        <v>663.06058362217777</v>
      </c>
      <c r="AE36" s="901">
        <v>693.80219458814997</v>
      </c>
      <c r="AF36" s="901">
        <v>696.54068543450262</v>
      </c>
      <c r="AG36" s="901">
        <v>715.11144784152077</v>
      </c>
      <c r="AH36" s="901">
        <v>772.9183569217937</v>
      </c>
      <c r="AI36" s="901">
        <v>805.42557331906778</v>
      </c>
      <c r="AJ36" s="901">
        <v>683.09203848679886</v>
      </c>
      <c r="AK36" s="901">
        <v>759.65882053138466</v>
      </c>
      <c r="AL36" s="901">
        <v>767.8165722007675</v>
      </c>
      <c r="AM36" s="901">
        <v>757.88411348873444</v>
      </c>
      <c r="AN36" s="901">
        <v>697.88298677592115</v>
      </c>
      <c r="AO36" s="901">
        <v>710.3471066195757</v>
      </c>
      <c r="AP36" s="901">
        <v>723.45364625862931</v>
      </c>
      <c r="AQ36" s="901">
        <v>753.27859125145767</v>
      </c>
      <c r="AR36" s="901">
        <v>758.60368234650252</v>
      </c>
      <c r="AS36" s="901">
        <v>780.57597139004201</v>
      </c>
      <c r="AT36" s="901">
        <v>731.99597875324628</v>
      </c>
      <c r="AU36" s="901">
        <v>709.48832486687741</v>
      </c>
      <c r="AV36" s="901">
        <v>687.60530699562707</v>
      </c>
      <c r="AW36" s="901">
        <v>697.53424280786373</v>
      </c>
      <c r="AX36" s="901">
        <v>676.40755673851311</v>
      </c>
      <c r="AY36" s="901">
        <v>688.16262273169662</v>
      </c>
      <c r="AZ36" s="901">
        <v>683.22887480821657</v>
      </c>
      <c r="BA36" s="901">
        <v>623.05738904683176</v>
      </c>
      <c r="BB36" s="901">
        <v>560.36191385824338</v>
      </c>
      <c r="BC36" s="901">
        <v>507.66886353157065</v>
      </c>
      <c r="BD36" s="901">
        <v>495.58438513324677</v>
      </c>
      <c r="BE36" s="901">
        <v>447.39570929356785</v>
      </c>
      <c r="BF36" s="902">
        <v>533.28737350649089</v>
      </c>
      <c r="BG36" s="162">
        <v>0.19198142143237118</v>
      </c>
      <c r="BH36" s="162">
        <v>-2.5095201236198017E-2</v>
      </c>
      <c r="BI36" s="162">
        <v>5.6679622468774485E-3</v>
      </c>
    </row>
    <row r="37" spans="1:61">
      <c r="A37" s="164" t="s">
        <v>355</v>
      </c>
      <c r="B37" s="901">
        <v>278.57966048048894</v>
      </c>
      <c r="C37" s="901">
        <v>291.40882665641283</v>
      </c>
      <c r="D37" s="901">
        <v>300.2250254247179</v>
      </c>
      <c r="E37" s="901">
        <v>322.03693296272962</v>
      </c>
      <c r="F37" s="901">
        <v>337.53151884731699</v>
      </c>
      <c r="G37" s="901">
        <v>319.94093433785196</v>
      </c>
      <c r="H37" s="901">
        <v>331.5287195776076</v>
      </c>
      <c r="I37" s="901">
        <v>373.67932357287646</v>
      </c>
      <c r="J37" s="901">
        <v>407.09042509537034</v>
      </c>
      <c r="K37" s="901">
        <v>422.45521815586028</v>
      </c>
      <c r="L37" s="901">
        <v>429.25764705258439</v>
      </c>
      <c r="M37" s="901">
        <v>454.90510395015963</v>
      </c>
      <c r="N37" s="901">
        <v>486.16407051002687</v>
      </c>
      <c r="O37" s="901">
        <v>497.9895325385574</v>
      </c>
      <c r="P37" s="901">
        <v>514.62355075849246</v>
      </c>
      <c r="Q37" s="901">
        <v>545.96994751721422</v>
      </c>
      <c r="R37" s="901">
        <v>561.80452225760166</v>
      </c>
      <c r="S37" s="901">
        <v>558.61110348775367</v>
      </c>
      <c r="T37" s="901">
        <v>553.1985500310218</v>
      </c>
      <c r="U37" s="901">
        <v>576.49549228792523</v>
      </c>
      <c r="V37" s="901">
        <v>615.09882567321574</v>
      </c>
      <c r="W37" s="901">
        <v>660.79747093531068</v>
      </c>
      <c r="X37" s="901">
        <v>664.43988185711271</v>
      </c>
      <c r="Y37" s="901">
        <v>693.43924458444303</v>
      </c>
      <c r="Z37" s="901">
        <v>696.12534190614713</v>
      </c>
      <c r="AA37" s="901">
        <v>710.5404718359398</v>
      </c>
      <c r="AB37" s="901">
        <v>703.47392752749488</v>
      </c>
      <c r="AC37" s="901">
        <v>870.06016217198862</v>
      </c>
      <c r="AD37" s="901">
        <v>848.37119681211163</v>
      </c>
      <c r="AE37" s="901">
        <v>922.87427136742622</v>
      </c>
      <c r="AF37" s="901">
        <v>940.22441580534019</v>
      </c>
      <c r="AG37" s="901">
        <v>904.4477907488224</v>
      </c>
      <c r="AH37" s="901">
        <v>960.81937652002807</v>
      </c>
      <c r="AI37" s="901">
        <v>1006.908116614545</v>
      </c>
      <c r="AJ37" s="901">
        <v>1167.2120726891039</v>
      </c>
      <c r="AK37" s="901">
        <v>1139.4268420600531</v>
      </c>
      <c r="AL37" s="901">
        <v>1142.7441172780207</v>
      </c>
      <c r="AM37" s="901">
        <v>1203.291942838526</v>
      </c>
      <c r="AN37" s="901">
        <v>1184.9601681129154</v>
      </c>
      <c r="AO37" s="901">
        <v>1195.1682433957785</v>
      </c>
      <c r="AP37" s="901">
        <v>1245.3084484127571</v>
      </c>
      <c r="AQ37" s="901">
        <v>1255.8119947382472</v>
      </c>
      <c r="AR37" s="901">
        <v>1320.044510796356</v>
      </c>
      <c r="AS37" s="901">
        <v>1365.2104987985945</v>
      </c>
      <c r="AT37" s="901">
        <v>1325.4195360877343</v>
      </c>
      <c r="AU37" s="901">
        <v>1360.753857838851</v>
      </c>
      <c r="AV37" s="901">
        <v>1408.7958634030429</v>
      </c>
      <c r="AW37" s="901">
        <v>1420.3090364269169</v>
      </c>
      <c r="AX37" s="901">
        <v>1521.7257340575288</v>
      </c>
      <c r="AY37" s="901">
        <v>1472.7424192047581</v>
      </c>
      <c r="AZ37" s="901">
        <v>1420.676387813895</v>
      </c>
      <c r="BA37" s="901">
        <v>1317.8526784300186</v>
      </c>
      <c r="BB37" s="901">
        <v>1345.0674663390562</v>
      </c>
      <c r="BC37" s="901">
        <v>1313.5043742639527</v>
      </c>
      <c r="BD37" s="901">
        <v>1283.8151261149121</v>
      </c>
      <c r="BE37" s="901">
        <v>1215.7248292443526</v>
      </c>
      <c r="BF37" s="902">
        <v>1182.0556924335967</v>
      </c>
      <c r="BG37" s="162">
        <v>-2.7694701959557144E-2</v>
      </c>
      <c r="BH37" s="162">
        <v>-1.739496067109414E-2</v>
      </c>
      <c r="BI37" s="162">
        <v>1.2563295834977537E-2</v>
      </c>
    </row>
    <row r="38" spans="1:61">
      <c r="A38" s="164" t="s">
        <v>356</v>
      </c>
      <c r="B38" s="901">
        <v>0</v>
      </c>
      <c r="C38" s="901">
        <v>0</v>
      </c>
      <c r="D38" s="901">
        <v>0</v>
      </c>
      <c r="E38" s="901">
        <v>0</v>
      </c>
      <c r="F38" s="901">
        <v>0</v>
      </c>
      <c r="G38" s="901">
        <v>0</v>
      </c>
      <c r="H38" s="901">
        <v>0</v>
      </c>
      <c r="I38" s="901">
        <v>0</v>
      </c>
      <c r="J38" s="901">
        <v>0</v>
      </c>
      <c r="K38" s="901">
        <v>0</v>
      </c>
      <c r="L38" s="901">
        <v>0</v>
      </c>
      <c r="M38" s="901">
        <v>0</v>
      </c>
      <c r="N38" s="901">
        <v>0</v>
      </c>
      <c r="O38" s="901">
        <v>0</v>
      </c>
      <c r="P38" s="901">
        <v>0</v>
      </c>
      <c r="Q38" s="901">
        <v>216.52040444550062</v>
      </c>
      <c r="R38" s="901">
        <v>221.57129128271924</v>
      </c>
      <c r="S38" s="901">
        <v>238.46163443683415</v>
      </c>
      <c r="T38" s="901">
        <v>244.37413079030927</v>
      </c>
      <c r="U38" s="901">
        <v>264.23570690089343</v>
      </c>
      <c r="V38" s="901">
        <v>268.0964442607563</v>
      </c>
      <c r="W38" s="901">
        <v>306.82208010629421</v>
      </c>
      <c r="X38" s="901">
        <v>337.43481193606317</v>
      </c>
      <c r="Y38" s="901">
        <v>351.05498810608083</v>
      </c>
      <c r="Z38" s="901">
        <v>346.27198876035561</v>
      </c>
      <c r="AA38" s="901">
        <v>370.29614394627401</v>
      </c>
      <c r="AB38" s="901">
        <v>375.78245557399191</v>
      </c>
      <c r="AC38" s="901">
        <v>399.09131448821563</v>
      </c>
      <c r="AD38" s="901">
        <v>424.6806543366925</v>
      </c>
      <c r="AE38" s="901">
        <v>442.86571932625895</v>
      </c>
      <c r="AF38" s="901">
        <v>464.27376098149267</v>
      </c>
      <c r="AG38" s="901">
        <v>473.29062061808429</v>
      </c>
      <c r="AH38" s="901">
        <v>501.99851475735755</v>
      </c>
      <c r="AI38" s="901">
        <v>523.088245196809</v>
      </c>
      <c r="AJ38" s="901">
        <v>539.81821155867169</v>
      </c>
      <c r="AK38" s="901">
        <v>554.38124836907366</v>
      </c>
      <c r="AL38" s="901">
        <v>570.58271841455519</v>
      </c>
      <c r="AM38" s="901">
        <v>579.45367903196745</v>
      </c>
      <c r="AN38" s="901">
        <v>534.51909063413393</v>
      </c>
      <c r="AO38" s="901">
        <v>549.3003955390551</v>
      </c>
      <c r="AP38" s="901">
        <v>594.33676668165185</v>
      </c>
      <c r="AQ38" s="901">
        <v>623.01010326028302</v>
      </c>
      <c r="AR38" s="901">
        <v>661.65519416320456</v>
      </c>
      <c r="AS38" s="901">
        <v>682.94050362421012</v>
      </c>
      <c r="AT38" s="901">
        <v>677.51243621312335</v>
      </c>
      <c r="AU38" s="901">
        <v>668.88621934373361</v>
      </c>
      <c r="AV38" s="901">
        <v>715.89301004618983</v>
      </c>
      <c r="AW38" s="901">
        <v>761.60165357418589</v>
      </c>
      <c r="AX38" s="901">
        <v>771.97808594752701</v>
      </c>
      <c r="AY38" s="901">
        <v>751.95940957824564</v>
      </c>
      <c r="AZ38" s="901">
        <v>739.12941750172399</v>
      </c>
      <c r="BA38" s="901">
        <v>751.29288060669023</v>
      </c>
      <c r="BB38" s="901">
        <v>752.93691452211317</v>
      </c>
      <c r="BC38" s="901">
        <v>759.04726908892451</v>
      </c>
      <c r="BD38" s="901">
        <v>705.49106069559014</v>
      </c>
      <c r="BE38" s="901">
        <v>700.0983341313962</v>
      </c>
      <c r="BF38" s="902">
        <v>722.60032289904223</v>
      </c>
      <c r="BG38" s="162">
        <v>3.2141183131886741E-2</v>
      </c>
      <c r="BH38" s="162">
        <v>9.3298867192781465E-4</v>
      </c>
      <c r="BI38" s="162">
        <v>7.6800456062614333E-3</v>
      </c>
    </row>
    <row r="39" spans="1:61">
      <c r="A39" s="135" t="s">
        <v>109</v>
      </c>
      <c r="B39" s="903">
        <v>1696.0555804624553</v>
      </c>
      <c r="C39" s="903">
        <v>1789.9393923076227</v>
      </c>
      <c r="D39" s="903">
        <v>1843.9023950683952</v>
      </c>
      <c r="E39" s="903">
        <v>1966.193171647664</v>
      </c>
      <c r="F39" s="903">
        <v>2055.839432314745</v>
      </c>
      <c r="G39" s="903">
        <v>2165.4108086993228</v>
      </c>
      <c r="H39" s="903">
        <v>2283.8376766794186</v>
      </c>
      <c r="I39" s="903">
        <v>2454.9819334912677</v>
      </c>
      <c r="J39" s="903">
        <v>2698.2440515093181</v>
      </c>
      <c r="K39" s="903">
        <v>2791.2476131988483</v>
      </c>
      <c r="L39" s="903">
        <v>2794.5617725178586</v>
      </c>
      <c r="M39" s="903">
        <v>2918.2362809497336</v>
      </c>
      <c r="N39" s="903">
        <v>3051.5681591656598</v>
      </c>
      <c r="O39" s="903">
        <v>3175.5069095243466</v>
      </c>
      <c r="P39" s="903">
        <v>3320.6165876567334</v>
      </c>
      <c r="Q39" s="903">
        <v>3378.002291645676</v>
      </c>
      <c r="R39" s="903">
        <v>3360.4468743184029</v>
      </c>
      <c r="S39" s="903">
        <v>3261.1392517743425</v>
      </c>
      <c r="T39" s="903">
        <v>3151.3328537163457</v>
      </c>
      <c r="U39" s="903">
        <v>3151.5697818015051</v>
      </c>
      <c r="V39" s="903">
        <v>3138.7686536459219</v>
      </c>
      <c r="W39" s="903">
        <v>3303.0261543214942</v>
      </c>
      <c r="X39" s="903">
        <v>3401.0877761393899</v>
      </c>
      <c r="Y39" s="903">
        <v>3473.7196792647119</v>
      </c>
      <c r="Z39" s="903">
        <v>3486.8625320639148</v>
      </c>
      <c r="AA39" s="903">
        <v>3471.2690549418439</v>
      </c>
      <c r="AB39" s="903">
        <v>3515.571861680568</v>
      </c>
      <c r="AC39" s="903">
        <v>3736.4893680329619</v>
      </c>
      <c r="AD39" s="903">
        <v>3806.2834583826434</v>
      </c>
      <c r="AE39" s="903">
        <v>4065.8404872545616</v>
      </c>
      <c r="AF39" s="903">
        <v>4207.4179427612225</v>
      </c>
      <c r="AG39" s="903">
        <v>4278.4439551493733</v>
      </c>
      <c r="AH39" s="903">
        <v>4563.7438840698878</v>
      </c>
      <c r="AI39" s="903">
        <v>4751.0032544768101</v>
      </c>
      <c r="AJ39" s="903">
        <v>4839.8243820442649</v>
      </c>
      <c r="AK39" s="903">
        <v>4813.7455371324186</v>
      </c>
      <c r="AL39" s="903">
        <v>4868.0649425355941</v>
      </c>
      <c r="AM39" s="903">
        <v>4870.2930295995502</v>
      </c>
      <c r="AN39" s="903">
        <v>4780.2544080287116</v>
      </c>
      <c r="AO39" s="903">
        <v>4927.0823035747435</v>
      </c>
      <c r="AP39" s="903">
        <v>5067.8391753642154</v>
      </c>
      <c r="AQ39" s="903">
        <v>5177.5878753540237</v>
      </c>
      <c r="AR39" s="903">
        <v>5462.531949875558</v>
      </c>
      <c r="AS39" s="903">
        <v>5583.7964025960955</v>
      </c>
      <c r="AT39" s="903">
        <v>5530.7172626441234</v>
      </c>
      <c r="AU39" s="903">
        <v>5813.3899615270993</v>
      </c>
      <c r="AV39" s="903">
        <v>6065.7999724294332</v>
      </c>
      <c r="AW39" s="903">
        <v>6264.4251104651385</v>
      </c>
      <c r="AX39" s="903">
        <v>6490.5810430049851</v>
      </c>
      <c r="AY39" s="903">
        <v>6481.024652598142</v>
      </c>
      <c r="AZ39" s="903">
        <v>6301.6756643381614</v>
      </c>
      <c r="BA39" s="903">
        <v>6085.1747883445669</v>
      </c>
      <c r="BB39" s="903">
        <v>6056.6705225314954</v>
      </c>
      <c r="BC39" s="903">
        <v>5876.7404880157592</v>
      </c>
      <c r="BD39" s="903">
        <v>5791.427046611785</v>
      </c>
      <c r="BE39" s="903">
        <v>5100.1159573368886</v>
      </c>
      <c r="BF39" s="903">
        <v>5621.5532420090485</v>
      </c>
      <c r="BG39" s="163">
        <v>0.10224028022775333</v>
      </c>
      <c r="BH39" s="163">
        <v>-7.576991790225307E-3</v>
      </c>
      <c r="BI39" s="163">
        <v>5.9747807893919688E-2</v>
      </c>
    </row>
    <row r="40" spans="1:61">
      <c r="B40" s="901"/>
      <c r="C40" s="901"/>
      <c r="D40" s="901"/>
      <c r="E40" s="901"/>
      <c r="F40" s="901"/>
      <c r="G40" s="901"/>
      <c r="H40" s="901"/>
      <c r="I40" s="901"/>
      <c r="J40" s="901"/>
      <c r="K40" s="901"/>
      <c r="L40" s="901"/>
      <c r="M40" s="901"/>
      <c r="N40" s="901"/>
      <c r="O40" s="901"/>
      <c r="P40" s="901"/>
      <c r="Q40" s="901"/>
      <c r="R40" s="901"/>
      <c r="S40" s="901"/>
      <c r="T40" s="901"/>
      <c r="U40" s="901"/>
      <c r="V40" s="901"/>
      <c r="W40" s="901"/>
      <c r="X40" s="901"/>
      <c r="Y40" s="901"/>
      <c r="Z40" s="901"/>
      <c r="AA40" s="901"/>
      <c r="AB40" s="901"/>
      <c r="AC40" s="901"/>
      <c r="AD40" s="901"/>
      <c r="AE40" s="901"/>
      <c r="AF40" s="901"/>
      <c r="AG40" s="901"/>
      <c r="AH40" s="901"/>
      <c r="AI40" s="901"/>
      <c r="AJ40" s="901"/>
      <c r="AK40" s="901"/>
      <c r="AL40" s="901"/>
      <c r="AM40" s="901"/>
      <c r="AN40" s="901"/>
      <c r="AO40" s="901"/>
      <c r="AP40" s="901"/>
      <c r="AQ40" s="901"/>
      <c r="AR40" s="901"/>
      <c r="AS40" s="901"/>
      <c r="AT40" s="901"/>
      <c r="AU40" s="901"/>
      <c r="AV40" s="901"/>
      <c r="AW40" s="901"/>
      <c r="AX40" s="901"/>
      <c r="AY40" s="901"/>
      <c r="AZ40" s="901"/>
      <c r="BA40" s="901"/>
      <c r="BB40" s="901"/>
      <c r="BC40" s="901"/>
      <c r="BD40" s="901"/>
      <c r="BE40" s="901"/>
      <c r="BF40" s="902"/>
      <c r="BG40" s="162"/>
      <c r="BH40" s="162"/>
      <c r="BI40" s="162"/>
    </row>
    <row r="41" spans="1:61">
      <c r="A41" s="444" t="s">
        <v>360</v>
      </c>
      <c r="B41" s="901"/>
      <c r="C41" s="901"/>
      <c r="D41" s="901"/>
      <c r="E41" s="901"/>
      <c r="F41" s="901"/>
      <c r="G41" s="901"/>
      <c r="H41" s="901"/>
      <c r="I41" s="901"/>
      <c r="J41" s="901"/>
      <c r="K41" s="901"/>
      <c r="L41" s="901"/>
      <c r="M41" s="901"/>
      <c r="N41" s="901"/>
      <c r="O41" s="901"/>
      <c r="P41" s="901"/>
      <c r="Q41" s="901"/>
      <c r="R41" s="901"/>
      <c r="S41" s="901"/>
      <c r="T41" s="901"/>
      <c r="U41" s="901"/>
      <c r="V41" s="901"/>
      <c r="W41" s="901"/>
      <c r="X41" s="901"/>
      <c r="Y41" s="901"/>
      <c r="Z41" s="901"/>
      <c r="AA41" s="901"/>
      <c r="AB41" s="901"/>
      <c r="AC41" s="901"/>
      <c r="AD41" s="901"/>
      <c r="AE41" s="901"/>
      <c r="AF41" s="901"/>
      <c r="AG41" s="901"/>
      <c r="AH41" s="901"/>
      <c r="AI41" s="901"/>
      <c r="AJ41" s="901"/>
      <c r="AK41" s="901"/>
      <c r="AL41" s="901"/>
      <c r="AM41" s="901"/>
      <c r="AN41" s="901"/>
      <c r="AO41" s="901"/>
      <c r="AP41" s="901"/>
      <c r="AQ41" s="901"/>
      <c r="AR41" s="901"/>
      <c r="AS41" s="901"/>
      <c r="AT41" s="901"/>
      <c r="AU41" s="901"/>
      <c r="AV41" s="901"/>
      <c r="AW41" s="901"/>
      <c r="AX41" s="901"/>
      <c r="AY41" s="901"/>
      <c r="AZ41" s="901"/>
      <c r="BA41" s="901"/>
      <c r="BB41" s="901"/>
      <c r="BC41" s="901"/>
      <c r="BD41" s="901"/>
      <c r="BE41" s="901"/>
      <c r="BF41" s="902"/>
      <c r="BG41" s="162"/>
      <c r="BH41" s="162"/>
      <c r="BI41" s="162"/>
    </row>
    <row r="42" spans="1:61">
      <c r="A42" s="164" t="s">
        <v>348</v>
      </c>
      <c r="B42" s="901">
        <v>102.04739726027397</v>
      </c>
      <c r="C42" s="901">
        <v>114.42520547945205</v>
      </c>
      <c r="D42" s="901">
        <v>115.07780821917808</v>
      </c>
      <c r="E42" s="901">
        <v>140.77281420765027</v>
      </c>
      <c r="F42" s="901">
        <v>152.58095890410956</v>
      </c>
      <c r="G42" s="901">
        <v>164.82698630136986</v>
      </c>
      <c r="H42" s="901">
        <v>179.92958904109588</v>
      </c>
      <c r="I42" s="901">
        <v>215.03647540983602</v>
      </c>
      <c r="J42" s="901">
        <v>259.18479452054794</v>
      </c>
      <c r="K42" s="901">
        <v>270.90315068493152</v>
      </c>
      <c r="L42" s="901">
        <v>276.03616438356164</v>
      </c>
      <c r="M42" s="901">
        <v>281.85478142076499</v>
      </c>
      <c r="N42" s="901">
        <v>267.29301369863015</v>
      </c>
      <c r="O42" s="901">
        <v>283.45287671232876</v>
      </c>
      <c r="P42" s="901">
        <v>281.61150684931505</v>
      </c>
      <c r="Q42" s="901">
        <v>238.91926229508198</v>
      </c>
      <c r="R42" s="901">
        <v>238.33561643835617</v>
      </c>
      <c r="S42" s="901">
        <v>240.33232876712333</v>
      </c>
      <c r="T42" s="901">
        <v>226.99178082191776</v>
      </c>
      <c r="U42" s="901">
        <v>214.79562841530054</v>
      </c>
      <c r="V42" s="901">
        <v>229.74041095890414</v>
      </c>
      <c r="W42" s="901">
        <v>248.82561643835618</v>
      </c>
      <c r="X42" s="901">
        <v>245.02547945205481</v>
      </c>
      <c r="Y42" s="901">
        <v>247.8770491803279</v>
      </c>
      <c r="Z42" s="901">
        <v>263.86</v>
      </c>
      <c r="AA42" s="901">
        <v>282.64054794520553</v>
      </c>
      <c r="AB42" s="901">
        <v>292.19136986301368</v>
      </c>
      <c r="AC42" s="901">
        <v>283.72745901639348</v>
      </c>
      <c r="AD42" s="901">
        <v>316.13424657534244</v>
      </c>
      <c r="AE42" s="901">
        <v>355.60136986301364</v>
      </c>
      <c r="AF42" s="901">
        <v>387.70602739726024</v>
      </c>
      <c r="AG42" s="901">
        <v>420.38333333333333</v>
      </c>
      <c r="AH42" s="901">
        <v>479.99</v>
      </c>
      <c r="AI42" s="901">
        <v>492.34561643835616</v>
      </c>
      <c r="AJ42" s="901">
        <v>592.61589041095874</v>
      </c>
      <c r="AK42" s="901">
        <v>482.84112021857919</v>
      </c>
      <c r="AL42" s="901">
        <v>475.3687001172359</v>
      </c>
      <c r="AM42" s="901">
        <v>434.12896581388173</v>
      </c>
      <c r="AN42" s="901">
        <v>440.41783195237628</v>
      </c>
      <c r="AO42" s="901">
        <v>456.77134945529417</v>
      </c>
      <c r="AP42" s="901">
        <v>470.95096253553066</v>
      </c>
      <c r="AQ42" s="901">
        <v>493.82350983179941</v>
      </c>
      <c r="AR42" s="901">
        <v>496.56427800716824</v>
      </c>
      <c r="AS42" s="901">
        <v>481.76116905996355</v>
      </c>
      <c r="AT42" s="901">
        <v>497.41373847469913</v>
      </c>
      <c r="AU42" s="901">
        <v>566.40707179572928</v>
      </c>
      <c r="AV42" s="901">
        <v>636.37823903019728</v>
      </c>
      <c r="AW42" s="901">
        <v>682.8384230802194</v>
      </c>
      <c r="AX42" s="901">
        <v>695.33099088426547</v>
      </c>
      <c r="AY42" s="901">
        <v>716.8295901970265</v>
      </c>
      <c r="AZ42" s="901">
        <v>676.71142219826356</v>
      </c>
      <c r="BA42" s="901">
        <v>685.6043961853602</v>
      </c>
      <c r="BB42" s="901">
        <v>719.05724151190407</v>
      </c>
      <c r="BC42" s="901">
        <v>625.10864069265824</v>
      </c>
      <c r="BD42" s="901">
        <v>635.15830030750863</v>
      </c>
      <c r="BE42" s="901">
        <v>558.98559735075128</v>
      </c>
      <c r="BF42" s="902">
        <v>612.09209509698962</v>
      </c>
      <c r="BG42" s="162">
        <v>9.5005127140896928E-2</v>
      </c>
      <c r="BH42" s="162">
        <v>-3.8834745975349083E-3</v>
      </c>
      <c r="BI42" s="162">
        <v>6.5055260240089513E-3</v>
      </c>
    </row>
    <row r="43" spans="1:61">
      <c r="A43" s="164" t="s">
        <v>349</v>
      </c>
      <c r="B43" s="901">
        <v>0</v>
      </c>
      <c r="C43" s="901">
        <v>0</v>
      </c>
      <c r="D43" s="901">
        <v>0</v>
      </c>
      <c r="E43" s="901">
        <v>0</v>
      </c>
      <c r="F43" s="901">
        <v>0</v>
      </c>
      <c r="G43" s="901">
        <v>0</v>
      </c>
      <c r="H43" s="901">
        <v>0</v>
      </c>
      <c r="I43" s="901">
        <v>0</v>
      </c>
      <c r="J43" s="901">
        <v>0</v>
      </c>
      <c r="K43" s="901">
        <v>0</v>
      </c>
      <c r="L43" s="901">
        <v>0</v>
      </c>
      <c r="M43" s="901">
        <v>0</v>
      </c>
      <c r="N43" s="901">
        <v>0</v>
      </c>
      <c r="O43" s="901">
        <v>0</v>
      </c>
      <c r="P43" s="901">
        <v>0</v>
      </c>
      <c r="Q43" s="901">
        <v>194.73019125683061</v>
      </c>
      <c r="R43" s="901">
        <v>186.8191780821918</v>
      </c>
      <c r="S43" s="901">
        <v>177.80575342465755</v>
      </c>
      <c r="T43" s="901">
        <v>148.69452054794519</v>
      </c>
      <c r="U43" s="901">
        <v>133.22786885245901</v>
      </c>
      <c r="V43" s="901">
        <v>130.36123287671234</v>
      </c>
      <c r="W43" s="901">
        <v>146.94205479452054</v>
      </c>
      <c r="X43" s="901">
        <v>129.04794520547946</v>
      </c>
      <c r="Y43" s="901">
        <v>124.97213114754101</v>
      </c>
      <c r="Z43" s="901">
        <v>141.47753424657532</v>
      </c>
      <c r="AA43" s="901">
        <v>161.16712328767125</v>
      </c>
      <c r="AB43" s="901">
        <v>174.45246575342466</v>
      </c>
      <c r="AC43" s="901">
        <v>162.49275956284154</v>
      </c>
      <c r="AD43" s="901">
        <v>182.50054794520545</v>
      </c>
      <c r="AE43" s="901">
        <v>204.46821917808217</v>
      </c>
      <c r="AF43" s="901">
        <v>238.23424657534247</v>
      </c>
      <c r="AG43" s="901">
        <v>278.95</v>
      </c>
      <c r="AH43" s="901">
        <v>304.44397260273973</v>
      </c>
      <c r="AI43" s="901">
        <v>321.70808219178082</v>
      </c>
      <c r="AJ43" s="901">
        <v>401.817808219178</v>
      </c>
      <c r="AK43" s="901">
        <v>296.00423497267758</v>
      </c>
      <c r="AL43" s="901">
        <v>296.53465753424655</v>
      </c>
      <c r="AM43" s="901">
        <v>286.79547945205479</v>
      </c>
      <c r="AN43" s="901">
        <v>281.0871232876712</v>
      </c>
      <c r="AO43" s="901">
        <v>293.93442622950818</v>
      </c>
      <c r="AP43" s="901">
        <v>305.20229612144482</v>
      </c>
      <c r="AQ43" s="901">
        <v>327.56627489964751</v>
      </c>
      <c r="AR43" s="901">
        <v>319.07026182051402</v>
      </c>
      <c r="AS43" s="901">
        <v>325.52515017422576</v>
      </c>
      <c r="AT43" s="901">
        <v>329.47063688338693</v>
      </c>
      <c r="AU43" s="901">
        <v>393.33518474984834</v>
      </c>
      <c r="AV43" s="901">
        <v>468.21101308025476</v>
      </c>
      <c r="AW43" s="901">
        <v>514.24866106107879</v>
      </c>
      <c r="AX43" s="901">
        <v>548.62743855611541</v>
      </c>
      <c r="AY43" s="901">
        <v>574.68930637113101</v>
      </c>
      <c r="AZ43" s="901">
        <v>521.57978152409078</v>
      </c>
      <c r="BA43" s="901">
        <v>540.6689694506988</v>
      </c>
      <c r="BB43" s="901">
        <v>556.26946858805377</v>
      </c>
      <c r="BC43" s="901">
        <v>483.28603776342658</v>
      </c>
      <c r="BD43" s="901">
        <v>480.84522667873966</v>
      </c>
      <c r="BE43" s="901">
        <v>450.08641515462284</v>
      </c>
      <c r="BF43" s="902">
        <v>495.42084876377595</v>
      </c>
      <c r="BG43" s="162">
        <v>0.10072384342810903</v>
      </c>
      <c r="BH43" s="162">
        <v>5.6648372437761996E-3</v>
      </c>
      <c r="BI43" s="162">
        <v>5.2655037539059346E-3</v>
      </c>
    </row>
    <row r="44" spans="1:61">
      <c r="A44" s="164" t="s">
        <v>350</v>
      </c>
      <c r="B44" s="901">
        <v>0</v>
      </c>
      <c r="C44" s="901">
        <v>0</v>
      </c>
      <c r="D44" s="901">
        <v>0</v>
      </c>
      <c r="E44" s="901">
        <v>0</v>
      </c>
      <c r="F44" s="901">
        <v>0</v>
      </c>
      <c r="G44" s="901">
        <v>0</v>
      </c>
      <c r="H44" s="901">
        <v>0</v>
      </c>
      <c r="I44" s="901">
        <v>0</v>
      </c>
      <c r="J44" s="901">
        <v>0</v>
      </c>
      <c r="K44" s="901">
        <v>0</v>
      </c>
      <c r="L44" s="901">
        <v>0</v>
      </c>
      <c r="M44" s="901">
        <v>0</v>
      </c>
      <c r="N44" s="901">
        <v>0</v>
      </c>
      <c r="O44" s="901">
        <v>0</v>
      </c>
      <c r="P44" s="901">
        <v>0</v>
      </c>
      <c r="Q44" s="901">
        <v>44.18907103825137</v>
      </c>
      <c r="R44" s="901">
        <v>51.516438356164379</v>
      </c>
      <c r="S44" s="901">
        <v>62.526575342465776</v>
      </c>
      <c r="T44" s="901">
        <v>78.297260273972597</v>
      </c>
      <c r="U44" s="901">
        <v>81.567759562841545</v>
      </c>
      <c r="V44" s="901">
        <v>99.3791780821918</v>
      </c>
      <c r="W44" s="901">
        <v>101.88356164383563</v>
      </c>
      <c r="X44" s="901">
        <v>115.97753424657535</v>
      </c>
      <c r="Y44" s="901">
        <v>122.90491803278691</v>
      </c>
      <c r="Z44" s="901">
        <v>122.38246575342467</v>
      </c>
      <c r="AA44" s="901">
        <v>121.47342465753422</v>
      </c>
      <c r="AB44" s="901">
        <v>117.73890410958904</v>
      </c>
      <c r="AC44" s="901">
        <v>121.23469945355191</v>
      </c>
      <c r="AD44" s="901">
        <v>133.63369863013702</v>
      </c>
      <c r="AE44" s="901">
        <v>151.13315068493148</v>
      </c>
      <c r="AF44" s="901">
        <v>149.47178082191778</v>
      </c>
      <c r="AG44" s="901">
        <v>141.43333333333334</v>
      </c>
      <c r="AH44" s="901">
        <v>175.54602739726027</v>
      </c>
      <c r="AI44" s="901">
        <v>170.63753424657534</v>
      </c>
      <c r="AJ44" s="901">
        <v>190.79808219178082</v>
      </c>
      <c r="AK44" s="901">
        <v>186.83688524590161</v>
      </c>
      <c r="AL44" s="901">
        <v>178.83404258298938</v>
      </c>
      <c r="AM44" s="901">
        <v>147.33348636182694</v>
      </c>
      <c r="AN44" s="901">
        <v>159.33070866470507</v>
      </c>
      <c r="AO44" s="901">
        <v>162.83692322578599</v>
      </c>
      <c r="AP44" s="901">
        <v>165.74866641408585</v>
      </c>
      <c r="AQ44" s="901">
        <v>166.2572349321519</v>
      </c>
      <c r="AR44" s="901">
        <v>177.49401618665428</v>
      </c>
      <c r="AS44" s="901">
        <v>156.23601888573785</v>
      </c>
      <c r="AT44" s="901">
        <v>167.9431015913122</v>
      </c>
      <c r="AU44" s="901">
        <v>173.071887045881</v>
      </c>
      <c r="AV44" s="901">
        <v>168.16722594994246</v>
      </c>
      <c r="AW44" s="901">
        <v>168.58976201914061</v>
      </c>
      <c r="AX44" s="901">
        <v>146.70355232815007</v>
      </c>
      <c r="AY44" s="901">
        <v>142.14028382589552</v>
      </c>
      <c r="AZ44" s="901">
        <v>155.13164067417276</v>
      </c>
      <c r="BA44" s="901">
        <v>144.93542673466135</v>
      </c>
      <c r="BB44" s="901">
        <v>162.7877729238503</v>
      </c>
      <c r="BC44" s="901">
        <v>141.82260292923166</v>
      </c>
      <c r="BD44" s="901">
        <v>154.31307362876902</v>
      </c>
      <c r="BE44" s="901">
        <v>108.89918219612846</v>
      </c>
      <c r="BF44" s="902">
        <v>116.67124633321373</v>
      </c>
      <c r="BG44" s="162">
        <v>7.1369352646631468E-2</v>
      </c>
      <c r="BH44" s="162">
        <v>-3.5899634070004072E-2</v>
      </c>
      <c r="BI44" s="162">
        <v>1.2400222701030171E-3</v>
      </c>
    </row>
    <row r="45" spans="1:61">
      <c r="A45" s="164" t="s">
        <v>351</v>
      </c>
      <c r="B45" s="901">
        <v>64.526356164383571</v>
      </c>
      <c r="C45" s="901">
        <v>70.741315068493151</v>
      </c>
      <c r="D45" s="901">
        <v>75.497095890410961</v>
      </c>
      <c r="E45" s="901">
        <v>85.857759562841522</v>
      </c>
      <c r="F45" s="901">
        <v>111.89841095890411</v>
      </c>
      <c r="G45" s="901">
        <v>136.79506849315069</v>
      </c>
      <c r="H45" s="901">
        <v>151.57567123287674</v>
      </c>
      <c r="I45" s="901">
        <v>175.78437158469944</v>
      </c>
      <c r="J45" s="901">
        <v>210.43068493150685</v>
      </c>
      <c r="K45" s="901">
        <v>238.25468493150689</v>
      </c>
      <c r="L45" s="901">
        <v>255.21298630136988</v>
      </c>
      <c r="M45" s="901">
        <v>283.11393442622949</v>
      </c>
      <c r="N45" s="901">
        <v>306.38641095890415</v>
      </c>
      <c r="O45" s="901">
        <v>332.81978082191779</v>
      </c>
      <c r="P45" s="901">
        <v>358.92136986301369</v>
      </c>
      <c r="Q45" s="901">
        <v>378.35377049180329</v>
      </c>
      <c r="R45" s="901">
        <v>378.89539726027397</v>
      </c>
      <c r="S45" s="901">
        <v>399.24591780821925</v>
      </c>
      <c r="T45" s="901">
        <v>385.95846575342466</v>
      </c>
      <c r="U45" s="901">
        <v>394.91797814207655</v>
      </c>
      <c r="V45" s="901">
        <v>413.27550684931509</v>
      </c>
      <c r="W45" s="901">
        <v>447.60000000000008</v>
      </c>
      <c r="X45" s="901">
        <v>471.12164383561651</v>
      </c>
      <c r="Y45" s="901">
        <v>488.54360655737707</v>
      </c>
      <c r="Z45" s="901">
        <v>493.58942465753427</v>
      </c>
      <c r="AA45" s="901">
        <v>470.13035616438361</v>
      </c>
      <c r="AB45" s="901">
        <v>489.15408219178073</v>
      </c>
      <c r="AC45" s="901">
        <v>510.92677595628419</v>
      </c>
      <c r="AD45" s="901">
        <v>523.8509041095889</v>
      </c>
      <c r="AE45" s="901">
        <v>542.29315068493145</v>
      </c>
      <c r="AF45" s="901">
        <v>580.77106849315078</v>
      </c>
      <c r="AG45" s="901">
        <v>605.23956284153007</v>
      </c>
      <c r="AH45" s="901">
        <v>640.05232876712341</v>
      </c>
      <c r="AI45" s="901">
        <v>685.71950684931505</v>
      </c>
      <c r="AJ45" s="901">
        <v>681.31200000000013</v>
      </c>
      <c r="AK45" s="901">
        <v>683.90584699453552</v>
      </c>
      <c r="AL45" s="901">
        <v>714.20427397260289</v>
      </c>
      <c r="AM45" s="901">
        <v>732.03221917808219</v>
      </c>
      <c r="AN45" s="901">
        <v>715.79468493150694</v>
      </c>
      <c r="AO45" s="901">
        <v>757.23841530054654</v>
      </c>
      <c r="AP45" s="901">
        <v>751.8305560094019</v>
      </c>
      <c r="AQ45" s="901">
        <v>748.80374933220935</v>
      </c>
      <c r="AR45" s="901">
        <v>795.35975452310902</v>
      </c>
      <c r="AS45" s="901">
        <v>840.82068355324952</v>
      </c>
      <c r="AT45" s="901">
        <v>830.23282310039133</v>
      </c>
      <c r="AU45" s="901">
        <v>956.47325425856661</v>
      </c>
      <c r="AV45" s="901">
        <v>1020.7336133366855</v>
      </c>
      <c r="AW45" s="901">
        <v>1086.1770640691932</v>
      </c>
      <c r="AX45" s="901">
        <v>1134.0053761724675</v>
      </c>
      <c r="AY45" s="901">
        <v>1163.3414583905046</v>
      </c>
      <c r="AZ45" s="901">
        <v>1044.7096976762273</v>
      </c>
      <c r="BA45" s="901">
        <v>983.85383078487735</v>
      </c>
      <c r="BB45" s="901">
        <v>985.17421137722533</v>
      </c>
      <c r="BC45" s="901">
        <v>990.23154924940491</v>
      </c>
      <c r="BD45" s="901">
        <v>1005.6712226086267</v>
      </c>
      <c r="BE45" s="901">
        <v>937.86175343444552</v>
      </c>
      <c r="BF45" s="902">
        <v>1028.3939371539298</v>
      </c>
      <c r="BG45" s="162">
        <v>9.6530414411245324E-2</v>
      </c>
      <c r="BH45" s="162">
        <v>7.479499190830019E-4</v>
      </c>
      <c r="BI45" s="162">
        <v>1.0930125670104932E-2</v>
      </c>
    </row>
    <row r="46" spans="1:61">
      <c r="A46" s="164" t="s">
        <v>352</v>
      </c>
      <c r="B46" s="901">
        <v>0</v>
      </c>
      <c r="C46" s="901">
        <v>0</v>
      </c>
      <c r="D46" s="901">
        <v>0</v>
      </c>
      <c r="E46" s="901">
        <v>0</v>
      </c>
      <c r="F46" s="901">
        <v>0</v>
      </c>
      <c r="G46" s="901">
        <v>0</v>
      </c>
      <c r="H46" s="901">
        <v>0</v>
      </c>
      <c r="I46" s="901">
        <v>0</v>
      </c>
      <c r="J46" s="901">
        <v>0</v>
      </c>
      <c r="K46" s="901">
        <v>0</v>
      </c>
      <c r="L46" s="901">
        <v>0</v>
      </c>
      <c r="M46" s="901">
        <v>0</v>
      </c>
      <c r="N46" s="901">
        <v>0</v>
      </c>
      <c r="O46" s="901">
        <v>0</v>
      </c>
      <c r="P46" s="901">
        <v>0</v>
      </c>
      <c r="Q46" s="901">
        <v>331.82732240437161</v>
      </c>
      <c r="R46" s="901">
        <v>328.8735890410959</v>
      </c>
      <c r="S46" s="901">
        <v>348.18783561643841</v>
      </c>
      <c r="T46" s="901">
        <v>336.86498630136987</v>
      </c>
      <c r="U46" s="901">
        <v>351.57797814207652</v>
      </c>
      <c r="V46" s="901">
        <v>368.95320547945204</v>
      </c>
      <c r="W46" s="901">
        <v>399.28372602739734</v>
      </c>
      <c r="X46" s="901">
        <v>422.09293150684937</v>
      </c>
      <c r="Y46" s="901">
        <v>440.83300546448095</v>
      </c>
      <c r="Z46" s="901">
        <v>444.06416438356166</v>
      </c>
      <c r="AA46" s="901">
        <v>424.36158904109595</v>
      </c>
      <c r="AB46" s="901">
        <v>441.55024657534238</v>
      </c>
      <c r="AC46" s="901">
        <v>455.50841530054646</v>
      </c>
      <c r="AD46" s="901">
        <v>467.5682739726027</v>
      </c>
      <c r="AE46" s="901">
        <v>484.34816438356165</v>
      </c>
      <c r="AF46" s="901">
        <v>514.14728767123302</v>
      </c>
      <c r="AG46" s="901">
        <v>534.47027322404369</v>
      </c>
      <c r="AH46" s="901">
        <v>564.03731506849317</v>
      </c>
      <c r="AI46" s="901">
        <v>604.95490410958905</v>
      </c>
      <c r="AJ46" s="901">
        <v>600.02926027397268</v>
      </c>
      <c r="AK46" s="901">
        <v>608.35688524590171</v>
      </c>
      <c r="AL46" s="901">
        <v>642.37753424657546</v>
      </c>
      <c r="AM46" s="901">
        <v>658.56471232876709</v>
      </c>
      <c r="AN46" s="901">
        <v>642.88849315068501</v>
      </c>
      <c r="AO46" s="901">
        <v>682.14158469945357</v>
      </c>
      <c r="AP46" s="901">
        <v>674.49173239735035</v>
      </c>
      <c r="AQ46" s="901">
        <v>671.40714027913339</v>
      </c>
      <c r="AR46" s="901">
        <v>710.10791497708738</v>
      </c>
      <c r="AS46" s="901">
        <v>749.94109245098196</v>
      </c>
      <c r="AT46" s="901">
        <v>736.40759541831756</v>
      </c>
      <c r="AU46" s="901">
        <v>848.5047617738993</v>
      </c>
      <c r="AV46" s="901">
        <v>900.63045263898891</v>
      </c>
      <c r="AW46" s="901">
        <v>960.66314227411431</v>
      </c>
      <c r="AX46" s="901">
        <v>1009.3422146441109</v>
      </c>
      <c r="AY46" s="901">
        <v>1034.4863448413673</v>
      </c>
      <c r="AZ46" s="901">
        <v>917.86489595666035</v>
      </c>
      <c r="BA46" s="901">
        <v>867.49671426884265</v>
      </c>
      <c r="BB46" s="901">
        <v>869.72487303272419</v>
      </c>
      <c r="BC46" s="901">
        <v>866.68391324547554</v>
      </c>
      <c r="BD46" s="901">
        <v>885.30516505419541</v>
      </c>
      <c r="BE46" s="901">
        <v>876.84710060822351</v>
      </c>
      <c r="BF46" s="902">
        <v>952.75397641440827</v>
      </c>
      <c r="BG46" s="162">
        <v>8.6567972630042345E-2</v>
      </c>
      <c r="BH46" s="162">
        <v>5.6420258479350505E-3</v>
      </c>
      <c r="BI46" s="162">
        <v>1.0126198063479006E-2</v>
      </c>
    </row>
    <row r="47" spans="1:61">
      <c r="A47" s="164" t="s">
        <v>353</v>
      </c>
      <c r="B47" s="901">
        <v>0</v>
      </c>
      <c r="C47" s="901">
        <v>0</v>
      </c>
      <c r="D47" s="901">
        <v>0</v>
      </c>
      <c r="E47" s="901">
        <v>0</v>
      </c>
      <c r="F47" s="901">
        <v>0</v>
      </c>
      <c r="G47" s="901">
        <v>0</v>
      </c>
      <c r="H47" s="901">
        <v>0</v>
      </c>
      <c r="I47" s="901">
        <v>0</v>
      </c>
      <c r="J47" s="901">
        <v>0</v>
      </c>
      <c r="K47" s="901">
        <v>0</v>
      </c>
      <c r="L47" s="901">
        <v>0</v>
      </c>
      <c r="M47" s="901">
        <v>0</v>
      </c>
      <c r="N47" s="901">
        <v>0</v>
      </c>
      <c r="O47" s="901">
        <v>0</v>
      </c>
      <c r="P47" s="901">
        <v>0</v>
      </c>
      <c r="Q47" s="901">
        <v>46.526448087431703</v>
      </c>
      <c r="R47" s="901">
        <v>50.021808219178084</v>
      </c>
      <c r="S47" s="901">
        <v>51.058082191780827</v>
      </c>
      <c r="T47" s="901">
        <v>49.093479452054801</v>
      </c>
      <c r="U47" s="901">
        <v>43.34</v>
      </c>
      <c r="V47" s="901">
        <v>44.322301369863013</v>
      </c>
      <c r="W47" s="901">
        <v>48.316273972602744</v>
      </c>
      <c r="X47" s="901">
        <v>49.028712328767114</v>
      </c>
      <c r="Y47" s="901">
        <v>47.710601092896177</v>
      </c>
      <c r="Z47" s="901">
        <v>49.525260273972599</v>
      </c>
      <c r="AA47" s="901">
        <v>45.768767123287674</v>
      </c>
      <c r="AB47" s="901">
        <v>47.603835616438353</v>
      </c>
      <c r="AC47" s="901">
        <v>55.4183606557377</v>
      </c>
      <c r="AD47" s="901">
        <v>56.282630136986306</v>
      </c>
      <c r="AE47" s="901">
        <v>57.944986301369866</v>
      </c>
      <c r="AF47" s="901">
        <v>66.623780821917805</v>
      </c>
      <c r="AG47" s="901">
        <v>70.769289617486336</v>
      </c>
      <c r="AH47" s="901">
        <v>76.015013698630142</v>
      </c>
      <c r="AI47" s="901">
        <v>80.764602739726016</v>
      </c>
      <c r="AJ47" s="901">
        <v>81.282739726027401</v>
      </c>
      <c r="AK47" s="901">
        <v>75.548961748633886</v>
      </c>
      <c r="AL47" s="901">
        <v>71.826739726027398</v>
      </c>
      <c r="AM47" s="901">
        <v>73.467506849315072</v>
      </c>
      <c r="AN47" s="901">
        <v>72.906191780821928</v>
      </c>
      <c r="AO47" s="901">
        <v>75.09683060109289</v>
      </c>
      <c r="AP47" s="901">
        <v>77.338823612051513</v>
      </c>
      <c r="AQ47" s="901">
        <v>77.396609053076062</v>
      </c>
      <c r="AR47" s="901">
        <v>85.251839546021586</v>
      </c>
      <c r="AS47" s="901">
        <v>90.879591102267554</v>
      </c>
      <c r="AT47" s="901">
        <v>93.825227682073802</v>
      </c>
      <c r="AU47" s="901">
        <v>107.96849248466734</v>
      </c>
      <c r="AV47" s="901">
        <v>120.10316069769664</v>
      </c>
      <c r="AW47" s="901">
        <v>125.5139217950789</v>
      </c>
      <c r="AX47" s="901">
        <v>124.66316152835665</v>
      </c>
      <c r="AY47" s="901">
        <v>128.8551135491372</v>
      </c>
      <c r="AZ47" s="901">
        <v>126.84480171956693</v>
      </c>
      <c r="BA47" s="901">
        <v>116.35711651603464</v>
      </c>
      <c r="BB47" s="901">
        <v>115.44933834450116</v>
      </c>
      <c r="BC47" s="901">
        <v>123.54763600392937</v>
      </c>
      <c r="BD47" s="901">
        <v>120.36605755443135</v>
      </c>
      <c r="BE47" s="901">
        <v>61.014652826222054</v>
      </c>
      <c r="BF47" s="902">
        <v>75.639960739521612</v>
      </c>
      <c r="BG47" s="162">
        <v>0.23970156734242853</v>
      </c>
      <c r="BH47" s="162">
        <v>-4.5184004677864431E-2</v>
      </c>
      <c r="BI47" s="162">
        <v>8.0392760662592871E-4</v>
      </c>
    </row>
    <row r="48" spans="1:61">
      <c r="A48" s="164" t="s">
        <v>354</v>
      </c>
      <c r="B48" s="901">
        <v>99.407945205479464</v>
      </c>
      <c r="C48" s="901">
        <v>105.00986301369862</v>
      </c>
      <c r="D48" s="901">
        <v>109.42876712328767</v>
      </c>
      <c r="E48" s="901">
        <v>133.80109289617488</v>
      </c>
      <c r="F48" s="901">
        <v>129.88794520547947</v>
      </c>
      <c r="G48" s="901">
        <v>147.80712328767126</v>
      </c>
      <c r="H48" s="901">
        <v>167.10068493150683</v>
      </c>
      <c r="I48" s="901">
        <v>186.42281420765028</v>
      </c>
      <c r="J48" s="901">
        <v>239.80383561643833</v>
      </c>
      <c r="K48" s="901">
        <v>255.93109589041092</v>
      </c>
      <c r="L48" s="901">
        <v>257.5142465753425</v>
      </c>
      <c r="M48" s="901">
        <v>278.84480874316938</v>
      </c>
      <c r="N48" s="901">
        <v>284.25383561643832</v>
      </c>
      <c r="O48" s="901">
        <v>307.28780821917803</v>
      </c>
      <c r="P48" s="901">
        <v>317.36082191780815</v>
      </c>
      <c r="Q48" s="901">
        <v>307.88825136612024</v>
      </c>
      <c r="R48" s="901">
        <v>267.88301369863007</v>
      </c>
      <c r="S48" s="901">
        <v>243.09191780821914</v>
      </c>
      <c r="T48" s="901">
        <v>225.65986301369864</v>
      </c>
      <c r="U48" s="901">
        <v>221.53866120218581</v>
      </c>
      <c r="V48" s="901">
        <v>201.19931506849315</v>
      </c>
      <c r="W48" s="901">
        <v>226.09479452054796</v>
      </c>
      <c r="X48" s="901">
        <v>227.67794520547946</v>
      </c>
      <c r="Y48" s="901">
        <v>225.7719945355191</v>
      </c>
      <c r="Z48" s="901">
        <v>230.72246575342461</v>
      </c>
      <c r="AA48" s="901">
        <v>213.968904109589</v>
      </c>
      <c r="AB48" s="901">
        <v>209.98493150684931</v>
      </c>
      <c r="AC48" s="901">
        <v>188.0536885245902</v>
      </c>
      <c r="AD48" s="901">
        <v>201.33849315068488</v>
      </c>
      <c r="AE48" s="901">
        <v>211.70726027397262</v>
      </c>
      <c r="AF48" s="901">
        <v>217.05205479452056</v>
      </c>
      <c r="AG48" s="901">
        <v>237.77800546448088</v>
      </c>
      <c r="AH48" s="901">
        <v>260.55876712328762</v>
      </c>
      <c r="AI48" s="901">
        <v>261.56780821917806</v>
      </c>
      <c r="AJ48" s="901">
        <v>187.78602739726028</v>
      </c>
      <c r="AK48" s="901">
        <v>244.058606557377</v>
      </c>
      <c r="AL48" s="901">
        <v>212.6293150684931</v>
      </c>
      <c r="AM48" s="901">
        <v>189.50835616438357</v>
      </c>
      <c r="AN48" s="901">
        <v>158.73260273972602</v>
      </c>
      <c r="AO48" s="901">
        <v>146.7960382513661</v>
      </c>
      <c r="AP48" s="901">
        <v>155.2635474029822</v>
      </c>
      <c r="AQ48" s="901">
        <v>153.36798800072603</v>
      </c>
      <c r="AR48" s="901">
        <v>168.65409052985899</v>
      </c>
      <c r="AS48" s="901">
        <v>184.75349307006346</v>
      </c>
      <c r="AT48" s="901">
        <v>179.09543116229838</v>
      </c>
      <c r="AU48" s="901">
        <v>152.34238591878238</v>
      </c>
      <c r="AV48" s="901">
        <v>126.24255018679852</v>
      </c>
      <c r="AW48" s="901">
        <v>125.50476979392636</v>
      </c>
      <c r="AX48" s="901">
        <v>139.22620154491034</v>
      </c>
      <c r="AY48" s="901">
        <v>161.19933657992354</v>
      </c>
      <c r="AZ48" s="901">
        <v>149.00273871798674</v>
      </c>
      <c r="BA48" s="901">
        <v>112.29084309608473</v>
      </c>
      <c r="BB48" s="901">
        <v>110.16956781196423</v>
      </c>
      <c r="BC48" s="901">
        <v>90.06043973133869</v>
      </c>
      <c r="BD48" s="901">
        <v>90.987695693847826</v>
      </c>
      <c r="BE48" s="901">
        <v>94.426127497553267</v>
      </c>
      <c r="BF48" s="902">
        <v>114.1741093728124</v>
      </c>
      <c r="BG48" s="162">
        <v>0.20913683954444529</v>
      </c>
      <c r="BH48" s="162">
        <v>-9.997736952653713E-3</v>
      </c>
      <c r="BI48" s="162">
        <v>1.2134818367082166E-3</v>
      </c>
    </row>
    <row r="49" spans="1:61">
      <c r="A49" s="164" t="s">
        <v>355</v>
      </c>
      <c r="B49" s="901">
        <v>39.692109589041095</v>
      </c>
      <c r="C49" s="901">
        <v>44.426191780821917</v>
      </c>
      <c r="D49" s="901">
        <v>44.536493150684933</v>
      </c>
      <c r="E49" s="901">
        <v>52.000710382513667</v>
      </c>
      <c r="F49" s="901">
        <v>62.197589041095888</v>
      </c>
      <c r="G49" s="901">
        <v>63.295506849315061</v>
      </c>
      <c r="H49" s="901">
        <v>65.881753424657518</v>
      </c>
      <c r="I49" s="901">
        <v>71.650163934426232</v>
      </c>
      <c r="J49" s="901">
        <v>88.041917808219182</v>
      </c>
      <c r="K49" s="901">
        <v>94.56323287671232</v>
      </c>
      <c r="L49" s="901">
        <v>99.548821917808226</v>
      </c>
      <c r="M49" s="901">
        <v>114.07234972677594</v>
      </c>
      <c r="N49" s="901">
        <v>123.61835616438356</v>
      </c>
      <c r="O49" s="901">
        <v>144.47397260273974</v>
      </c>
      <c r="P49" s="901">
        <v>165.38668493150684</v>
      </c>
      <c r="Q49" s="901">
        <v>154.66606557377048</v>
      </c>
      <c r="R49" s="901">
        <v>155.75676712328766</v>
      </c>
      <c r="S49" s="901">
        <v>183.9084931506849</v>
      </c>
      <c r="T49" s="901">
        <v>179.00194520547947</v>
      </c>
      <c r="U49" s="901">
        <v>200.05530054644805</v>
      </c>
      <c r="V49" s="901">
        <v>208.04509589041098</v>
      </c>
      <c r="W49" s="901">
        <v>245.12972602739728</v>
      </c>
      <c r="X49" s="901">
        <v>263.50197260273967</v>
      </c>
      <c r="Y49" s="901">
        <v>261.74565573770491</v>
      </c>
      <c r="Z49" s="901">
        <v>247.97945205479448</v>
      </c>
      <c r="AA49" s="901">
        <v>262.24298630136991</v>
      </c>
      <c r="AB49" s="901">
        <v>250.81931506849318</v>
      </c>
      <c r="AC49" s="901">
        <v>346.03863387978146</v>
      </c>
      <c r="AD49" s="901">
        <v>347.49736986301366</v>
      </c>
      <c r="AE49" s="901">
        <v>374.79810958904108</v>
      </c>
      <c r="AF49" s="901">
        <v>367.10328767123286</v>
      </c>
      <c r="AG49" s="901">
        <v>372.15062841530056</v>
      </c>
      <c r="AH49" s="901">
        <v>383.35720547945209</v>
      </c>
      <c r="AI49" s="901">
        <v>399.14769863013703</v>
      </c>
      <c r="AJ49" s="901">
        <v>428.22586301369864</v>
      </c>
      <c r="AK49" s="901">
        <v>434.8180054644809</v>
      </c>
      <c r="AL49" s="901">
        <v>486.50630136986302</v>
      </c>
      <c r="AM49" s="901">
        <v>494.89358904109588</v>
      </c>
      <c r="AN49" s="901">
        <v>483.29397260273964</v>
      </c>
      <c r="AO49" s="901">
        <v>494.21344262295088</v>
      </c>
      <c r="AP49" s="901">
        <v>517.42653738319973</v>
      </c>
      <c r="AQ49" s="901">
        <v>544.80457650850747</v>
      </c>
      <c r="AR49" s="901">
        <v>556.61183476236295</v>
      </c>
      <c r="AS49" s="901">
        <v>588.31468519526629</v>
      </c>
      <c r="AT49" s="901">
        <v>572.40653475301463</v>
      </c>
      <c r="AU49" s="901">
        <v>602.27990954153336</v>
      </c>
      <c r="AV49" s="901">
        <v>650.6545167015438</v>
      </c>
      <c r="AW49" s="901">
        <v>624.28694232295504</v>
      </c>
      <c r="AX49" s="901">
        <v>687.3722485260746</v>
      </c>
      <c r="AY49" s="901">
        <v>687.19472017096257</v>
      </c>
      <c r="AZ49" s="901">
        <v>617.51976908778886</v>
      </c>
      <c r="BA49" s="901">
        <v>588.50040641319526</v>
      </c>
      <c r="BB49" s="901">
        <v>592.16825155863</v>
      </c>
      <c r="BC49" s="901">
        <v>587.92284022016736</v>
      </c>
      <c r="BD49" s="901">
        <v>571.65833760563328</v>
      </c>
      <c r="BE49" s="901">
        <v>542.49520469851268</v>
      </c>
      <c r="BF49" s="902">
        <v>497.10506668190214</v>
      </c>
      <c r="BG49" s="162">
        <v>-8.3669196747712671E-2</v>
      </c>
      <c r="BH49" s="162">
        <v>-2.6558686437906154E-2</v>
      </c>
      <c r="BI49" s="162">
        <v>5.2834042031753145E-3</v>
      </c>
    </row>
    <row r="50" spans="1:61">
      <c r="A50" s="164" t="s">
        <v>356</v>
      </c>
      <c r="B50" s="901">
        <v>0</v>
      </c>
      <c r="C50" s="901">
        <v>0</v>
      </c>
      <c r="D50" s="901">
        <v>0</v>
      </c>
      <c r="E50" s="901">
        <v>0</v>
      </c>
      <c r="F50" s="901">
        <v>0</v>
      </c>
      <c r="G50" s="901">
        <v>0</v>
      </c>
      <c r="H50" s="901">
        <v>0</v>
      </c>
      <c r="I50" s="901">
        <v>0</v>
      </c>
      <c r="J50" s="901">
        <v>0</v>
      </c>
      <c r="K50" s="901">
        <v>0</v>
      </c>
      <c r="L50" s="901">
        <v>0</v>
      </c>
      <c r="M50" s="901">
        <v>0</v>
      </c>
      <c r="N50" s="901">
        <v>0</v>
      </c>
      <c r="O50" s="901">
        <v>0</v>
      </c>
      <c r="P50" s="901">
        <v>0</v>
      </c>
      <c r="Q50" s="901">
        <v>85.273497267759566</v>
      </c>
      <c r="R50" s="901">
        <v>91.132328767123298</v>
      </c>
      <c r="S50" s="901">
        <v>111.67123287671232</v>
      </c>
      <c r="T50" s="901">
        <v>116.41493150684931</v>
      </c>
      <c r="U50" s="901">
        <v>128.23907103825135</v>
      </c>
      <c r="V50" s="901">
        <v>128.26109589041096</v>
      </c>
      <c r="W50" s="901">
        <v>159.13794520547947</v>
      </c>
      <c r="X50" s="901">
        <v>177.51780821917805</v>
      </c>
      <c r="Y50" s="901">
        <v>178.06953551912568</v>
      </c>
      <c r="Z50" s="901">
        <v>176.5991780821918</v>
      </c>
      <c r="AA50" s="901">
        <v>191.30890410958904</v>
      </c>
      <c r="AB50" s="901">
        <v>185.06726027397261</v>
      </c>
      <c r="AC50" s="901">
        <v>189.42609289617485</v>
      </c>
      <c r="AD50" s="901">
        <v>205.52657534246578</v>
      </c>
      <c r="AE50" s="901">
        <v>217.42712328767124</v>
      </c>
      <c r="AF50" s="901">
        <v>223.96465753424658</v>
      </c>
      <c r="AG50" s="901">
        <v>217.64945355191256</v>
      </c>
      <c r="AH50" s="901">
        <v>230.5772602739726</v>
      </c>
      <c r="AI50" s="901">
        <v>242.63986301369869</v>
      </c>
      <c r="AJ50" s="901">
        <v>250.51945205479453</v>
      </c>
      <c r="AK50" s="901">
        <v>256.90969945355192</v>
      </c>
      <c r="AL50" s="901">
        <v>257.24589041095891</v>
      </c>
      <c r="AM50" s="901">
        <v>251.97821917808218</v>
      </c>
      <c r="AN50" s="901">
        <v>235.54493150684931</v>
      </c>
      <c r="AO50" s="901">
        <v>243.49002732240439</v>
      </c>
      <c r="AP50" s="901">
        <v>245.76806177217085</v>
      </c>
      <c r="AQ50" s="901">
        <v>266.35606464120411</v>
      </c>
      <c r="AR50" s="901">
        <v>271.47005404935584</v>
      </c>
      <c r="AS50" s="901">
        <v>290.9472218732592</v>
      </c>
      <c r="AT50" s="901">
        <v>272.43805605526927</v>
      </c>
      <c r="AU50" s="901">
        <v>286.59718328388107</v>
      </c>
      <c r="AV50" s="901">
        <v>319.10908193351474</v>
      </c>
      <c r="AW50" s="901">
        <v>336.58533412723028</v>
      </c>
      <c r="AX50" s="901">
        <v>358.55252521576068</v>
      </c>
      <c r="AY50" s="901">
        <v>340.99651130824969</v>
      </c>
      <c r="AZ50" s="901">
        <v>327.51123657872085</v>
      </c>
      <c r="BA50" s="901">
        <v>329.07158434660789</v>
      </c>
      <c r="BB50" s="901">
        <v>334.26497654103753</v>
      </c>
      <c r="BC50" s="901">
        <v>342.69890299395797</v>
      </c>
      <c r="BD50" s="901">
        <v>333.32618435749805</v>
      </c>
      <c r="BE50" s="901">
        <v>332.35496533384872</v>
      </c>
      <c r="BF50" s="902">
        <v>328.32455405908979</v>
      </c>
      <c r="BG50" s="162">
        <v>-1.2126827323643008E-2</v>
      </c>
      <c r="BH50" s="162">
        <v>2.8510183719012705E-3</v>
      </c>
      <c r="BI50" s="162">
        <v>3.4895466676694992E-3</v>
      </c>
    </row>
    <row r="51" spans="1:61">
      <c r="A51" s="474" t="s">
        <v>361</v>
      </c>
      <c r="B51" s="903">
        <v>305.67380821917817</v>
      </c>
      <c r="C51" s="903">
        <v>334.60257534246574</v>
      </c>
      <c r="D51" s="903">
        <v>344.54016438356166</v>
      </c>
      <c r="E51" s="903">
        <v>412.43237704918033</v>
      </c>
      <c r="F51" s="903">
        <v>456.56490410958895</v>
      </c>
      <c r="G51" s="903">
        <v>512.72468493150677</v>
      </c>
      <c r="H51" s="903">
        <v>564.48769863013683</v>
      </c>
      <c r="I51" s="903">
        <v>648.89382513661201</v>
      </c>
      <c r="J51" s="903">
        <v>797.46123287671219</v>
      </c>
      <c r="K51" s="903">
        <v>859.65216438356163</v>
      </c>
      <c r="L51" s="903">
        <v>888.31221917808216</v>
      </c>
      <c r="M51" s="903">
        <v>957.88587431693975</v>
      </c>
      <c r="N51" s="903">
        <v>981.55161643835618</v>
      </c>
      <c r="O51" s="903">
        <v>1068.0344383561644</v>
      </c>
      <c r="P51" s="903">
        <v>1123.2803835616437</v>
      </c>
      <c r="Q51" s="903">
        <v>1079.827349726776</v>
      </c>
      <c r="R51" s="903">
        <v>1040.8707945205479</v>
      </c>
      <c r="S51" s="903">
        <v>1066.5786575342468</v>
      </c>
      <c r="T51" s="903">
        <v>1017.6120547945205</v>
      </c>
      <c r="U51" s="903">
        <v>1031.307568306011</v>
      </c>
      <c r="V51" s="903">
        <v>1052.2603287671232</v>
      </c>
      <c r="W51" s="903">
        <v>1167.6501369863015</v>
      </c>
      <c r="X51" s="903">
        <v>1207.3270410958905</v>
      </c>
      <c r="Y51" s="903">
        <v>1223.938306010929</v>
      </c>
      <c r="Z51" s="903">
        <v>1236.1513424657535</v>
      </c>
      <c r="AA51" s="903">
        <v>1228.9827945205482</v>
      </c>
      <c r="AB51" s="903">
        <v>1242.1496986301368</v>
      </c>
      <c r="AC51" s="903">
        <v>1328.7465573770494</v>
      </c>
      <c r="AD51" s="903">
        <v>1388.8210136986299</v>
      </c>
      <c r="AE51" s="903">
        <v>1484.399890410959</v>
      </c>
      <c r="AF51" s="903">
        <v>1552.6324383561648</v>
      </c>
      <c r="AG51" s="903">
        <v>1635.5515300546447</v>
      </c>
      <c r="AH51" s="903">
        <v>1763.9583013698627</v>
      </c>
      <c r="AI51" s="903">
        <v>1838.7806301369867</v>
      </c>
      <c r="AJ51" s="903">
        <v>1889.939780821918</v>
      </c>
      <c r="AK51" s="903">
        <v>1845.6235792349728</v>
      </c>
      <c r="AL51" s="903">
        <v>1888.7085905281949</v>
      </c>
      <c r="AM51" s="903">
        <v>1850.5631301974431</v>
      </c>
      <c r="AN51" s="903">
        <v>1798.2390922263489</v>
      </c>
      <c r="AO51" s="903">
        <v>1855.0192456301577</v>
      </c>
      <c r="AP51" s="903">
        <v>1895.4716033311147</v>
      </c>
      <c r="AQ51" s="903">
        <v>1940.7998236732428</v>
      </c>
      <c r="AR51" s="903">
        <v>2017.1899578224989</v>
      </c>
      <c r="AS51" s="903">
        <v>2095.650030878543</v>
      </c>
      <c r="AT51" s="903">
        <v>2079.1485274904035</v>
      </c>
      <c r="AU51" s="903">
        <v>2277.5026215146117</v>
      </c>
      <c r="AV51" s="903">
        <v>2434.0089192552255</v>
      </c>
      <c r="AW51" s="903">
        <v>2518.8071992662944</v>
      </c>
      <c r="AX51" s="903">
        <v>2655.934817127717</v>
      </c>
      <c r="AY51" s="903">
        <v>2728.5651053384163</v>
      </c>
      <c r="AZ51" s="903">
        <v>2487.9436276802662</v>
      </c>
      <c r="BA51" s="903">
        <v>2370.2494764795179</v>
      </c>
      <c r="BB51" s="903">
        <v>2406.5692722597232</v>
      </c>
      <c r="BC51" s="903">
        <v>2293.3234698935689</v>
      </c>
      <c r="BD51" s="903">
        <v>2303.4755562156161</v>
      </c>
      <c r="BE51" s="903">
        <v>2133.7686829812633</v>
      </c>
      <c r="BF51" s="903">
        <v>2251.7652083056341</v>
      </c>
      <c r="BG51" s="163">
        <v>5.529958625107767E-2</v>
      </c>
      <c r="BH51" s="163">
        <v>-7.7523159246380979E-3</v>
      </c>
      <c r="BI51" s="163">
        <v>2.3932537733997419E-2</v>
      </c>
    </row>
    <row r="52" spans="1:61">
      <c r="B52" s="901"/>
      <c r="C52" s="901"/>
      <c r="D52" s="901"/>
      <c r="E52" s="901"/>
      <c r="F52" s="901"/>
      <c r="G52" s="901"/>
      <c r="H52" s="901"/>
      <c r="I52" s="901"/>
      <c r="J52" s="901"/>
      <c r="K52" s="901"/>
      <c r="L52" s="901"/>
      <c r="M52" s="901"/>
      <c r="N52" s="901"/>
      <c r="O52" s="901"/>
      <c r="P52" s="901"/>
      <c r="Q52" s="901"/>
      <c r="R52" s="901"/>
      <c r="S52" s="901"/>
      <c r="T52" s="901"/>
      <c r="U52" s="901"/>
      <c r="V52" s="901"/>
      <c r="W52" s="901"/>
      <c r="X52" s="901"/>
      <c r="Y52" s="901"/>
      <c r="Z52" s="901"/>
      <c r="AA52" s="901"/>
      <c r="AB52" s="901"/>
      <c r="AC52" s="901"/>
      <c r="AD52" s="901"/>
      <c r="AE52" s="901"/>
      <c r="AF52" s="901"/>
      <c r="AG52" s="901"/>
      <c r="AH52" s="901"/>
      <c r="AI52" s="901"/>
      <c r="AJ52" s="901"/>
      <c r="AK52" s="901"/>
      <c r="AL52" s="901"/>
      <c r="AM52" s="901"/>
      <c r="AN52" s="901"/>
      <c r="AO52" s="901"/>
      <c r="AP52" s="901"/>
      <c r="AQ52" s="901"/>
      <c r="AR52" s="901"/>
      <c r="AS52" s="901"/>
      <c r="AT52" s="901"/>
      <c r="AU52" s="901"/>
      <c r="AV52" s="901"/>
      <c r="AW52" s="901"/>
      <c r="AX52" s="901"/>
      <c r="AY52" s="901"/>
      <c r="AZ52" s="901"/>
      <c r="BA52" s="901"/>
      <c r="BB52" s="901"/>
      <c r="BC52" s="901"/>
      <c r="BD52" s="901"/>
      <c r="BE52" s="901"/>
      <c r="BF52" s="902"/>
      <c r="BG52" s="162"/>
      <c r="BH52" s="162"/>
      <c r="BI52" s="162"/>
    </row>
    <row r="53" spans="1:61">
      <c r="A53" s="444" t="s">
        <v>362</v>
      </c>
      <c r="B53" s="901"/>
      <c r="C53" s="901"/>
      <c r="D53" s="901"/>
      <c r="E53" s="901"/>
      <c r="F53" s="901"/>
      <c r="G53" s="901"/>
      <c r="H53" s="901"/>
      <c r="I53" s="901"/>
      <c r="J53" s="901"/>
      <c r="K53" s="901"/>
      <c r="L53" s="901"/>
      <c r="M53" s="901"/>
      <c r="N53" s="901"/>
      <c r="O53" s="901"/>
      <c r="P53" s="901"/>
      <c r="Q53" s="901"/>
      <c r="R53" s="901"/>
      <c r="S53" s="901"/>
      <c r="T53" s="901"/>
      <c r="U53" s="901"/>
      <c r="V53" s="901"/>
      <c r="W53" s="901"/>
      <c r="X53" s="901"/>
      <c r="Y53" s="901"/>
      <c r="Z53" s="901"/>
      <c r="AA53" s="901"/>
      <c r="AB53" s="901"/>
      <c r="AC53" s="901"/>
      <c r="AD53" s="901"/>
      <c r="AE53" s="901"/>
      <c r="AF53" s="901"/>
      <c r="AG53" s="901"/>
      <c r="AH53" s="901"/>
      <c r="AI53" s="901"/>
      <c r="AJ53" s="901"/>
      <c r="AK53" s="901"/>
      <c r="AL53" s="901"/>
      <c r="AM53" s="901"/>
      <c r="AN53" s="901"/>
      <c r="AO53" s="901"/>
      <c r="AP53" s="901"/>
      <c r="AQ53" s="901"/>
      <c r="AR53" s="901"/>
      <c r="AS53" s="901"/>
      <c r="AT53" s="901"/>
      <c r="AU53" s="901"/>
      <c r="AV53" s="901"/>
      <c r="AW53" s="901"/>
      <c r="AX53" s="901"/>
      <c r="AY53" s="901"/>
      <c r="AZ53" s="901"/>
      <c r="BA53" s="901"/>
      <c r="BB53" s="901"/>
      <c r="BC53" s="901"/>
      <c r="BD53" s="901"/>
      <c r="BE53" s="901"/>
      <c r="BF53" s="902"/>
      <c r="BG53" s="162"/>
      <c r="BH53" s="162"/>
      <c r="BI53" s="162"/>
    </row>
    <row r="54" spans="1:61">
      <c r="A54" s="164" t="s">
        <v>348</v>
      </c>
      <c r="B54" s="901">
        <v>1598.7092818520171</v>
      </c>
      <c r="C54" s="901">
        <v>1820.1665272131067</v>
      </c>
      <c r="D54" s="901">
        <v>2089.9079842959723</v>
      </c>
      <c r="E54" s="901">
        <v>2241.1652947470247</v>
      </c>
      <c r="F54" s="901">
        <v>2449.7789818850088</v>
      </c>
      <c r="G54" s="901">
        <v>2615.2529330516331</v>
      </c>
      <c r="H54" s="901">
        <v>2851.3844447478241</v>
      </c>
      <c r="I54" s="901">
        <v>3087.3079372240336</v>
      </c>
      <c r="J54" s="901">
        <v>3299.5458351447946</v>
      </c>
      <c r="K54" s="901">
        <v>3218.1625476640538</v>
      </c>
      <c r="L54" s="901">
        <v>3210.6872940824305</v>
      </c>
      <c r="M54" s="901">
        <v>3394.7798525226276</v>
      </c>
      <c r="N54" s="901">
        <v>3371.6289833778592</v>
      </c>
      <c r="O54" s="901">
        <v>3815.4229384347627</v>
      </c>
      <c r="P54" s="901">
        <v>3868.2996047369447</v>
      </c>
      <c r="Q54" s="901">
        <v>3677.1291062179002</v>
      </c>
      <c r="R54" s="901">
        <v>3534.1642138776006</v>
      </c>
      <c r="S54" s="901">
        <v>3583.5144415956734</v>
      </c>
      <c r="T54" s="901">
        <v>3661.374595387455</v>
      </c>
      <c r="U54" s="901">
        <v>3694.9619942050786</v>
      </c>
      <c r="V54" s="901">
        <v>3955.9926691455876</v>
      </c>
      <c r="W54" s="901">
        <v>4143.8970683551124</v>
      </c>
      <c r="X54" s="901">
        <v>4226.694002186442</v>
      </c>
      <c r="Y54" s="901">
        <v>4380.4106881436128</v>
      </c>
      <c r="Z54" s="901">
        <v>4458.674207388387</v>
      </c>
      <c r="AA54" s="901">
        <v>4660.0089310748644</v>
      </c>
      <c r="AB54" s="901">
        <v>4547.241315246597</v>
      </c>
      <c r="AC54" s="901">
        <v>4498.3168634867097</v>
      </c>
      <c r="AD54" s="901">
        <v>4382.7716484494968</v>
      </c>
      <c r="AE54" s="901">
        <v>4433.2665988452927</v>
      </c>
      <c r="AF54" s="901">
        <v>4526.0964628636157</v>
      </c>
      <c r="AG54" s="901">
        <v>4519.7439979836818</v>
      </c>
      <c r="AH54" s="901">
        <v>4601.2495132267068</v>
      </c>
      <c r="AI54" s="901">
        <v>4605.9975903596187</v>
      </c>
      <c r="AJ54" s="901">
        <v>4545.4108961701768</v>
      </c>
      <c r="AK54" s="901">
        <v>4445.2198840975161</v>
      </c>
      <c r="AL54" s="901">
        <v>4356.2176146027778</v>
      </c>
      <c r="AM54" s="901">
        <v>4297.7342424531353</v>
      </c>
      <c r="AN54" s="901">
        <v>4183.420593320805</v>
      </c>
      <c r="AO54" s="901">
        <v>4132.3453870333606</v>
      </c>
      <c r="AP54" s="901">
        <v>4039.971062362963</v>
      </c>
      <c r="AQ54" s="901">
        <v>3897.0059063078406</v>
      </c>
      <c r="AR54" s="901">
        <v>3846.0565840023442</v>
      </c>
      <c r="AS54" s="901">
        <v>3579.4196052550678</v>
      </c>
      <c r="AT54" s="901">
        <v>3494.8228713860763</v>
      </c>
      <c r="AU54" s="901">
        <v>3419.9888656599651</v>
      </c>
      <c r="AV54" s="901">
        <v>3196.5753485090768</v>
      </c>
      <c r="AW54" s="901">
        <v>3046.8339737166898</v>
      </c>
      <c r="AX54" s="901">
        <v>2961.4962442981127</v>
      </c>
      <c r="AY54" s="901">
        <v>2889.011042903031</v>
      </c>
      <c r="AZ54" s="901">
        <v>2813.7169969494544</v>
      </c>
      <c r="BA54" s="901">
        <v>2830.2850375056614</v>
      </c>
      <c r="BB54" s="901">
        <v>2860.4490337256975</v>
      </c>
      <c r="BC54" s="901">
        <v>2844.8243751278196</v>
      </c>
      <c r="BD54" s="901">
        <v>2819.6873973704337</v>
      </c>
      <c r="BE54" s="901">
        <v>2566.664849984702</v>
      </c>
      <c r="BF54" s="902">
        <v>2789.941395594376</v>
      </c>
      <c r="BG54" s="162">
        <v>8.6990923497863415E-2</v>
      </c>
      <c r="BH54" s="162">
        <v>-1.3513801777731205E-2</v>
      </c>
      <c r="BI54" s="162">
        <v>2.9652459980916899E-2</v>
      </c>
    </row>
    <row r="55" spans="1:61">
      <c r="A55" s="164" t="s">
        <v>349</v>
      </c>
      <c r="B55" s="901">
        <v>0</v>
      </c>
      <c r="C55" s="901">
        <v>0</v>
      </c>
      <c r="D55" s="901">
        <v>0</v>
      </c>
      <c r="E55" s="901">
        <v>0</v>
      </c>
      <c r="F55" s="901">
        <v>0</v>
      </c>
      <c r="G55" s="901">
        <v>0</v>
      </c>
      <c r="H55" s="901">
        <v>0</v>
      </c>
      <c r="I55" s="901">
        <v>0</v>
      </c>
      <c r="J55" s="901">
        <v>0</v>
      </c>
      <c r="K55" s="901">
        <v>0</v>
      </c>
      <c r="L55" s="901">
        <v>0</v>
      </c>
      <c r="M55" s="901">
        <v>0</v>
      </c>
      <c r="N55" s="901">
        <v>0</v>
      </c>
      <c r="O55" s="901">
        <v>0</v>
      </c>
      <c r="P55" s="901">
        <v>0</v>
      </c>
      <c r="Q55" s="901">
        <v>2833.8545073607411</v>
      </c>
      <c r="R55" s="901">
        <v>2734.8969504944498</v>
      </c>
      <c r="S55" s="901">
        <v>2764.494733411017</v>
      </c>
      <c r="T55" s="901">
        <v>2769.070080865125</v>
      </c>
      <c r="U55" s="901">
        <v>2816.5259019299415</v>
      </c>
      <c r="V55" s="901">
        <v>3083.2716663327105</v>
      </c>
      <c r="W55" s="901">
        <v>3187.3228069907282</v>
      </c>
      <c r="X55" s="901">
        <v>3263.8407635809622</v>
      </c>
      <c r="Y55" s="901">
        <v>3350.3477887201147</v>
      </c>
      <c r="Z55" s="901">
        <v>3393.3345595966043</v>
      </c>
      <c r="AA55" s="901">
        <v>3533.4067962484301</v>
      </c>
      <c r="AB55" s="901">
        <v>3496.4126729193417</v>
      </c>
      <c r="AC55" s="901">
        <v>3447.4700650777427</v>
      </c>
      <c r="AD55" s="901">
        <v>3377.704968844786</v>
      </c>
      <c r="AE55" s="901">
        <v>3348.328503766018</v>
      </c>
      <c r="AF55" s="901">
        <v>3364.9804297430319</v>
      </c>
      <c r="AG55" s="901">
        <v>3380.1773466705699</v>
      </c>
      <c r="AH55" s="901">
        <v>3424.1817639323667</v>
      </c>
      <c r="AI55" s="901">
        <v>3406.1786958597995</v>
      </c>
      <c r="AJ55" s="901">
        <v>3367.7619358497836</v>
      </c>
      <c r="AK55" s="901">
        <v>3219.6275727681723</v>
      </c>
      <c r="AL55" s="901">
        <v>3190.3191028701749</v>
      </c>
      <c r="AM55" s="901">
        <v>3154.3849444786724</v>
      </c>
      <c r="AN55" s="901">
        <v>3041.8363551350872</v>
      </c>
      <c r="AO55" s="901">
        <v>2973.1227796260987</v>
      </c>
      <c r="AP55" s="901">
        <v>2865.6662909157581</v>
      </c>
      <c r="AQ55" s="901">
        <v>2770.9814880683862</v>
      </c>
      <c r="AR55" s="901">
        <v>2685.3343708481739</v>
      </c>
      <c r="AS55" s="901">
        <v>2529.820309594385</v>
      </c>
      <c r="AT55" s="901">
        <v>2445.312078283584</v>
      </c>
      <c r="AU55" s="901">
        <v>2301.0863583416326</v>
      </c>
      <c r="AV55" s="901">
        <v>2200.5762024709861</v>
      </c>
      <c r="AW55" s="901">
        <v>2084.05212720795</v>
      </c>
      <c r="AX55" s="901">
        <v>2014.5961569308859</v>
      </c>
      <c r="AY55" s="901">
        <v>1982.5944721758699</v>
      </c>
      <c r="AZ55" s="901">
        <v>1932.2274208355136</v>
      </c>
      <c r="BA55" s="901">
        <v>1933.592109499549</v>
      </c>
      <c r="BB55" s="901">
        <v>1939.2360748316526</v>
      </c>
      <c r="BC55" s="901">
        <v>2007.5115673937898</v>
      </c>
      <c r="BD55" s="901">
        <v>2037.9610123407756</v>
      </c>
      <c r="BE55" s="901">
        <v>1756.4784633937031</v>
      </c>
      <c r="BF55" s="902">
        <v>1900.7197982773096</v>
      </c>
      <c r="BG55" s="162">
        <v>8.2119614837130817E-2</v>
      </c>
      <c r="BH55" s="162">
        <v>-1.4541888453785123E-2</v>
      </c>
      <c r="BI55" s="162">
        <v>2.0201505967958538E-2</v>
      </c>
    </row>
    <row r="56" spans="1:61">
      <c r="A56" s="164" t="s">
        <v>350</v>
      </c>
      <c r="B56" s="901">
        <v>0</v>
      </c>
      <c r="C56" s="901">
        <v>0</v>
      </c>
      <c r="D56" s="901">
        <v>0</v>
      </c>
      <c r="E56" s="901">
        <v>0</v>
      </c>
      <c r="F56" s="901">
        <v>0</v>
      </c>
      <c r="G56" s="901">
        <v>0</v>
      </c>
      <c r="H56" s="901">
        <v>0</v>
      </c>
      <c r="I56" s="901">
        <v>0</v>
      </c>
      <c r="J56" s="901">
        <v>0</v>
      </c>
      <c r="K56" s="901">
        <v>0</v>
      </c>
      <c r="L56" s="901">
        <v>0</v>
      </c>
      <c r="M56" s="901">
        <v>0</v>
      </c>
      <c r="N56" s="901">
        <v>0</v>
      </c>
      <c r="O56" s="901">
        <v>0</v>
      </c>
      <c r="P56" s="901">
        <v>0</v>
      </c>
      <c r="Q56" s="901">
        <v>843.27459885715848</v>
      </c>
      <c r="R56" s="901">
        <v>799.26726338315086</v>
      </c>
      <c r="S56" s="901">
        <v>819.01970818465759</v>
      </c>
      <c r="T56" s="901">
        <v>892.30451452232887</v>
      </c>
      <c r="U56" s="901">
        <v>878.43609227513662</v>
      </c>
      <c r="V56" s="901">
        <v>872.7210028128768</v>
      </c>
      <c r="W56" s="901">
        <v>956.5742613643838</v>
      </c>
      <c r="X56" s="901">
        <v>962.85323860547965</v>
      </c>
      <c r="Y56" s="901">
        <v>1030.0628994234971</v>
      </c>
      <c r="Z56" s="901">
        <v>1065.3396477917809</v>
      </c>
      <c r="AA56" s="901">
        <v>1126.6021348264342</v>
      </c>
      <c r="AB56" s="901">
        <v>1050.8286423272559</v>
      </c>
      <c r="AC56" s="901">
        <v>1050.8467984089655</v>
      </c>
      <c r="AD56" s="901">
        <v>1005.0666796047107</v>
      </c>
      <c r="AE56" s="901">
        <v>1084.9380950792754</v>
      </c>
      <c r="AF56" s="901">
        <v>1161.1160331205826</v>
      </c>
      <c r="AG56" s="901">
        <v>1139.566651313113</v>
      </c>
      <c r="AH56" s="901">
        <v>1177.0677492943394</v>
      </c>
      <c r="AI56" s="901">
        <v>1199.8188944998187</v>
      </c>
      <c r="AJ56" s="901">
        <v>1177.6489603203929</v>
      </c>
      <c r="AK56" s="901">
        <v>1225.5923113293443</v>
      </c>
      <c r="AL56" s="901">
        <v>1165.8985117326024</v>
      </c>
      <c r="AM56" s="901">
        <v>1143.3492979744631</v>
      </c>
      <c r="AN56" s="901">
        <v>1141.5842381857183</v>
      </c>
      <c r="AO56" s="901">
        <v>1159.2226074072628</v>
      </c>
      <c r="AP56" s="901">
        <v>1174.3047714472041</v>
      </c>
      <c r="AQ56" s="901">
        <v>1126.0244182394558</v>
      </c>
      <c r="AR56" s="901">
        <v>1160.7222131541682</v>
      </c>
      <c r="AS56" s="901">
        <v>1049.5992956606835</v>
      </c>
      <c r="AT56" s="901">
        <v>1049.5107931024925</v>
      </c>
      <c r="AU56" s="901">
        <v>1118.9025073183329</v>
      </c>
      <c r="AV56" s="901">
        <v>995.999146038091</v>
      </c>
      <c r="AW56" s="901">
        <v>962.78184650873914</v>
      </c>
      <c r="AX56" s="901">
        <v>946.90008736722768</v>
      </c>
      <c r="AY56" s="901">
        <v>906.41657072716043</v>
      </c>
      <c r="AZ56" s="901">
        <v>881.48957611394042</v>
      </c>
      <c r="BA56" s="901">
        <v>896.69292800611208</v>
      </c>
      <c r="BB56" s="901">
        <v>921.21295889404428</v>
      </c>
      <c r="BC56" s="901">
        <v>837.31280773402955</v>
      </c>
      <c r="BD56" s="901">
        <v>781.72638502965765</v>
      </c>
      <c r="BE56" s="901">
        <v>810.18638659099884</v>
      </c>
      <c r="BF56" s="902">
        <v>889.22159731706699</v>
      </c>
      <c r="BG56" s="162">
        <v>9.7551886867196957E-2</v>
      </c>
      <c r="BH56" s="162">
        <v>-1.1275937628928756E-2</v>
      </c>
      <c r="BI56" s="162">
        <v>9.4509540129583663E-3</v>
      </c>
    </row>
    <row r="57" spans="1:61">
      <c r="A57" s="164" t="s">
        <v>351</v>
      </c>
      <c r="B57" s="901">
        <v>2500.6740344009258</v>
      </c>
      <c r="C57" s="901">
        <v>2767.0424708570681</v>
      </c>
      <c r="D57" s="901">
        <v>3023.330119033722</v>
      </c>
      <c r="E57" s="901">
        <v>3424.060608940767</v>
      </c>
      <c r="F57" s="901">
        <v>3901.3207774648317</v>
      </c>
      <c r="G57" s="901">
        <v>4459.9133585267255</v>
      </c>
      <c r="H57" s="901">
        <v>4749.0021055989673</v>
      </c>
      <c r="I57" s="901">
        <v>5088.850944697555</v>
      </c>
      <c r="J57" s="901">
        <v>5513.6023224765222</v>
      </c>
      <c r="K57" s="901">
        <v>5001.09190280857</v>
      </c>
      <c r="L57" s="901">
        <v>5058.0428653376985</v>
      </c>
      <c r="M57" s="901">
        <v>5468.8722010152396</v>
      </c>
      <c r="N57" s="901">
        <v>5579.2695410699416</v>
      </c>
      <c r="O57" s="901">
        <v>5854.9751025144587</v>
      </c>
      <c r="P57" s="901">
        <v>5948.301149084311</v>
      </c>
      <c r="Q57" s="901">
        <v>5491.6967950417129</v>
      </c>
      <c r="R57" s="901">
        <v>5180.6801660725141</v>
      </c>
      <c r="S57" s="901">
        <v>4997.224597162608</v>
      </c>
      <c r="T57" s="901">
        <v>5004.7688888319171</v>
      </c>
      <c r="U57" s="901">
        <v>5043.7005292986269</v>
      </c>
      <c r="V57" s="901">
        <v>5748.2547342042526</v>
      </c>
      <c r="W57" s="901">
        <v>5965.5856131987957</v>
      </c>
      <c r="X57" s="901">
        <v>6020.1496075599443</v>
      </c>
      <c r="Y57" s="901">
        <v>6017.2135823440276</v>
      </c>
      <c r="Z57" s="901">
        <v>5951.4880400628517</v>
      </c>
      <c r="AA57" s="901">
        <v>6080.4546159280226</v>
      </c>
      <c r="AB57" s="901">
        <v>6173.63808455648</v>
      </c>
      <c r="AC57" s="901">
        <v>6061.3488738787337</v>
      </c>
      <c r="AD57" s="901">
        <v>6086.4846111750312</v>
      </c>
      <c r="AE57" s="901">
        <v>6063.8421983833668</v>
      </c>
      <c r="AF57" s="901">
        <v>6222.4423782487411</v>
      </c>
      <c r="AG57" s="901">
        <v>6531.6053912973775</v>
      </c>
      <c r="AH57" s="901">
        <v>6610.7263923011396</v>
      </c>
      <c r="AI57" s="901">
        <v>6782.2615131597913</v>
      </c>
      <c r="AJ57" s="901">
        <v>6844.6585085279121</v>
      </c>
      <c r="AK57" s="901">
        <v>6859.6699954415353</v>
      </c>
      <c r="AL57" s="901">
        <v>7139.653408868824</v>
      </c>
      <c r="AM57" s="901">
        <v>7091.0594525213983</v>
      </c>
      <c r="AN57" s="901">
        <v>7309.9568616558563</v>
      </c>
      <c r="AO57" s="901">
        <v>7483.883738055727</v>
      </c>
      <c r="AP57" s="901">
        <v>7664.7773518554877</v>
      </c>
      <c r="AQ57" s="901">
        <v>7842.3872166627207</v>
      </c>
      <c r="AR57" s="901">
        <v>7716.6719021479548</v>
      </c>
      <c r="AS57" s="901">
        <v>7860.2024061086795</v>
      </c>
      <c r="AT57" s="901">
        <v>7537.8598424062002</v>
      </c>
      <c r="AU57" s="901">
        <v>7629.8573455097303</v>
      </c>
      <c r="AV57" s="901">
        <v>7510.8945025760568</v>
      </c>
      <c r="AW57" s="901">
        <v>7363.1879513684644</v>
      </c>
      <c r="AX57" s="901">
        <v>7446.7490796671063</v>
      </c>
      <c r="AY57" s="901">
        <v>7383.7237688944642</v>
      </c>
      <c r="AZ57" s="901">
        <v>7740.5947027400571</v>
      </c>
      <c r="BA57" s="901">
        <v>7887.7883780579432</v>
      </c>
      <c r="BB57" s="901">
        <v>8117.5629990392499</v>
      </c>
      <c r="BC57" s="901">
        <v>8137.1436322785084</v>
      </c>
      <c r="BD57" s="901">
        <v>8193.4075345887886</v>
      </c>
      <c r="BE57" s="901">
        <v>6776.5885547087246</v>
      </c>
      <c r="BF57" s="902">
        <v>7170.3879982391172</v>
      </c>
      <c r="BG57" s="162">
        <v>5.8111753480556194E-2</v>
      </c>
      <c r="BH57" s="162">
        <v>-4.6287341990361996E-3</v>
      </c>
      <c r="BI57" s="162">
        <v>7.620935819697934E-2</v>
      </c>
    </row>
    <row r="58" spans="1:61">
      <c r="A58" s="164" t="s">
        <v>352</v>
      </c>
      <c r="B58" s="901">
        <v>0</v>
      </c>
      <c r="C58" s="901">
        <v>0</v>
      </c>
      <c r="D58" s="901">
        <v>0</v>
      </c>
      <c r="E58" s="901">
        <v>0</v>
      </c>
      <c r="F58" s="901">
        <v>0</v>
      </c>
      <c r="G58" s="901">
        <v>0</v>
      </c>
      <c r="H58" s="901">
        <v>0</v>
      </c>
      <c r="I58" s="901">
        <v>0</v>
      </c>
      <c r="J58" s="901">
        <v>0</v>
      </c>
      <c r="K58" s="901">
        <v>0</v>
      </c>
      <c r="L58" s="901">
        <v>0</v>
      </c>
      <c r="M58" s="901">
        <v>0</v>
      </c>
      <c r="N58" s="901">
        <v>0</v>
      </c>
      <c r="O58" s="901">
        <v>0</v>
      </c>
      <c r="P58" s="901">
        <v>0</v>
      </c>
      <c r="Q58" s="901">
        <v>4924.8285199597467</v>
      </c>
      <c r="R58" s="901">
        <v>4639.6586450862133</v>
      </c>
      <c r="S58" s="901">
        <v>4464.6019903680863</v>
      </c>
      <c r="T58" s="901">
        <v>4480.1147755168504</v>
      </c>
      <c r="U58" s="901">
        <v>4499.0617557467131</v>
      </c>
      <c r="V58" s="901">
        <v>5120.7587635751925</v>
      </c>
      <c r="W58" s="901">
        <v>5310.2606271344421</v>
      </c>
      <c r="X58" s="901">
        <v>5327.7199623096476</v>
      </c>
      <c r="Y58" s="901">
        <v>5276.911491902225</v>
      </c>
      <c r="Z58" s="901">
        <v>5175.6054126576246</v>
      </c>
      <c r="AA58" s="901">
        <v>5265.2583876044282</v>
      </c>
      <c r="AB58" s="901">
        <v>5380.6418014206029</v>
      </c>
      <c r="AC58" s="901">
        <v>5234.2627861963592</v>
      </c>
      <c r="AD58" s="901">
        <v>5247.1936519196297</v>
      </c>
      <c r="AE58" s="901">
        <v>5205.6751458092749</v>
      </c>
      <c r="AF58" s="901">
        <v>5326.7187203449257</v>
      </c>
      <c r="AG58" s="901">
        <v>5586.3328662255662</v>
      </c>
      <c r="AH58" s="901">
        <v>5619.8874040176279</v>
      </c>
      <c r="AI58" s="901">
        <v>5732.8164659078757</v>
      </c>
      <c r="AJ58" s="901">
        <v>5734.4443147474349</v>
      </c>
      <c r="AK58" s="901">
        <v>5714.048232261579</v>
      </c>
      <c r="AL58" s="901">
        <v>6004.6095980464816</v>
      </c>
      <c r="AM58" s="901">
        <v>5986.9479174898033</v>
      </c>
      <c r="AN58" s="901">
        <v>6178.3329879537132</v>
      </c>
      <c r="AO58" s="901">
        <v>6280.7408730320876</v>
      </c>
      <c r="AP58" s="901">
        <v>6400.7512577516636</v>
      </c>
      <c r="AQ58" s="901">
        <v>6539.6821147946821</v>
      </c>
      <c r="AR58" s="901">
        <v>6381.1791719906796</v>
      </c>
      <c r="AS58" s="901">
        <v>6531.0770696035215</v>
      </c>
      <c r="AT58" s="901">
        <v>6284.636263949249</v>
      </c>
      <c r="AU58" s="901">
        <v>6380.5720981859586</v>
      </c>
      <c r="AV58" s="901">
        <v>6256.2609377486315</v>
      </c>
      <c r="AW58" s="901">
        <v>6137.1591445809963</v>
      </c>
      <c r="AX58" s="901">
        <v>6199.2846914386018</v>
      </c>
      <c r="AY58" s="901">
        <v>6105.2427334645845</v>
      </c>
      <c r="AZ58" s="901">
        <v>6396.2742485958624</v>
      </c>
      <c r="BA58" s="901">
        <v>6497.8690736407525</v>
      </c>
      <c r="BB58" s="901">
        <v>6642.8595618667359</v>
      </c>
      <c r="BC58" s="901">
        <v>6597.5708298579248</v>
      </c>
      <c r="BD58" s="901">
        <v>6623.0253638928752</v>
      </c>
      <c r="BE58" s="901">
        <v>6036.0257151260257</v>
      </c>
      <c r="BF58" s="902">
        <v>6317.7613710236528</v>
      </c>
      <c r="BG58" s="162">
        <v>4.6675688473561294E-2</v>
      </c>
      <c r="BH58" s="162">
        <v>9.7870057449078729E-4</v>
      </c>
      <c r="BI58" s="162">
        <v>6.7147348155444236E-2</v>
      </c>
    </row>
    <row r="59" spans="1:61">
      <c r="A59" s="164" t="s">
        <v>353</v>
      </c>
      <c r="B59" s="901">
        <v>0</v>
      </c>
      <c r="C59" s="901">
        <v>0</v>
      </c>
      <c r="D59" s="901">
        <v>0</v>
      </c>
      <c r="E59" s="901">
        <v>0</v>
      </c>
      <c r="F59" s="901">
        <v>0</v>
      </c>
      <c r="G59" s="901">
        <v>0</v>
      </c>
      <c r="H59" s="901">
        <v>0</v>
      </c>
      <c r="I59" s="901">
        <v>0</v>
      </c>
      <c r="J59" s="901">
        <v>0</v>
      </c>
      <c r="K59" s="901">
        <v>0</v>
      </c>
      <c r="L59" s="901">
        <v>0</v>
      </c>
      <c r="M59" s="901">
        <v>0</v>
      </c>
      <c r="N59" s="901">
        <v>0</v>
      </c>
      <c r="O59" s="901">
        <v>0</v>
      </c>
      <c r="P59" s="901">
        <v>0</v>
      </c>
      <c r="Q59" s="901">
        <v>566.86827508196723</v>
      </c>
      <c r="R59" s="901">
        <v>541.02152098630131</v>
      </c>
      <c r="S59" s="901">
        <v>532.62260679452072</v>
      </c>
      <c r="T59" s="901">
        <v>524.65411331506857</v>
      </c>
      <c r="U59" s="901">
        <v>544.63877355191244</v>
      </c>
      <c r="V59" s="901">
        <v>627.4959706290623</v>
      </c>
      <c r="W59" s="901">
        <v>655.32498606435479</v>
      </c>
      <c r="X59" s="901">
        <v>692.42964525030015</v>
      </c>
      <c r="Y59" s="901">
        <v>740.30209044180356</v>
      </c>
      <c r="Z59" s="901">
        <v>775.88262740522828</v>
      </c>
      <c r="AA59" s="901">
        <v>815.19622832359471</v>
      </c>
      <c r="AB59" s="901">
        <v>792.99628313587641</v>
      </c>
      <c r="AC59" s="901">
        <v>827.08608768237389</v>
      </c>
      <c r="AD59" s="901">
        <v>839.29095925539991</v>
      </c>
      <c r="AE59" s="901">
        <v>858.16705257409262</v>
      </c>
      <c r="AF59" s="901">
        <v>895.72365790381582</v>
      </c>
      <c r="AG59" s="901">
        <v>945.27252507181129</v>
      </c>
      <c r="AH59" s="901">
        <v>990.83898828351153</v>
      </c>
      <c r="AI59" s="901">
        <v>1049.445047251914</v>
      </c>
      <c r="AJ59" s="901">
        <v>1110.2141937804722</v>
      </c>
      <c r="AK59" s="901">
        <v>1145.6217631799545</v>
      </c>
      <c r="AL59" s="901">
        <v>1135.043810822342</v>
      </c>
      <c r="AM59" s="901">
        <v>1104.111535031599</v>
      </c>
      <c r="AN59" s="901">
        <v>1131.6238737021454</v>
      </c>
      <c r="AO59" s="901">
        <v>1203.1428650236387</v>
      </c>
      <c r="AP59" s="901">
        <v>1264.0260941038241</v>
      </c>
      <c r="AQ59" s="901">
        <v>1302.7051018680393</v>
      </c>
      <c r="AR59" s="901">
        <v>1335.4927301572716</v>
      </c>
      <c r="AS59" s="901">
        <v>1329.1253365051573</v>
      </c>
      <c r="AT59" s="901">
        <v>1253.2235784569534</v>
      </c>
      <c r="AU59" s="901">
        <v>1249.2852473237708</v>
      </c>
      <c r="AV59" s="901">
        <v>1254.6335648274273</v>
      </c>
      <c r="AW59" s="901">
        <v>1226.0288067874681</v>
      </c>
      <c r="AX59" s="901">
        <v>1247.4643882285047</v>
      </c>
      <c r="AY59" s="901">
        <v>1278.4810354298797</v>
      </c>
      <c r="AZ59" s="901">
        <v>1344.3204541441949</v>
      </c>
      <c r="BA59" s="901">
        <v>1389.9193044171939</v>
      </c>
      <c r="BB59" s="901">
        <v>1474.7034371725144</v>
      </c>
      <c r="BC59" s="901">
        <v>1539.5728024205823</v>
      </c>
      <c r="BD59" s="901">
        <v>1570.3821706959163</v>
      </c>
      <c r="BE59" s="901">
        <v>740.56283958269637</v>
      </c>
      <c r="BF59" s="902">
        <v>852.62662721546371</v>
      </c>
      <c r="BG59" s="162">
        <v>0.1513224558984283</v>
      </c>
      <c r="BH59" s="162">
        <v>-3.7891173472719752E-2</v>
      </c>
      <c r="BI59" s="162">
        <v>9.0620100415351006E-3</v>
      </c>
    </row>
    <row r="60" spans="1:61">
      <c r="A60" s="164" t="s">
        <v>354</v>
      </c>
      <c r="B60" s="901">
        <v>2953.9814343371686</v>
      </c>
      <c r="C60" s="901">
        <v>3158.2424586470083</v>
      </c>
      <c r="D60" s="901">
        <v>3349.9724282707493</v>
      </c>
      <c r="E60" s="901">
        <v>3611.5031440828625</v>
      </c>
      <c r="F60" s="901">
        <v>4014.836456473206</v>
      </c>
      <c r="G60" s="901">
        <v>4470.0784894887784</v>
      </c>
      <c r="H60" s="901">
        <v>4599.4050206768106</v>
      </c>
      <c r="I60" s="901">
        <v>4862.6392928737578</v>
      </c>
      <c r="J60" s="901">
        <v>5162.2015326258615</v>
      </c>
      <c r="K60" s="901">
        <v>4908.7986433144833</v>
      </c>
      <c r="L60" s="901">
        <v>4497.036679464285</v>
      </c>
      <c r="M60" s="901">
        <v>4757.5102000229035</v>
      </c>
      <c r="N60" s="901">
        <v>4516.0880280635211</v>
      </c>
      <c r="O60" s="901">
        <v>4672.0240380035993</v>
      </c>
      <c r="P60" s="901">
        <v>4798.7367854274371</v>
      </c>
      <c r="Q60" s="901">
        <v>4354.703698008545</v>
      </c>
      <c r="R60" s="901">
        <v>3880.0651181196381</v>
      </c>
      <c r="S60" s="901">
        <v>3447.5225087865433</v>
      </c>
      <c r="T60" s="901">
        <v>3016.6101659845672</v>
      </c>
      <c r="U60" s="901">
        <v>2966.6144020167944</v>
      </c>
      <c r="V60" s="901">
        <v>3406.6771931294084</v>
      </c>
      <c r="W60" s="901">
        <v>3408.3543369393474</v>
      </c>
      <c r="X60" s="901">
        <v>3282.981647362576</v>
      </c>
      <c r="Y60" s="901">
        <v>3147.9299529447708</v>
      </c>
      <c r="Z60" s="901">
        <v>3113.7814692882994</v>
      </c>
      <c r="AA60" s="901">
        <v>3156.631115087534</v>
      </c>
      <c r="AB60" s="901">
        <v>3033.3226988543793</v>
      </c>
      <c r="AC60" s="901">
        <v>2739.7019282633119</v>
      </c>
      <c r="AD60" s="901">
        <v>2576.8198377523345</v>
      </c>
      <c r="AE60" s="901">
        <v>2441.7134989612814</v>
      </c>
      <c r="AF60" s="901">
        <v>2437.7580162053359</v>
      </c>
      <c r="AG60" s="901">
        <v>2305.8165970859286</v>
      </c>
      <c r="AH60" s="901">
        <v>2215.0209434450489</v>
      </c>
      <c r="AI60" s="901">
        <v>2308.0352195608416</v>
      </c>
      <c r="AJ60" s="901">
        <v>2135.2972229987913</v>
      </c>
      <c r="AK60" s="901">
        <v>1901.7206574125582</v>
      </c>
      <c r="AL60" s="901">
        <v>1926.8886839655329</v>
      </c>
      <c r="AM60" s="901">
        <v>1925.7438638415581</v>
      </c>
      <c r="AN60" s="901">
        <v>1884.0713599250819</v>
      </c>
      <c r="AO60" s="901">
        <v>1812.7592813066187</v>
      </c>
      <c r="AP60" s="901">
        <v>1825.6701397017241</v>
      </c>
      <c r="AQ60" s="901">
        <v>1791.5066422239304</v>
      </c>
      <c r="AR60" s="901">
        <v>1676.3849950609854</v>
      </c>
      <c r="AS60" s="901">
        <v>1614.876193877694</v>
      </c>
      <c r="AT60" s="901">
        <v>1463.7687777654817</v>
      </c>
      <c r="AU60" s="901">
        <v>1325.4643296003967</v>
      </c>
      <c r="AV60" s="901">
        <v>1279.9065855477088</v>
      </c>
      <c r="AW60" s="901">
        <v>1159.2999595110082</v>
      </c>
      <c r="AX60" s="901">
        <v>1033.3553828856557</v>
      </c>
      <c r="AY60" s="901">
        <v>959.99981319993663</v>
      </c>
      <c r="AZ60" s="901">
        <v>915.07807767422378</v>
      </c>
      <c r="BA60" s="901">
        <v>953.41186437904923</v>
      </c>
      <c r="BB60" s="901">
        <v>966.81303740997873</v>
      </c>
      <c r="BC60" s="901">
        <v>977.54198706939007</v>
      </c>
      <c r="BD60" s="901">
        <v>941.68205956851841</v>
      </c>
      <c r="BE60" s="901">
        <v>778.84763843374856</v>
      </c>
      <c r="BF60" s="902">
        <v>797.50643454319629</v>
      </c>
      <c r="BG60" s="162">
        <v>2.3956927117311899E-2</v>
      </c>
      <c r="BH60" s="162">
        <v>-4.6203790394654165E-2</v>
      </c>
      <c r="BI60" s="162">
        <v>8.4761736114452747E-3</v>
      </c>
    </row>
    <row r="61" spans="1:61">
      <c r="A61" s="164" t="s">
        <v>355</v>
      </c>
      <c r="B61" s="901">
        <v>1165.702586987346</v>
      </c>
      <c r="C61" s="901">
        <v>1292.008186608427</v>
      </c>
      <c r="D61" s="901">
        <v>1362.4750512312612</v>
      </c>
      <c r="E61" s="901">
        <v>1498.7423686527904</v>
      </c>
      <c r="F61" s="901">
        <v>1664.6292088527127</v>
      </c>
      <c r="G61" s="901">
        <v>1777.9094965836734</v>
      </c>
      <c r="H61" s="901">
        <v>1800.1010800000001</v>
      </c>
      <c r="I61" s="901">
        <v>1913.3055431693986</v>
      </c>
      <c r="J61" s="901">
        <v>2100.3789109589043</v>
      </c>
      <c r="K61" s="901">
        <v>2005.9442317808221</v>
      </c>
      <c r="L61" s="901">
        <v>1888.5347117808219</v>
      </c>
      <c r="M61" s="901">
        <v>1987.436321038251</v>
      </c>
      <c r="N61" s="901">
        <v>2081.1801534246579</v>
      </c>
      <c r="O61" s="901">
        <v>2180.2651672045208</v>
      </c>
      <c r="P61" s="901">
        <v>2295.0322893987677</v>
      </c>
      <c r="Q61" s="901">
        <v>2245.0523715253548</v>
      </c>
      <c r="R61" s="901">
        <v>2176.8172124524649</v>
      </c>
      <c r="S61" s="901">
        <v>2083.8481934591782</v>
      </c>
      <c r="T61" s="901">
        <v>2168.108519833836</v>
      </c>
      <c r="U61" s="901">
        <v>2209.6117275062848</v>
      </c>
      <c r="V61" s="901">
        <v>2482.845297140399</v>
      </c>
      <c r="W61" s="901">
        <v>2580.6634506638925</v>
      </c>
      <c r="X61" s="901">
        <v>2684.589995863535</v>
      </c>
      <c r="Y61" s="901">
        <v>2744.7596314163916</v>
      </c>
      <c r="Z61" s="901">
        <v>2723.8384692755326</v>
      </c>
      <c r="AA61" s="901">
        <v>2703.1348154330553</v>
      </c>
      <c r="AB61" s="901">
        <v>2704.6942206247018</v>
      </c>
      <c r="AC61" s="901">
        <v>2736.4935086085934</v>
      </c>
      <c r="AD61" s="901">
        <v>2656.9119895930839</v>
      </c>
      <c r="AE61" s="901">
        <v>2730.7304479890731</v>
      </c>
      <c r="AF61" s="901">
        <v>2811.8112602087181</v>
      </c>
      <c r="AG61" s="901">
        <v>2765.7069113271732</v>
      </c>
      <c r="AH61" s="901">
        <v>2896.6008633583574</v>
      </c>
      <c r="AI61" s="901">
        <v>2939.850906439714</v>
      </c>
      <c r="AJ61" s="901">
        <v>2902.0955317603002</v>
      </c>
      <c r="AK61" s="901">
        <v>2974.450918250046</v>
      </c>
      <c r="AL61" s="901">
        <v>3005.7254932159194</v>
      </c>
      <c r="AM61" s="901">
        <v>3073.2090582856231</v>
      </c>
      <c r="AN61" s="901">
        <v>3097.796475068837</v>
      </c>
      <c r="AO61" s="901">
        <v>3158.6376235636017</v>
      </c>
      <c r="AP61" s="901">
        <v>3211.8135531111107</v>
      </c>
      <c r="AQ61" s="901">
        <v>3234.3872471949371</v>
      </c>
      <c r="AR61" s="901">
        <v>3232.1236453220608</v>
      </c>
      <c r="AS61" s="901">
        <v>3186.9523122885548</v>
      </c>
      <c r="AT61" s="901">
        <v>3008.074288886588</v>
      </c>
      <c r="AU61" s="901">
        <v>2977.7125217988309</v>
      </c>
      <c r="AV61" s="901">
        <v>2939.955837398209</v>
      </c>
      <c r="AW61" s="901">
        <v>2826.3002785639105</v>
      </c>
      <c r="AX61" s="901">
        <v>2789.9378181519369</v>
      </c>
      <c r="AY61" s="901">
        <v>2747.6864516926476</v>
      </c>
      <c r="AZ61" s="901">
        <v>2851.8939878588822</v>
      </c>
      <c r="BA61" s="901">
        <v>2950.7935531281923</v>
      </c>
      <c r="BB61" s="901">
        <v>2983.445142336257</v>
      </c>
      <c r="BC61" s="901">
        <v>2943.8367352761338</v>
      </c>
      <c r="BD61" s="901">
        <v>2876.3619580988138</v>
      </c>
      <c r="BE61" s="901">
        <v>2723.6026868153817</v>
      </c>
      <c r="BF61" s="902">
        <v>2769.3114186268563</v>
      </c>
      <c r="BG61" s="162">
        <v>1.6782452166296036E-2</v>
      </c>
      <c r="BH61" s="162">
        <v>-5.9617434567335037E-3</v>
      </c>
      <c r="BI61" s="162">
        <v>2.9433197466154904E-2</v>
      </c>
    </row>
    <row r="62" spans="1:61">
      <c r="A62" s="164" t="s">
        <v>356</v>
      </c>
      <c r="B62" s="901">
        <v>0</v>
      </c>
      <c r="C62" s="901">
        <v>0</v>
      </c>
      <c r="D62" s="901">
        <v>0</v>
      </c>
      <c r="E62" s="901">
        <v>0</v>
      </c>
      <c r="F62" s="901">
        <v>0</v>
      </c>
      <c r="G62" s="901">
        <v>0</v>
      </c>
      <c r="H62" s="901">
        <v>0</v>
      </c>
      <c r="I62" s="901">
        <v>0</v>
      </c>
      <c r="J62" s="901">
        <v>0</v>
      </c>
      <c r="K62" s="901">
        <v>0</v>
      </c>
      <c r="L62" s="901">
        <v>0</v>
      </c>
      <c r="M62" s="901">
        <v>0</v>
      </c>
      <c r="N62" s="901">
        <v>0</v>
      </c>
      <c r="O62" s="901">
        <v>0</v>
      </c>
      <c r="P62" s="901">
        <v>0</v>
      </c>
      <c r="Q62" s="901">
        <v>669.48608201715865</v>
      </c>
      <c r="R62" s="901">
        <v>678.02194012369841</v>
      </c>
      <c r="S62" s="901">
        <v>671.39362540438367</v>
      </c>
      <c r="T62" s="901">
        <v>719.5674762721917</v>
      </c>
      <c r="U62" s="901">
        <v>784.76279165928975</v>
      </c>
      <c r="V62" s="901">
        <v>903.61597007800788</v>
      </c>
      <c r="W62" s="901">
        <v>928.9913818927231</v>
      </c>
      <c r="X62" s="901">
        <v>995.83602315111216</v>
      </c>
      <c r="Y62" s="901">
        <v>1000.2440017298816</v>
      </c>
      <c r="Z62" s="901">
        <v>992.50948155279912</v>
      </c>
      <c r="AA62" s="901">
        <v>996.27434790801158</v>
      </c>
      <c r="AB62" s="901">
        <v>1030.7620158529091</v>
      </c>
      <c r="AC62" s="901">
        <v>1037.2930056084156</v>
      </c>
      <c r="AD62" s="901">
        <v>999.93581249068507</v>
      </c>
      <c r="AE62" s="901">
        <v>1031.7945136438357</v>
      </c>
      <c r="AF62" s="901">
        <v>1082.4725478839723</v>
      </c>
      <c r="AG62" s="901">
        <v>1029.0131192191805</v>
      </c>
      <c r="AH62" s="901">
        <v>1059.8837814752055</v>
      </c>
      <c r="AI62" s="901">
        <v>1072.7525677726292</v>
      </c>
      <c r="AJ62" s="901">
        <v>1102.7035890976783</v>
      </c>
      <c r="AK62" s="901">
        <v>1130.0496816848938</v>
      </c>
      <c r="AL62" s="901">
        <v>1149.442554114577</v>
      </c>
      <c r="AM62" s="901">
        <v>1207.8542153044743</v>
      </c>
      <c r="AN62" s="901">
        <v>1209.8145238344546</v>
      </c>
      <c r="AO62" s="901">
        <v>1220.7381561835089</v>
      </c>
      <c r="AP62" s="901">
        <v>1243.4131068159502</v>
      </c>
      <c r="AQ62" s="901">
        <v>1213.2486612452592</v>
      </c>
      <c r="AR62" s="901">
        <v>1260.7693428566804</v>
      </c>
      <c r="AS62" s="901">
        <v>1258.4286863417051</v>
      </c>
      <c r="AT62" s="901">
        <v>1218.0731139733973</v>
      </c>
      <c r="AU62" s="901">
        <v>1221.9619003428704</v>
      </c>
      <c r="AV62" s="901">
        <v>1215.7074293411683</v>
      </c>
      <c r="AW62" s="901">
        <v>1176.5247274131452</v>
      </c>
      <c r="AX62" s="901">
        <v>1293.1589483063278</v>
      </c>
      <c r="AY62" s="901">
        <v>1307.0065782384172</v>
      </c>
      <c r="AZ62" s="901">
        <v>1319.3041768761068</v>
      </c>
      <c r="BA62" s="901">
        <v>1367.6147720630754</v>
      </c>
      <c r="BB62" s="901">
        <v>1403.3315620571018</v>
      </c>
      <c r="BC62" s="901">
        <v>1424.2868407649887</v>
      </c>
      <c r="BD62" s="901">
        <v>1384.3211144785446</v>
      </c>
      <c r="BE62" s="901">
        <v>1287.9738013623614</v>
      </c>
      <c r="BF62" s="902">
        <v>1303.3396752630508</v>
      </c>
      <c r="BG62" s="162">
        <v>1.1930268988729509E-2</v>
      </c>
      <c r="BH62" s="162">
        <v>6.9846594949216634E-3</v>
      </c>
      <c r="BI62" s="162">
        <v>1.3852343860450639E-2</v>
      </c>
    </row>
    <row r="63" spans="1:61">
      <c r="A63" s="474" t="s">
        <v>144</v>
      </c>
      <c r="B63" s="903">
        <v>8219.0673375774586</v>
      </c>
      <c r="C63" s="903">
        <v>9037.459643325612</v>
      </c>
      <c r="D63" s="903">
        <v>9825.6855828317075</v>
      </c>
      <c r="E63" s="903">
        <v>10775.471416423445</v>
      </c>
      <c r="F63" s="903">
        <v>12030.565424675757</v>
      </c>
      <c r="G63" s="903">
        <v>13323.154277650812</v>
      </c>
      <c r="H63" s="903">
        <v>13999.892651023602</v>
      </c>
      <c r="I63" s="903">
        <v>14952.103717964743</v>
      </c>
      <c r="J63" s="903">
        <v>16075.728601206083</v>
      </c>
      <c r="K63" s="903">
        <v>15133.997325567932</v>
      </c>
      <c r="L63" s="903">
        <v>14654.301550665234</v>
      </c>
      <c r="M63" s="903">
        <v>15608.598574599018</v>
      </c>
      <c r="N63" s="903">
        <v>15548.166705935986</v>
      </c>
      <c r="O63" s="903">
        <v>16522.687246157337</v>
      </c>
      <c r="P63" s="903">
        <v>16910.369828647465</v>
      </c>
      <c r="Q63" s="903">
        <v>15768.581970793512</v>
      </c>
      <c r="R63" s="903">
        <v>14771.72671052222</v>
      </c>
      <c r="S63" s="903">
        <v>14112.109741004004</v>
      </c>
      <c r="T63" s="903">
        <v>13850.862170037779</v>
      </c>
      <c r="U63" s="903">
        <v>13914.888653026783</v>
      </c>
      <c r="V63" s="903">
        <v>15593.769893619647</v>
      </c>
      <c r="W63" s="903">
        <v>16098.500469157148</v>
      </c>
      <c r="X63" s="903">
        <v>16214.415252972496</v>
      </c>
      <c r="Y63" s="903">
        <v>16290.313854848804</v>
      </c>
      <c r="Z63" s="903">
        <v>16247.782186015069</v>
      </c>
      <c r="AA63" s="903">
        <v>16600.229477523477</v>
      </c>
      <c r="AB63" s="903">
        <v>16458.896319282161</v>
      </c>
      <c r="AC63" s="903">
        <v>16035.861174237349</v>
      </c>
      <c r="AD63" s="903">
        <v>15702.988086969943</v>
      </c>
      <c r="AE63" s="903">
        <v>15669.552744179016</v>
      </c>
      <c r="AF63" s="903">
        <v>15998.108117526412</v>
      </c>
      <c r="AG63" s="903">
        <v>16122.872897694162</v>
      </c>
      <c r="AH63" s="903">
        <v>16323.59771233125</v>
      </c>
      <c r="AI63" s="903">
        <v>16636.145229519967</v>
      </c>
      <c r="AJ63" s="903">
        <v>16427.462159457176</v>
      </c>
      <c r="AK63" s="903">
        <v>16181.061455201654</v>
      </c>
      <c r="AL63" s="903">
        <v>16428.485200653053</v>
      </c>
      <c r="AM63" s="903">
        <v>16387.746617101719</v>
      </c>
      <c r="AN63" s="903">
        <v>16475.245289970586</v>
      </c>
      <c r="AO63" s="903">
        <v>16587.626029959301</v>
      </c>
      <c r="AP63" s="903">
        <v>16742.232107031283</v>
      </c>
      <c r="AQ63" s="903">
        <v>16765.287012389435</v>
      </c>
      <c r="AR63" s="903">
        <v>16471.237126533339</v>
      </c>
      <c r="AS63" s="903">
        <v>16241.450517529995</v>
      </c>
      <c r="AT63" s="903">
        <v>15504.525780444343</v>
      </c>
      <c r="AU63" s="903">
        <v>15353.023062568926</v>
      </c>
      <c r="AV63" s="903">
        <v>14927.332274031054</v>
      </c>
      <c r="AW63" s="903">
        <v>14395.622163160073</v>
      </c>
      <c r="AX63" s="903">
        <v>14231.538525002814</v>
      </c>
      <c r="AY63" s="903">
        <v>13980.421076690076</v>
      </c>
      <c r="AZ63" s="903">
        <v>14321.283765222617</v>
      </c>
      <c r="BA63" s="903">
        <v>14622.278833070844</v>
      </c>
      <c r="BB63" s="903">
        <v>14928.270212511185</v>
      </c>
      <c r="BC63" s="903">
        <v>14903.346729751849</v>
      </c>
      <c r="BD63" s="903">
        <v>14831.138949626555</v>
      </c>
      <c r="BE63" s="903">
        <v>12845.703729942552</v>
      </c>
      <c r="BF63" s="903">
        <v>13527.147247003544</v>
      </c>
      <c r="BG63" s="163">
        <v>5.3048360088874702E-2</v>
      </c>
      <c r="BH63" s="163">
        <v>-9.8011861922023824E-3</v>
      </c>
      <c r="BI63" s="163">
        <v>0.1437711892554964</v>
      </c>
    </row>
    <row r="64" spans="1:61">
      <c r="A64" s="128"/>
      <c r="B64" s="901"/>
      <c r="C64" s="901"/>
      <c r="D64" s="901"/>
      <c r="E64" s="901"/>
      <c r="F64" s="901"/>
      <c r="G64" s="901"/>
      <c r="H64" s="901"/>
      <c r="I64" s="901"/>
      <c r="J64" s="901"/>
      <c r="K64" s="901"/>
      <c r="L64" s="901"/>
      <c r="M64" s="901"/>
      <c r="N64" s="901"/>
      <c r="O64" s="901"/>
      <c r="P64" s="901"/>
      <c r="Q64" s="901"/>
      <c r="R64" s="901"/>
      <c r="S64" s="901"/>
      <c r="T64" s="901"/>
      <c r="U64" s="901"/>
      <c r="V64" s="901"/>
      <c r="W64" s="901"/>
      <c r="X64" s="901"/>
      <c r="Y64" s="901"/>
      <c r="Z64" s="901"/>
      <c r="AA64" s="901"/>
      <c r="AB64" s="901"/>
      <c r="AC64" s="901"/>
      <c r="AD64" s="901"/>
      <c r="AE64" s="901"/>
      <c r="AF64" s="901"/>
      <c r="AG64" s="901"/>
      <c r="AH64" s="901"/>
      <c r="AI64" s="901"/>
      <c r="AJ64" s="901"/>
      <c r="AK64" s="901"/>
      <c r="AL64" s="901"/>
      <c r="AM64" s="901"/>
      <c r="AN64" s="901"/>
      <c r="AO64" s="901"/>
      <c r="AP64" s="901"/>
      <c r="AQ64" s="901"/>
      <c r="AR64" s="901"/>
      <c r="AS64" s="901"/>
      <c r="AT64" s="901"/>
      <c r="AU64" s="901"/>
      <c r="AV64" s="901"/>
      <c r="AW64" s="901"/>
      <c r="AX64" s="901"/>
      <c r="AY64" s="901"/>
      <c r="AZ64" s="901"/>
      <c r="BA64" s="901"/>
      <c r="BB64" s="901"/>
      <c r="BC64" s="901"/>
      <c r="BD64" s="901"/>
      <c r="BE64" s="901"/>
      <c r="BF64" s="902"/>
      <c r="BG64" s="162"/>
      <c r="BH64" s="162"/>
      <c r="BI64" s="162"/>
    </row>
    <row r="65" spans="1:61">
      <c r="A65" s="444" t="s">
        <v>363</v>
      </c>
      <c r="B65" s="901"/>
      <c r="C65" s="901"/>
      <c r="D65" s="901"/>
      <c r="E65" s="901"/>
      <c r="F65" s="901"/>
      <c r="G65" s="901"/>
      <c r="H65" s="901"/>
      <c r="I65" s="901"/>
      <c r="J65" s="901"/>
      <c r="K65" s="901"/>
      <c r="L65" s="901"/>
      <c r="M65" s="901"/>
      <c r="N65" s="901"/>
      <c r="O65" s="901"/>
      <c r="P65" s="901"/>
      <c r="Q65" s="901"/>
      <c r="R65" s="901"/>
      <c r="S65" s="901"/>
      <c r="T65" s="901"/>
      <c r="U65" s="901"/>
      <c r="V65" s="901"/>
      <c r="W65" s="901"/>
      <c r="X65" s="901"/>
      <c r="Y65" s="901"/>
      <c r="Z65" s="901"/>
      <c r="AA65" s="901"/>
      <c r="AB65" s="901"/>
      <c r="AC65" s="901"/>
      <c r="AD65" s="901"/>
      <c r="AE65" s="901"/>
      <c r="AF65" s="901"/>
      <c r="AG65" s="901"/>
      <c r="AH65" s="901"/>
      <c r="AI65" s="901"/>
      <c r="AJ65" s="901"/>
      <c r="AK65" s="901"/>
      <c r="AL65" s="901"/>
      <c r="AM65" s="901"/>
      <c r="AN65" s="901"/>
      <c r="AO65" s="901"/>
      <c r="AP65" s="901"/>
      <c r="AQ65" s="901"/>
      <c r="AR65" s="901"/>
      <c r="AS65" s="901"/>
      <c r="AT65" s="901"/>
      <c r="AU65" s="901"/>
      <c r="AV65" s="901"/>
      <c r="AW65" s="901"/>
      <c r="AX65" s="901"/>
      <c r="AY65" s="901"/>
      <c r="AZ65" s="901"/>
      <c r="BA65" s="901"/>
      <c r="BB65" s="901"/>
      <c r="BC65" s="901"/>
      <c r="BD65" s="901"/>
      <c r="BE65" s="901"/>
      <c r="BF65" s="902"/>
      <c r="BG65" s="162"/>
      <c r="BH65" s="162"/>
      <c r="BI65" s="162"/>
    </row>
    <row r="66" spans="1:61">
      <c r="A66" s="164" t="s">
        <v>348</v>
      </c>
      <c r="B66" s="901">
        <v>1141.02340847544</v>
      </c>
      <c r="C66" s="901">
        <v>1310.3232904226993</v>
      </c>
      <c r="D66" s="901">
        <v>1505.6276624095835</v>
      </c>
      <c r="E66" s="901">
        <v>1589.3091980833717</v>
      </c>
      <c r="F66" s="901">
        <v>1759.1744165860134</v>
      </c>
      <c r="G66" s="901">
        <v>1935.9651429677824</v>
      </c>
      <c r="H66" s="901">
        <v>2187.6749834738507</v>
      </c>
      <c r="I66" s="901">
        <v>2402.1206819508097</v>
      </c>
      <c r="J66" s="901">
        <v>2542.42702009</v>
      </c>
      <c r="K66" s="901">
        <v>2482.6632338010404</v>
      </c>
      <c r="L66" s="901">
        <v>2528.2630978495549</v>
      </c>
      <c r="M66" s="901">
        <v>2682.3959353368346</v>
      </c>
      <c r="N66" s="901">
        <v>2640.5778265148447</v>
      </c>
      <c r="O66" s="901">
        <v>3033.4297545443501</v>
      </c>
      <c r="P66" s="901">
        <v>3066.306881764343</v>
      </c>
      <c r="Q66" s="901">
        <v>2930.1775222015062</v>
      </c>
      <c r="R66" s="901">
        <v>2794.0483426173259</v>
      </c>
      <c r="S66" s="901">
        <v>2829.3899794860854</v>
      </c>
      <c r="T66" s="901">
        <v>2888.2204432504682</v>
      </c>
      <c r="U66" s="901">
        <v>2916.8390417733845</v>
      </c>
      <c r="V66" s="901">
        <v>2960.933493046351</v>
      </c>
      <c r="W66" s="901">
        <v>3076.1091309687463</v>
      </c>
      <c r="X66" s="901">
        <v>3124.9670712003567</v>
      </c>
      <c r="Y66" s="901">
        <v>3251.2519412595884</v>
      </c>
      <c r="Z66" s="901">
        <v>3313.6974997712982</v>
      </c>
      <c r="AA66" s="901">
        <v>3510.4663385946983</v>
      </c>
      <c r="AB66" s="901">
        <v>3462.4183940912926</v>
      </c>
      <c r="AC66" s="901">
        <v>3487.3313728685462</v>
      </c>
      <c r="AD66" s="901">
        <v>3398.724190389561</v>
      </c>
      <c r="AE66" s="901">
        <v>3480.9043862557633</v>
      </c>
      <c r="AF66" s="901">
        <v>3584.0125693283926</v>
      </c>
      <c r="AG66" s="901">
        <v>3540.4093303912327</v>
      </c>
      <c r="AH66" s="901">
        <v>3581.2582799439178</v>
      </c>
      <c r="AI66" s="901">
        <v>3608.1834993701295</v>
      </c>
      <c r="AJ66" s="901">
        <v>3599.5164592019682</v>
      </c>
      <c r="AK66" s="901">
        <v>3543.6158764846909</v>
      </c>
      <c r="AL66" s="901">
        <v>3471.8963058085151</v>
      </c>
      <c r="AM66" s="901">
        <v>3406.9106648702123</v>
      </c>
      <c r="AN66" s="901">
        <v>3329.0389882883028</v>
      </c>
      <c r="AO66" s="901">
        <v>3284.7803568595109</v>
      </c>
      <c r="AP66" s="901">
        <v>3194.3790799137669</v>
      </c>
      <c r="AQ66" s="901">
        <v>3055.4544422814215</v>
      </c>
      <c r="AR66" s="901">
        <v>3038.6262739669078</v>
      </c>
      <c r="AS66" s="901">
        <v>2837.4206264510099</v>
      </c>
      <c r="AT66" s="901">
        <v>2753.6189433645732</v>
      </c>
      <c r="AU66" s="901">
        <v>2717.7514209558717</v>
      </c>
      <c r="AV66" s="901">
        <v>2533.5577983637581</v>
      </c>
      <c r="AW66" s="901">
        <v>2412.1640147528387</v>
      </c>
      <c r="AX66" s="901">
        <v>2354.0236168144456</v>
      </c>
      <c r="AY66" s="901">
        <v>2314.2174704049589</v>
      </c>
      <c r="AZ66" s="901">
        <v>2248.6000901497491</v>
      </c>
      <c r="BA66" s="901">
        <v>2264.3796346105323</v>
      </c>
      <c r="BB66" s="901">
        <v>2297.844694306727</v>
      </c>
      <c r="BC66" s="901">
        <v>2304.3065065245232</v>
      </c>
      <c r="BD66" s="901">
        <v>2274.327021903996</v>
      </c>
      <c r="BE66" s="901">
        <v>2097.0742855139888</v>
      </c>
      <c r="BF66" s="902">
        <v>2290.2044540210645</v>
      </c>
      <c r="BG66" s="162">
        <v>9.209505349484548E-2</v>
      </c>
      <c r="BH66" s="162">
        <v>-1.0047529349921591E-2</v>
      </c>
      <c r="BI66" s="162">
        <v>2.4341083303117017E-2</v>
      </c>
    </row>
    <row r="67" spans="1:61">
      <c r="A67" s="164" t="s">
        <v>349</v>
      </c>
      <c r="B67" s="901">
        <v>0</v>
      </c>
      <c r="C67" s="901">
        <v>0</v>
      </c>
      <c r="D67" s="901">
        <v>0</v>
      </c>
      <c r="E67" s="901">
        <v>0</v>
      </c>
      <c r="F67" s="901">
        <v>0</v>
      </c>
      <c r="G67" s="901">
        <v>0</v>
      </c>
      <c r="H67" s="901">
        <v>0</v>
      </c>
      <c r="I67" s="901">
        <v>0</v>
      </c>
      <c r="J67" s="901">
        <v>0</v>
      </c>
      <c r="K67" s="901">
        <v>0</v>
      </c>
      <c r="L67" s="901">
        <v>0</v>
      </c>
      <c r="M67" s="901">
        <v>0</v>
      </c>
      <c r="N67" s="901">
        <v>0</v>
      </c>
      <c r="O67" s="901">
        <v>0</v>
      </c>
      <c r="P67" s="901">
        <v>0</v>
      </c>
      <c r="Q67" s="901">
        <v>2203.8761473880631</v>
      </c>
      <c r="R67" s="901">
        <v>2108.9457367684222</v>
      </c>
      <c r="S67" s="901">
        <v>2127.3826000685508</v>
      </c>
      <c r="T67" s="901">
        <v>2120.8994903719749</v>
      </c>
      <c r="U67" s="901">
        <v>2152.3051352905968</v>
      </c>
      <c r="V67" s="901">
        <v>2203.0020792745704</v>
      </c>
      <c r="W67" s="901">
        <v>2258.6756915221704</v>
      </c>
      <c r="X67" s="901">
        <v>2305.6182161565207</v>
      </c>
      <c r="Y67" s="901">
        <v>2369.6461456612283</v>
      </c>
      <c r="Z67" s="901">
        <v>2398.1808656781473</v>
      </c>
      <c r="AA67" s="901">
        <v>2519.7705051381276</v>
      </c>
      <c r="AB67" s="901">
        <v>2519.2239983393802</v>
      </c>
      <c r="AC67" s="901">
        <v>2530.6903121644982</v>
      </c>
      <c r="AD67" s="901">
        <v>2483.438058730057</v>
      </c>
      <c r="AE67" s="901">
        <v>2482.9394418614202</v>
      </c>
      <c r="AF67" s="901">
        <v>2512.6759882626038</v>
      </c>
      <c r="AG67" s="901">
        <v>2496.1306572201961</v>
      </c>
      <c r="AH67" s="901">
        <v>2499.739845718072</v>
      </c>
      <c r="AI67" s="901">
        <v>2514.015563774421</v>
      </c>
      <c r="AJ67" s="901">
        <v>2514.5688687445895</v>
      </c>
      <c r="AK67" s="901">
        <v>2397.6225269039805</v>
      </c>
      <c r="AL67" s="901">
        <v>2376.038920103309</v>
      </c>
      <c r="AM67" s="901">
        <v>2336.9713257998583</v>
      </c>
      <c r="AN67" s="901">
        <v>2267.2653336642288</v>
      </c>
      <c r="AO67" s="901">
        <v>2205.06613743039</v>
      </c>
      <c r="AP67" s="901">
        <v>2091.1670807953301</v>
      </c>
      <c r="AQ67" s="901">
        <v>2014.2393150008697</v>
      </c>
      <c r="AR67" s="901">
        <v>1946.5135145113688</v>
      </c>
      <c r="AS67" s="901">
        <v>1826.4718141236599</v>
      </c>
      <c r="AT67" s="901">
        <v>1776.8650669744115</v>
      </c>
      <c r="AU67" s="901">
        <v>1672.5116133635661</v>
      </c>
      <c r="AV67" s="901">
        <v>1602.4778361612837</v>
      </c>
      <c r="AW67" s="901">
        <v>1516.0909037632248</v>
      </c>
      <c r="AX67" s="901">
        <v>1470.289233830779</v>
      </c>
      <c r="AY67" s="901">
        <v>1465.9824643462914</v>
      </c>
      <c r="AZ67" s="901">
        <v>1440.8219328193704</v>
      </c>
      <c r="BA67" s="901">
        <v>1447.5007557847482</v>
      </c>
      <c r="BB67" s="901">
        <v>1462.8028775125638</v>
      </c>
      <c r="BC67" s="901">
        <v>1542.6206917793975</v>
      </c>
      <c r="BD67" s="901">
        <v>1573.8391851333515</v>
      </c>
      <c r="BE67" s="901">
        <v>1359.7019171431002</v>
      </c>
      <c r="BF67" s="902">
        <v>1465.0201768316549</v>
      </c>
      <c r="BG67" s="162">
        <v>7.7456873716734265E-2</v>
      </c>
      <c r="BH67" s="162">
        <v>-8.928111982153264E-3</v>
      </c>
      <c r="BI67" s="162">
        <v>1.5570740028208217E-2</v>
      </c>
    </row>
    <row r="68" spans="1:61">
      <c r="A68" s="164" t="s">
        <v>350</v>
      </c>
      <c r="B68" s="901">
        <v>0</v>
      </c>
      <c r="C68" s="901">
        <v>0</v>
      </c>
      <c r="D68" s="901">
        <v>0</v>
      </c>
      <c r="E68" s="901">
        <v>0</v>
      </c>
      <c r="F68" s="901">
        <v>0</v>
      </c>
      <c r="G68" s="901">
        <v>0</v>
      </c>
      <c r="H68" s="901">
        <v>0</v>
      </c>
      <c r="I68" s="901">
        <v>0</v>
      </c>
      <c r="J68" s="901">
        <v>0</v>
      </c>
      <c r="K68" s="901">
        <v>0</v>
      </c>
      <c r="L68" s="901">
        <v>0</v>
      </c>
      <c r="M68" s="901">
        <v>0</v>
      </c>
      <c r="N68" s="901">
        <v>0</v>
      </c>
      <c r="O68" s="901">
        <v>0</v>
      </c>
      <c r="P68" s="901">
        <v>0</v>
      </c>
      <c r="Q68" s="901">
        <v>726.30137481344275</v>
      </c>
      <c r="R68" s="901">
        <v>685.10260584890409</v>
      </c>
      <c r="S68" s="901">
        <v>702.00737941753425</v>
      </c>
      <c r="T68" s="901">
        <v>767.32095287849324</v>
      </c>
      <c r="U68" s="901">
        <v>764.53390648278685</v>
      </c>
      <c r="V68" s="901">
        <v>757.93141377178085</v>
      </c>
      <c r="W68" s="901">
        <v>817.43343944657545</v>
      </c>
      <c r="X68" s="901">
        <v>819.3488550438359</v>
      </c>
      <c r="Y68" s="901">
        <v>881.60579559836071</v>
      </c>
      <c r="Z68" s="901">
        <v>915.51663409315051</v>
      </c>
      <c r="AA68" s="901">
        <v>990.69583345657088</v>
      </c>
      <c r="AB68" s="901">
        <v>943.19439575191359</v>
      </c>
      <c r="AC68" s="901">
        <v>956.64106070404739</v>
      </c>
      <c r="AD68" s="901">
        <v>915.28613165950514</v>
      </c>
      <c r="AE68" s="901">
        <v>997.96494439434377</v>
      </c>
      <c r="AF68" s="901">
        <v>1071.3365810657881</v>
      </c>
      <c r="AG68" s="901">
        <v>1044.2786731710366</v>
      </c>
      <c r="AH68" s="901">
        <v>1081.518434225846</v>
      </c>
      <c r="AI68" s="901">
        <v>1094.1679355957092</v>
      </c>
      <c r="AJ68" s="901">
        <v>1084.9475904573792</v>
      </c>
      <c r="AK68" s="901">
        <v>1145.9933495807102</v>
      </c>
      <c r="AL68" s="901">
        <v>1095.8573857052054</v>
      </c>
      <c r="AM68" s="901">
        <v>1069.9393390703535</v>
      </c>
      <c r="AN68" s="901">
        <v>1061.773654624074</v>
      </c>
      <c r="AO68" s="901">
        <v>1079.7142194291209</v>
      </c>
      <c r="AP68" s="901">
        <v>1103.211999118437</v>
      </c>
      <c r="AQ68" s="901">
        <v>1041.215127280552</v>
      </c>
      <c r="AR68" s="901">
        <v>1092.1127594555383</v>
      </c>
      <c r="AS68" s="901">
        <v>1010.9488123273503</v>
      </c>
      <c r="AT68" s="901">
        <v>976.75387639016344</v>
      </c>
      <c r="AU68" s="901">
        <v>1045.2398075923054</v>
      </c>
      <c r="AV68" s="901">
        <v>931.07996220247458</v>
      </c>
      <c r="AW68" s="901">
        <v>896.07311098961338</v>
      </c>
      <c r="AX68" s="901">
        <v>883.73438298366602</v>
      </c>
      <c r="AY68" s="901">
        <v>848.2350060586673</v>
      </c>
      <c r="AZ68" s="901">
        <v>807.77815733037869</v>
      </c>
      <c r="BA68" s="901">
        <v>816.87887882578445</v>
      </c>
      <c r="BB68" s="901">
        <v>835.04181679416331</v>
      </c>
      <c r="BC68" s="901">
        <v>761.68581474512553</v>
      </c>
      <c r="BD68" s="901">
        <v>700.48783677064421</v>
      </c>
      <c r="BE68" s="901">
        <v>737.37236837088903</v>
      </c>
      <c r="BF68" s="902">
        <v>825.18427718941064</v>
      </c>
      <c r="BG68" s="162">
        <v>0.11908760428944265</v>
      </c>
      <c r="BH68" s="162">
        <v>-1.2001247060071552E-2</v>
      </c>
      <c r="BI68" s="162">
        <v>8.7703432749088109E-3</v>
      </c>
    </row>
    <row r="69" spans="1:61">
      <c r="A69" s="164" t="s">
        <v>351</v>
      </c>
      <c r="B69" s="901">
        <v>1993.3129262005305</v>
      </c>
      <c r="C69" s="901">
        <v>2216.1885724929407</v>
      </c>
      <c r="D69" s="901">
        <v>2435.1080081229547</v>
      </c>
      <c r="E69" s="901">
        <v>2773.585610191848</v>
      </c>
      <c r="F69" s="901">
        <v>3180.6496010406181</v>
      </c>
      <c r="G69" s="901">
        <v>3654.9478591252064</v>
      </c>
      <c r="H69" s="901">
        <v>3887.1118766236254</v>
      </c>
      <c r="I69" s="901">
        <v>4148.8274228614891</v>
      </c>
      <c r="J69" s="901">
        <v>4519.3641186189889</v>
      </c>
      <c r="K69" s="901">
        <v>4083.7540950715825</v>
      </c>
      <c r="L69" s="901">
        <v>4146.9451249541362</v>
      </c>
      <c r="M69" s="901">
        <v>4519.9265981299932</v>
      </c>
      <c r="N69" s="901">
        <v>4571.3007564891213</v>
      </c>
      <c r="O69" s="901">
        <v>4819.202549506238</v>
      </c>
      <c r="P69" s="901">
        <v>4904.7412020048596</v>
      </c>
      <c r="Q69" s="901">
        <v>4525.6658981564669</v>
      </c>
      <c r="R69" s="901">
        <v>4271.5322768122396</v>
      </c>
      <c r="S69" s="901">
        <v>4092.3116319023334</v>
      </c>
      <c r="T69" s="901">
        <v>4062.149490420959</v>
      </c>
      <c r="U69" s="901">
        <v>4088.1286194079162</v>
      </c>
      <c r="V69" s="901">
        <v>4366.4409096278323</v>
      </c>
      <c r="W69" s="901">
        <v>4538.5616862389252</v>
      </c>
      <c r="X69" s="901">
        <v>4573.3774534180457</v>
      </c>
      <c r="Y69" s="901">
        <v>4580.434536759396</v>
      </c>
      <c r="Z69" s="901">
        <v>4538.7449705583622</v>
      </c>
      <c r="AA69" s="901">
        <v>4649.4442007398975</v>
      </c>
      <c r="AB69" s="901">
        <v>4804.7534103840781</v>
      </c>
      <c r="AC69" s="901">
        <v>4778.3209642182755</v>
      </c>
      <c r="AD69" s="901">
        <v>4780.1014658016338</v>
      </c>
      <c r="AE69" s="901">
        <v>4767.1718486460131</v>
      </c>
      <c r="AF69" s="901">
        <v>4896.1275394915565</v>
      </c>
      <c r="AG69" s="901">
        <v>5147.4032135796788</v>
      </c>
      <c r="AH69" s="901">
        <v>5193.2734956528893</v>
      </c>
      <c r="AI69" s="901">
        <v>5367.8718472395612</v>
      </c>
      <c r="AJ69" s="901">
        <v>5428.5154091516379</v>
      </c>
      <c r="AK69" s="901">
        <v>5422.4402358540538</v>
      </c>
      <c r="AL69" s="901">
        <v>5679.4892353999667</v>
      </c>
      <c r="AM69" s="901">
        <v>5617.0160192497415</v>
      </c>
      <c r="AN69" s="901">
        <v>5788.6741569800752</v>
      </c>
      <c r="AO69" s="901">
        <v>5896.3544600696678</v>
      </c>
      <c r="AP69" s="901">
        <v>6014.9952905347263</v>
      </c>
      <c r="AQ69" s="901">
        <v>6126.5654022367507</v>
      </c>
      <c r="AR69" s="901">
        <v>5967.472695090707</v>
      </c>
      <c r="AS69" s="901">
        <v>6108.7280884705006</v>
      </c>
      <c r="AT69" s="901">
        <v>5837.4827518474513</v>
      </c>
      <c r="AU69" s="901">
        <v>5911.765974035352</v>
      </c>
      <c r="AV69" s="901">
        <v>5784.5599086290531</v>
      </c>
      <c r="AW69" s="901">
        <v>5598.3530611754613</v>
      </c>
      <c r="AX69" s="901">
        <v>5626.6111004416853</v>
      </c>
      <c r="AY69" s="901">
        <v>5537.1603895801627</v>
      </c>
      <c r="AZ69" s="901">
        <v>5770.2834007817955</v>
      </c>
      <c r="BA69" s="901">
        <v>5871.6387672361598</v>
      </c>
      <c r="BB69" s="901">
        <v>6029.2202888216843</v>
      </c>
      <c r="BC69" s="901">
        <v>6048.5140300770345</v>
      </c>
      <c r="BD69" s="901">
        <v>6116.2543346806224</v>
      </c>
      <c r="BE69" s="901">
        <v>5105.7473988572283</v>
      </c>
      <c r="BF69" s="902">
        <v>5399.8096723634644</v>
      </c>
      <c r="BG69" s="162">
        <v>5.7594363867678577E-2</v>
      </c>
      <c r="BH69" s="162">
        <v>-6.8592249960414131E-3</v>
      </c>
      <c r="BI69" s="162">
        <v>5.7391040710449676E-2</v>
      </c>
    </row>
    <row r="70" spans="1:61">
      <c r="A70" s="164" t="s">
        <v>352</v>
      </c>
      <c r="B70" s="901">
        <v>0</v>
      </c>
      <c r="C70" s="901">
        <v>0</v>
      </c>
      <c r="D70" s="901">
        <v>0</v>
      </c>
      <c r="E70" s="901">
        <v>0</v>
      </c>
      <c r="F70" s="901">
        <v>0</v>
      </c>
      <c r="G70" s="901">
        <v>0</v>
      </c>
      <c r="H70" s="901">
        <v>0</v>
      </c>
      <c r="I70" s="901">
        <v>0</v>
      </c>
      <c r="J70" s="901">
        <v>0</v>
      </c>
      <c r="K70" s="901">
        <v>0</v>
      </c>
      <c r="L70" s="901">
        <v>0</v>
      </c>
      <c r="M70" s="901">
        <v>0</v>
      </c>
      <c r="N70" s="901">
        <v>0</v>
      </c>
      <c r="O70" s="901">
        <v>0</v>
      </c>
      <c r="P70" s="901">
        <v>0</v>
      </c>
      <c r="Q70" s="901">
        <v>4158.5770454788708</v>
      </c>
      <c r="R70" s="901">
        <v>3916.5621327026511</v>
      </c>
      <c r="S70" s="901">
        <v>3741.4852235735648</v>
      </c>
      <c r="T70" s="901">
        <v>3718.5337786401383</v>
      </c>
      <c r="U70" s="901">
        <v>3734.3661600636528</v>
      </c>
      <c r="V70" s="901">
        <v>3985.3093098167237</v>
      </c>
      <c r="W70" s="901">
        <v>4145.3593368062548</v>
      </c>
      <c r="X70" s="901">
        <v>4154.761683904745</v>
      </c>
      <c r="Y70" s="901">
        <v>4119.4960479506017</v>
      </c>
      <c r="Z70" s="901">
        <v>4047.8278426393977</v>
      </c>
      <c r="AA70" s="901">
        <v>4123.4686618669102</v>
      </c>
      <c r="AB70" s="901">
        <v>4289.0691229703762</v>
      </c>
      <c r="AC70" s="901">
        <v>4229.7208800331691</v>
      </c>
      <c r="AD70" s="901">
        <v>4226.4033819434953</v>
      </c>
      <c r="AE70" s="901">
        <v>4199.281133277399</v>
      </c>
      <c r="AF70" s="901">
        <v>4307.5890148480148</v>
      </c>
      <c r="AG70" s="901">
        <v>4539.7737681799981</v>
      </c>
      <c r="AH70" s="901">
        <v>4554.0407766296521</v>
      </c>
      <c r="AI70" s="901">
        <v>4694.8784070013462</v>
      </c>
      <c r="AJ70" s="901">
        <v>4706.1953380013028</v>
      </c>
      <c r="AK70" s="901">
        <v>4683.4446871003283</v>
      </c>
      <c r="AL70" s="901">
        <v>4953.9913044680343</v>
      </c>
      <c r="AM70" s="901">
        <v>4911.6945484699772</v>
      </c>
      <c r="AN70" s="901">
        <v>5061.3972630039589</v>
      </c>
      <c r="AO70" s="901">
        <v>5125.0618617126947</v>
      </c>
      <c r="AP70" s="901">
        <v>5205.5542792415608</v>
      </c>
      <c r="AQ70" s="901">
        <v>5281.7305889331883</v>
      </c>
      <c r="AR70" s="901">
        <v>5089.2803601277819</v>
      </c>
      <c r="AS70" s="901">
        <v>5225.642474037395</v>
      </c>
      <c r="AT70" s="901">
        <v>5017.4775703228443</v>
      </c>
      <c r="AU70" s="901">
        <v>5086.7982235992513</v>
      </c>
      <c r="AV70" s="901">
        <v>4947.4373274431155</v>
      </c>
      <c r="AW70" s="901">
        <v>4781.9891648608573</v>
      </c>
      <c r="AX70" s="901">
        <v>4809.3987123313282</v>
      </c>
      <c r="AY70" s="901">
        <v>4712.6927765632163</v>
      </c>
      <c r="AZ70" s="901">
        <v>4912.6156535913851</v>
      </c>
      <c r="BA70" s="901">
        <v>4973.4599846268529</v>
      </c>
      <c r="BB70" s="901">
        <v>5068.4433956017665</v>
      </c>
      <c r="BC70" s="901">
        <v>5036.2804609794666</v>
      </c>
      <c r="BD70" s="901">
        <v>5080.379094361133</v>
      </c>
      <c r="BE70" s="901">
        <v>4637.4883871326801</v>
      </c>
      <c r="BF70" s="902">
        <v>4836.5383935921554</v>
      </c>
      <c r="BG70" s="162">
        <v>4.2921941758768734E-2</v>
      </c>
      <c r="BH70" s="162">
        <v>-2.2644795872813761E-3</v>
      </c>
      <c r="BI70" s="162">
        <v>5.1404399170759625E-2</v>
      </c>
    </row>
    <row r="71" spans="1:61">
      <c r="A71" s="164" t="s">
        <v>353</v>
      </c>
      <c r="B71" s="901">
        <v>0</v>
      </c>
      <c r="C71" s="901">
        <v>0</v>
      </c>
      <c r="D71" s="901">
        <v>0</v>
      </c>
      <c r="E71" s="901">
        <v>0</v>
      </c>
      <c r="F71" s="901">
        <v>0</v>
      </c>
      <c r="G71" s="901">
        <v>0</v>
      </c>
      <c r="H71" s="901">
        <v>0</v>
      </c>
      <c r="I71" s="901">
        <v>0</v>
      </c>
      <c r="J71" s="901">
        <v>0</v>
      </c>
      <c r="K71" s="901">
        <v>0</v>
      </c>
      <c r="L71" s="901">
        <v>0</v>
      </c>
      <c r="M71" s="901">
        <v>0</v>
      </c>
      <c r="N71" s="901">
        <v>0</v>
      </c>
      <c r="O71" s="901">
        <v>0</v>
      </c>
      <c r="P71" s="901">
        <v>0</v>
      </c>
      <c r="Q71" s="901">
        <v>367.08885267759564</v>
      </c>
      <c r="R71" s="901">
        <v>354.97014410958911</v>
      </c>
      <c r="S71" s="901">
        <v>350.82640832876717</v>
      </c>
      <c r="T71" s="901">
        <v>343.61571178082198</v>
      </c>
      <c r="U71" s="901">
        <v>353.7624593442622</v>
      </c>
      <c r="V71" s="901">
        <v>381.13159981110789</v>
      </c>
      <c r="W71" s="901">
        <v>393.20234943267025</v>
      </c>
      <c r="X71" s="901">
        <v>418.61576951330107</v>
      </c>
      <c r="Y71" s="901">
        <v>460.93848880879426</v>
      </c>
      <c r="Z71" s="901">
        <v>490.91712791896401</v>
      </c>
      <c r="AA71" s="901">
        <v>525.97553887298784</v>
      </c>
      <c r="AB71" s="901">
        <v>515.68428741369905</v>
      </c>
      <c r="AC71" s="901">
        <v>548.60008418510608</v>
      </c>
      <c r="AD71" s="901">
        <v>553.69808385813974</v>
      </c>
      <c r="AE71" s="901">
        <v>567.89071536861331</v>
      </c>
      <c r="AF71" s="901">
        <v>588.53852464354213</v>
      </c>
      <c r="AG71" s="901">
        <v>607.62944539968032</v>
      </c>
      <c r="AH71" s="901">
        <v>639.23271902323791</v>
      </c>
      <c r="AI71" s="901">
        <v>672.99344023821527</v>
      </c>
      <c r="AJ71" s="901">
        <v>722.32007115033491</v>
      </c>
      <c r="AK71" s="901">
        <v>738.99554875372496</v>
      </c>
      <c r="AL71" s="901">
        <v>725.4979309319308</v>
      </c>
      <c r="AM71" s="901">
        <v>705.32147077976481</v>
      </c>
      <c r="AN71" s="901">
        <v>727.27689397611732</v>
      </c>
      <c r="AO71" s="901">
        <v>771.29259835697189</v>
      </c>
      <c r="AP71" s="901">
        <v>809.44101129316675</v>
      </c>
      <c r="AQ71" s="901">
        <v>844.83481330356346</v>
      </c>
      <c r="AR71" s="901">
        <v>878.19233496292543</v>
      </c>
      <c r="AS71" s="901">
        <v>883.08561443310691</v>
      </c>
      <c r="AT71" s="901">
        <v>820.00518152460745</v>
      </c>
      <c r="AU71" s="901">
        <v>824.96775043610012</v>
      </c>
      <c r="AV71" s="901">
        <v>837.12258118593832</v>
      </c>
      <c r="AW71" s="901">
        <v>816.36389631460224</v>
      </c>
      <c r="AX71" s="901">
        <v>817.21238811035721</v>
      </c>
      <c r="AY71" s="901">
        <v>824.46761301694607</v>
      </c>
      <c r="AZ71" s="901">
        <v>857.66774719041223</v>
      </c>
      <c r="BA71" s="901">
        <v>898.17878260930797</v>
      </c>
      <c r="BB71" s="901">
        <v>960.7768932199167</v>
      </c>
      <c r="BC71" s="901">
        <v>1012.2335690975679</v>
      </c>
      <c r="BD71" s="901">
        <v>1035.8752403194915</v>
      </c>
      <c r="BE71" s="901">
        <v>468.25901172454928</v>
      </c>
      <c r="BF71" s="902">
        <v>563.27127877130954</v>
      </c>
      <c r="BG71" s="162">
        <v>0.20290536790064095</v>
      </c>
      <c r="BH71" s="162">
        <v>-3.8846271481355887E-2</v>
      </c>
      <c r="BI71" s="162">
        <v>5.9866415396900574E-3</v>
      </c>
    </row>
    <row r="72" spans="1:61">
      <c r="A72" s="164" t="s">
        <v>354</v>
      </c>
      <c r="B72" s="901">
        <v>2289.6374366772593</v>
      </c>
      <c r="C72" s="901">
        <v>2450.0607906296918</v>
      </c>
      <c r="D72" s="901">
        <v>2592.6486529255571</v>
      </c>
      <c r="E72" s="901">
        <v>2833.7392715885117</v>
      </c>
      <c r="F72" s="901">
        <v>3164.5713017043886</v>
      </c>
      <c r="G72" s="901">
        <v>3514.5800808532913</v>
      </c>
      <c r="H72" s="901">
        <v>3594.4095028274942</v>
      </c>
      <c r="I72" s="901">
        <v>3821.0174106879658</v>
      </c>
      <c r="J72" s="901">
        <v>4134.7172757902454</v>
      </c>
      <c r="K72" s="901">
        <v>3939.7808389035245</v>
      </c>
      <c r="L72" s="901">
        <v>3672.3756014505866</v>
      </c>
      <c r="M72" s="901">
        <v>3952.827991443668</v>
      </c>
      <c r="N72" s="901">
        <v>3704.7900327073576</v>
      </c>
      <c r="O72" s="901">
        <v>3846.1460623323655</v>
      </c>
      <c r="P72" s="901">
        <v>3996.3096140986709</v>
      </c>
      <c r="Q72" s="901">
        <v>3716.8856231451582</v>
      </c>
      <c r="R72" s="901">
        <v>3328.3861053525143</v>
      </c>
      <c r="S72" s="901">
        <v>2891.5433444851742</v>
      </c>
      <c r="T72" s="901">
        <v>2531.8752697379923</v>
      </c>
      <c r="U72" s="901">
        <v>2228.3828043665217</v>
      </c>
      <c r="V72" s="901">
        <v>2340.0788997060017</v>
      </c>
      <c r="W72" s="901">
        <v>2393.2720605972363</v>
      </c>
      <c r="X72" s="901">
        <v>2294.8273830319481</v>
      </c>
      <c r="Y72" s="901">
        <v>2168.1331773870047</v>
      </c>
      <c r="Z72" s="901">
        <v>2155.0311173660266</v>
      </c>
      <c r="AA72" s="901">
        <v>2159.4358826044513</v>
      </c>
      <c r="AB72" s="901">
        <v>2069.0254020096791</v>
      </c>
      <c r="AC72" s="901">
        <v>2000.571943204953</v>
      </c>
      <c r="AD72" s="901">
        <v>1960.8950772895041</v>
      </c>
      <c r="AE72" s="901">
        <v>1912.546133261334</v>
      </c>
      <c r="AF72" s="901">
        <v>1918.6144052820823</v>
      </c>
      <c r="AG72" s="901">
        <v>1894.5407732629062</v>
      </c>
      <c r="AH72" s="901">
        <v>1841.4479285151479</v>
      </c>
      <c r="AI72" s="901">
        <v>1956.1712504338282</v>
      </c>
      <c r="AJ72" s="901">
        <v>1838.6297293884863</v>
      </c>
      <c r="AK72" s="901">
        <v>1626.1324035041409</v>
      </c>
      <c r="AL72" s="901">
        <v>1641.4285439663352</v>
      </c>
      <c r="AM72" s="901">
        <v>1647.6920481910743</v>
      </c>
      <c r="AN72" s="901">
        <v>1606.5717820565146</v>
      </c>
      <c r="AO72" s="901">
        <v>1541.9063983786132</v>
      </c>
      <c r="AP72" s="901">
        <v>1552.1091177092967</v>
      </c>
      <c r="AQ72" s="901">
        <v>1528.2207540550748</v>
      </c>
      <c r="AR72" s="901">
        <v>1433.9823373259321</v>
      </c>
      <c r="AS72" s="901">
        <v>1379.2760925977018</v>
      </c>
      <c r="AT72" s="901">
        <v>1232.3489554254541</v>
      </c>
      <c r="AU72" s="901">
        <v>1148.4677611710304</v>
      </c>
      <c r="AV72" s="901">
        <v>1109.4269200380054</v>
      </c>
      <c r="AW72" s="901">
        <v>1005.0364732133199</v>
      </c>
      <c r="AX72" s="901">
        <v>886.04116639769768</v>
      </c>
      <c r="AY72" s="901">
        <v>820.94260780222817</v>
      </c>
      <c r="AZ72" s="901">
        <v>785.14044430649153</v>
      </c>
      <c r="BA72" s="901">
        <v>821.93253872088337</v>
      </c>
      <c r="BB72" s="901">
        <v>825.18306224714888</v>
      </c>
      <c r="BC72" s="901">
        <v>851.11644931223145</v>
      </c>
      <c r="BD72" s="901">
        <v>824.52547280512249</v>
      </c>
      <c r="BE72" s="901">
        <v>688.89220754871076</v>
      </c>
      <c r="BF72" s="902">
        <v>704.41118338643616</v>
      </c>
      <c r="BG72" s="162">
        <v>2.2527437047004328E-2</v>
      </c>
      <c r="BH72" s="162">
        <v>-4.4407452165695083E-2</v>
      </c>
      <c r="BI72" s="162">
        <v>7.486725154320556E-3</v>
      </c>
    </row>
    <row r="73" spans="1:61">
      <c r="A73" s="164" t="s">
        <v>355</v>
      </c>
      <c r="B73" s="901">
        <v>909.15879452054787</v>
      </c>
      <c r="C73" s="901">
        <v>1016.3077808219175</v>
      </c>
      <c r="D73" s="901">
        <v>1072.5843287671232</v>
      </c>
      <c r="E73" s="901">
        <v>1190.6914754098361</v>
      </c>
      <c r="F73" s="901">
        <v>1348.2778904109587</v>
      </c>
      <c r="G73" s="901">
        <v>1459.6120824657535</v>
      </c>
      <c r="H73" s="901">
        <v>1481.872203287671</v>
      </c>
      <c r="I73" s="901">
        <v>1568.8813901639344</v>
      </c>
      <c r="J73" s="901">
        <v>1704.5303356164386</v>
      </c>
      <c r="K73" s="901">
        <v>1636.0343413698631</v>
      </c>
      <c r="L73" s="901">
        <v>1553.6054789041095</v>
      </c>
      <c r="M73" s="901">
        <v>1636.9551188524588</v>
      </c>
      <c r="N73" s="901">
        <v>1727.0914164383564</v>
      </c>
      <c r="O73" s="901">
        <v>1750.7653116976712</v>
      </c>
      <c r="P73" s="901">
        <v>1875.1269065494523</v>
      </c>
      <c r="Q73" s="901">
        <v>1829.929011252131</v>
      </c>
      <c r="R73" s="901">
        <v>1782.3444207264383</v>
      </c>
      <c r="S73" s="901">
        <v>1673.9044592126027</v>
      </c>
      <c r="T73" s="901">
        <v>1726.0554720530135</v>
      </c>
      <c r="U73" s="901">
        <v>1754.7264473423497</v>
      </c>
      <c r="V73" s="901">
        <v>1776.6857556778202</v>
      </c>
      <c r="W73" s="901">
        <v>1823.0388332974487</v>
      </c>
      <c r="X73" s="901">
        <v>1894.81664948653</v>
      </c>
      <c r="Y73" s="901">
        <v>1926.3940613280581</v>
      </c>
      <c r="Z73" s="901">
        <v>1943.0428984563705</v>
      </c>
      <c r="AA73" s="901">
        <v>1934.0371621895861</v>
      </c>
      <c r="AB73" s="901">
        <v>1933.0142061002912</v>
      </c>
      <c r="AC73" s="901">
        <v>2035.8836512064643</v>
      </c>
      <c r="AD73" s="901">
        <v>1988.3571090455114</v>
      </c>
      <c r="AE73" s="901">
        <v>2039.5863229130139</v>
      </c>
      <c r="AF73" s="901">
        <v>2083.6041760493176</v>
      </c>
      <c r="AG73" s="901">
        <v>2106.2259254872688</v>
      </c>
      <c r="AH73" s="901">
        <v>2231.4926043461746</v>
      </c>
      <c r="AI73" s="901">
        <v>2270.4922224557477</v>
      </c>
      <c r="AJ73" s="901">
        <v>2258.6963598593147</v>
      </c>
      <c r="AK73" s="901">
        <v>2316.6615101090497</v>
      </c>
      <c r="AL73" s="901">
        <v>2320.3434175220036</v>
      </c>
      <c r="AM73" s="901">
        <v>2356.6857723360472</v>
      </c>
      <c r="AN73" s="901">
        <v>2350.1784303965719</v>
      </c>
      <c r="AO73" s="901">
        <v>2399.444500782759</v>
      </c>
      <c r="AP73" s="901">
        <v>2418.7495530225783</v>
      </c>
      <c r="AQ73" s="901">
        <v>2463.6704052846362</v>
      </c>
      <c r="AR73" s="901">
        <v>2490.0384598535197</v>
      </c>
      <c r="AS73" s="901">
        <v>2434.6599366320515</v>
      </c>
      <c r="AT73" s="901">
        <v>2258.38238711846</v>
      </c>
      <c r="AU73" s="901">
        <v>2220.1459362900787</v>
      </c>
      <c r="AV73" s="901">
        <v>2209.3430816238283</v>
      </c>
      <c r="AW73" s="901">
        <v>2141.1328437564653</v>
      </c>
      <c r="AX73" s="901">
        <v>2088.2321478284912</v>
      </c>
      <c r="AY73" s="901">
        <v>2076.3281956595984</v>
      </c>
      <c r="AZ73" s="901">
        <v>2108.9840877450993</v>
      </c>
      <c r="BA73" s="901">
        <v>2132.1476644261793</v>
      </c>
      <c r="BB73" s="901">
        <v>2166.6025196322721</v>
      </c>
      <c r="BC73" s="901">
        <v>2141.4073945869782</v>
      </c>
      <c r="BD73" s="901">
        <v>2092.2875163955305</v>
      </c>
      <c r="BE73" s="901">
        <v>1961.3942133561764</v>
      </c>
      <c r="BF73" s="902">
        <v>2026.963089393066</v>
      </c>
      <c r="BG73" s="162">
        <v>3.3429728501489508E-2</v>
      </c>
      <c r="BH73" s="162">
        <v>-8.578648129401234E-3</v>
      </c>
      <c r="BI73" s="162">
        <v>2.1543263233390883E-2</v>
      </c>
    </row>
    <row r="74" spans="1:61">
      <c r="A74" s="164" t="s">
        <v>356</v>
      </c>
      <c r="B74" s="901">
        <v>0</v>
      </c>
      <c r="C74" s="901">
        <v>0</v>
      </c>
      <c r="D74" s="901">
        <v>0</v>
      </c>
      <c r="E74" s="901">
        <v>0</v>
      </c>
      <c r="F74" s="901">
        <v>0</v>
      </c>
      <c r="G74" s="901">
        <v>0</v>
      </c>
      <c r="H74" s="901">
        <v>0</v>
      </c>
      <c r="I74" s="901">
        <v>0</v>
      </c>
      <c r="J74" s="901">
        <v>0</v>
      </c>
      <c r="K74" s="901">
        <v>0</v>
      </c>
      <c r="L74" s="901">
        <v>0</v>
      </c>
      <c r="M74" s="901">
        <v>0</v>
      </c>
      <c r="N74" s="901">
        <v>0</v>
      </c>
      <c r="O74" s="901">
        <v>0</v>
      </c>
      <c r="P74" s="901">
        <v>0</v>
      </c>
      <c r="Q74" s="901">
        <v>543.85982081497275</v>
      </c>
      <c r="R74" s="901">
        <v>555.73281497301366</v>
      </c>
      <c r="S74" s="901">
        <v>535.9023931852056</v>
      </c>
      <c r="T74" s="901">
        <v>567.44128657356157</v>
      </c>
      <c r="U74" s="901">
        <v>609.4503448833334</v>
      </c>
      <c r="V74" s="901">
        <v>636.43484137974338</v>
      </c>
      <c r="W74" s="901">
        <v>633.88000591722869</v>
      </c>
      <c r="X74" s="901">
        <v>673.5835030908205</v>
      </c>
      <c r="Y74" s="901">
        <v>671.4110682808373</v>
      </c>
      <c r="Z74" s="901">
        <v>669.59094104994085</v>
      </c>
      <c r="AA74" s="901">
        <v>651.9332176169595</v>
      </c>
      <c r="AB74" s="901">
        <v>668.10673630867257</v>
      </c>
      <c r="AC74" s="901">
        <v>716.70684713846981</v>
      </c>
      <c r="AD74" s="901">
        <v>703.43650070986291</v>
      </c>
      <c r="AE74" s="901">
        <v>706.94867693150684</v>
      </c>
      <c r="AF74" s="901">
        <v>720.69140267849309</v>
      </c>
      <c r="AG74" s="901">
        <v>730.00449080387978</v>
      </c>
      <c r="AH74" s="901">
        <v>748.56622202315089</v>
      </c>
      <c r="AI74" s="901">
        <v>754.74944777657527</v>
      </c>
      <c r="AJ74" s="901">
        <v>778.1963469349314</v>
      </c>
      <c r="AK74" s="901">
        <v>778.31869686737707</v>
      </c>
      <c r="AL74" s="901">
        <v>795.17064881534259</v>
      </c>
      <c r="AM74" s="901">
        <v>835.00442671684925</v>
      </c>
      <c r="AN74" s="901">
        <v>811.53224719534239</v>
      </c>
      <c r="AO74" s="901">
        <v>817.71033369371582</v>
      </c>
      <c r="AP74" s="901">
        <v>816.79257704001282</v>
      </c>
      <c r="AQ74" s="901">
        <v>817.29368109874781</v>
      </c>
      <c r="AR74" s="901">
        <v>879.29009558451401</v>
      </c>
      <c r="AS74" s="901">
        <v>862.94275163445184</v>
      </c>
      <c r="AT74" s="901">
        <v>819.49878397852285</v>
      </c>
      <c r="AU74" s="901">
        <v>826.12361359783176</v>
      </c>
      <c r="AV74" s="901">
        <v>829.86817206211663</v>
      </c>
      <c r="AW74" s="901">
        <v>832.09376498543179</v>
      </c>
      <c r="AX74" s="901">
        <v>927.44603145587052</v>
      </c>
      <c r="AY74" s="901">
        <v>934.00887835072513</v>
      </c>
      <c r="AZ74" s="901">
        <v>924.9051444159486</v>
      </c>
      <c r="BA74" s="901">
        <v>939.9276222885959</v>
      </c>
      <c r="BB74" s="901">
        <v>971.95319755439982</v>
      </c>
      <c r="BC74" s="901">
        <v>990.38879993156206</v>
      </c>
      <c r="BD74" s="901">
        <v>958.95333551355452</v>
      </c>
      <c r="BE74" s="901">
        <v>888.02274871006057</v>
      </c>
      <c r="BF74" s="902">
        <v>920.39474187388555</v>
      </c>
      <c r="BG74" s="162">
        <v>3.6454013380680328E-2</v>
      </c>
      <c r="BH74" s="162">
        <v>1.0407362346601445E-2</v>
      </c>
      <c r="BI74" s="162">
        <v>9.7822729513812531E-3</v>
      </c>
    </row>
    <row r="75" spans="1:61">
      <c r="A75" s="474" t="s">
        <v>364</v>
      </c>
      <c r="B75" s="903">
        <v>6333.1325658737787</v>
      </c>
      <c r="C75" s="903">
        <v>6992.8804343672491</v>
      </c>
      <c r="D75" s="903">
        <v>7605.9686522252196</v>
      </c>
      <c r="E75" s="903">
        <v>8387.3255552735645</v>
      </c>
      <c r="F75" s="903">
        <v>9452.673209741979</v>
      </c>
      <c r="G75" s="903">
        <v>10565.105165412033</v>
      </c>
      <c r="H75" s="903">
        <v>11151.068566212643</v>
      </c>
      <c r="I75" s="903">
        <v>11940.846905664197</v>
      </c>
      <c r="J75" s="903">
        <v>12901.038750115669</v>
      </c>
      <c r="K75" s="903">
        <v>12142.232509146012</v>
      </c>
      <c r="L75" s="903">
        <v>11901.189303158388</v>
      </c>
      <c r="M75" s="903">
        <v>12792.105643762954</v>
      </c>
      <c r="N75" s="903">
        <v>12643.760032149679</v>
      </c>
      <c r="O75" s="903">
        <v>13449.543678080627</v>
      </c>
      <c r="P75" s="903">
        <v>13842.484604417328</v>
      </c>
      <c r="Q75" s="903">
        <v>13002.658054755264</v>
      </c>
      <c r="R75" s="903">
        <v>12176.31114550852</v>
      </c>
      <c r="S75" s="903">
        <v>11487.149415086196</v>
      </c>
      <c r="T75" s="903">
        <v>11208.300675462435</v>
      </c>
      <c r="U75" s="903">
        <v>10988.076912890167</v>
      </c>
      <c r="V75" s="903">
        <v>11444.139058058005</v>
      </c>
      <c r="W75" s="903">
        <v>11830.981711102355</v>
      </c>
      <c r="X75" s="903">
        <v>11887.988557136878</v>
      </c>
      <c r="Y75" s="903">
        <v>11926.213716734042</v>
      </c>
      <c r="Z75" s="903">
        <v>11950.516486152057</v>
      </c>
      <c r="AA75" s="903">
        <v>12253.383584128631</v>
      </c>
      <c r="AB75" s="903">
        <v>12269.211412585337</v>
      </c>
      <c r="AC75" s="903">
        <v>12302.10793149824</v>
      </c>
      <c r="AD75" s="903">
        <v>12128.077842526212</v>
      </c>
      <c r="AE75" s="903">
        <v>12200.208691076123</v>
      </c>
      <c r="AF75" s="903">
        <v>12482.35869015135</v>
      </c>
      <c r="AG75" s="903">
        <v>12688.579242721085</v>
      </c>
      <c r="AH75" s="903">
        <v>12847.472308458127</v>
      </c>
      <c r="AI75" s="903">
        <v>13202.718819499267</v>
      </c>
      <c r="AJ75" s="903">
        <v>13125.357957601409</v>
      </c>
      <c r="AK75" s="903">
        <v>12908.850025951933</v>
      </c>
      <c r="AL75" s="903">
        <v>13113.157502696818</v>
      </c>
      <c r="AM75" s="903">
        <v>13028.304504647072</v>
      </c>
      <c r="AN75" s="903">
        <v>13074.463357721466</v>
      </c>
      <c r="AO75" s="903">
        <v>13122.485716090549</v>
      </c>
      <c r="AP75" s="903">
        <v>13180.233041180369</v>
      </c>
      <c r="AQ75" s="903">
        <v>13173.911003857886</v>
      </c>
      <c r="AR75" s="903">
        <v>12930.119766237067</v>
      </c>
      <c r="AS75" s="903">
        <v>12760.084744151263</v>
      </c>
      <c r="AT75" s="903">
        <v>12081.83303775594</v>
      </c>
      <c r="AU75" s="903">
        <v>11998.131092452333</v>
      </c>
      <c r="AV75" s="903">
        <v>11636.887708654644</v>
      </c>
      <c r="AW75" s="903">
        <v>11156.686392898086</v>
      </c>
      <c r="AX75" s="903">
        <v>10954.908031482319</v>
      </c>
      <c r="AY75" s="903">
        <v>10748.648663446946</v>
      </c>
      <c r="AZ75" s="903">
        <v>10913.008022983136</v>
      </c>
      <c r="BA75" s="903">
        <v>11090.098604993756</v>
      </c>
      <c r="BB75" s="903">
        <v>11318.850565007831</v>
      </c>
      <c r="BC75" s="903">
        <v>11345.344380500768</v>
      </c>
      <c r="BD75" s="903">
        <v>11307.394345785271</v>
      </c>
      <c r="BE75" s="903">
        <v>9853.1081052761074</v>
      </c>
      <c r="BF75" s="903">
        <v>10421.38839916403</v>
      </c>
      <c r="BG75" s="163">
        <v>5.7675231796515236E-2</v>
      </c>
      <c r="BH75" s="163">
        <v>-1.0971346558254491E-2</v>
      </c>
      <c r="BI75" s="163">
        <v>0.11076211240127813</v>
      </c>
    </row>
    <row r="76" spans="1:61">
      <c r="A76" s="904"/>
      <c r="B76" s="901"/>
      <c r="C76" s="901"/>
      <c r="D76" s="901"/>
      <c r="E76" s="901"/>
      <c r="F76" s="901"/>
      <c r="G76" s="901"/>
      <c r="H76" s="901"/>
      <c r="I76" s="901"/>
      <c r="J76" s="901"/>
      <c r="K76" s="901"/>
      <c r="L76" s="901"/>
      <c r="M76" s="901"/>
      <c r="N76" s="901"/>
      <c r="O76" s="901"/>
      <c r="P76" s="901"/>
      <c r="Q76" s="901"/>
      <c r="R76" s="901"/>
      <c r="S76" s="901"/>
      <c r="T76" s="901"/>
      <c r="U76" s="901"/>
      <c r="V76" s="901"/>
      <c r="W76" s="901"/>
      <c r="X76" s="901"/>
      <c r="Y76" s="901"/>
      <c r="Z76" s="901"/>
      <c r="AA76" s="901"/>
      <c r="AB76" s="901"/>
      <c r="AC76" s="901"/>
      <c r="AD76" s="901"/>
      <c r="AE76" s="901"/>
      <c r="AF76" s="901"/>
      <c r="AG76" s="901"/>
      <c r="AH76" s="901"/>
      <c r="AI76" s="901"/>
      <c r="AJ76" s="901"/>
      <c r="AK76" s="901"/>
      <c r="AL76" s="901"/>
      <c r="AM76" s="901"/>
      <c r="AN76" s="901"/>
      <c r="AO76" s="901"/>
      <c r="AP76" s="901"/>
      <c r="AQ76" s="901"/>
      <c r="AR76" s="901"/>
      <c r="AS76" s="901"/>
      <c r="AT76" s="901"/>
      <c r="AU76" s="901"/>
      <c r="AV76" s="901"/>
      <c r="AW76" s="901"/>
      <c r="AX76" s="901"/>
      <c r="AY76" s="901"/>
      <c r="AZ76" s="901"/>
      <c r="BA76" s="901"/>
      <c r="BB76" s="901"/>
      <c r="BC76" s="901"/>
      <c r="BD76" s="901"/>
      <c r="BE76" s="901"/>
      <c r="BF76" s="902"/>
      <c r="BG76" s="162"/>
      <c r="BH76" s="162"/>
      <c r="BI76" s="162"/>
    </row>
    <row r="77" spans="1:61">
      <c r="A77" s="444" t="s">
        <v>365</v>
      </c>
      <c r="B77" s="901"/>
      <c r="C77" s="901"/>
      <c r="D77" s="901"/>
      <c r="E77" s="901"/>
      <c r="F77" s="901"/>
      <c r="G77" s="901"/>
      <c r="H77" s="901"/>
      <c r="I77" s="901"/>
      <c r="J77" s="901"/>
      <c r="K77" s="901"/>
      <c r="L77" s="901"/>
      <c r="M77" s="901"/>
      <c r="N77" s="901"/>
      <c r="O77" s="901"/>
      <c r="P77" s="901"/>
      <c r="Q77" s="901"/>
      <c r="R77" s="901"/>
      <c r="S77" s="901"/>
      <c r="T77" s="901"/>
      <c r="U77" s="901"/>
      <c r="V77" s="901"/>
      <c r="W77" s="901"/>
      <c r="X77" s="901"/>
      <c r="Y77" s="901"/>
      <c r="Z77" s="901"/>
      <c r="AA77" s="901"/>
      <c r="AB77" s="901"/>
      <c r="AC77" s="901"/>
      <c r="AD77" s="901"/>
      <c r="AE77" s="901"/>
      <c r="AF77" s="901"/>
      <c r="AG77" s="901"/>
      <c r="AH77" s="901"/>
      <c r="AI77" s="901"/>
      <c r="AJ77" s="901"/>
      <c r="AK77" s="901"/>
      <c r="AL77" s="901"/>
      <c r="AM77" s="901"/>
      <c r="AN77" s="901"/>
      <c r="AO77" s="901"/>
      <c r="AP77" s="901"/>
      <c r="AQ77" s="901"/>
      <c r="AR77" s="901"/>
      <c r="AS77" s="901"/>
      <c r="AT77" s="901"/>
      <c r="AU77" s="901"/>
      <c r="AV77" s="901"/>
      <c r="AW77" s="901"/>
      <c r="AX77" s="901"/>
      <c r="AY77" s="901"/>
      <c r="AZ77" s="901"/>
      <c r="BA77" s="901"/>
      <c r="BB77" s="901"/>
      <c r="BC77" s="901"/>
      <c r="BD77" s="901"/>
      <c r="BE77" s="901"/>
      <c r="BF77" s="902"/>
      <c r="BG77" s="162"/>
      <c r="BH77" s="162"/>
      <c r="BI77" s="162"/>
    </row>
    <row r="78" spans="1:61">
      <c r="A78" s="164" t="s">
        <v>348</v>
      </c>
      <c r="B78" s="901"/>
      <c r="C78" s="901"/>
      <c r="D78" s="901"/>
      <c r="E78" s="901"/>
      <c r="F78" s="901"/>
      <c r="G78" s="901"/>
      <c r="H78" s="901"/>
      <c r="I78" s="901"/>
      <c r="J78" s="901"/>
      <c r="K78" s="901"/>
      <c r="L78" s="901"/>
      <c r="M78" s="901"/>
      <c r="N78" s="901"/>
      <c r="O78" s="901"/>
      <c r="P78" s="901"/>
      <c r="Q78" s="901"/>
      <c r="R78" s="901"/>
      <c r="S78" s="901"/>
      <c r="T78" s="901"/>
      <c r="U78" s="901"/>
      <c r="V78" s="901">
        <v>1347.3627996532784</v>
      </c>
      <c r="W78" s="901">
        <v>1361.44639614059</v>
      </c>
      <c r="X78" s="901">
        <v>1369.8139004997402</v>
      </c>
      <c r="Y78" s="901">
        <v>1360.1538721520394</v>
      </c>
      <c r="Z78" s="901">
        <v>1386.2132444644919</v>
      </c>
      <c r="AA78" s="901">
        <v>1398.2474372258343</v>
      </c>
      <c r="AB78" s="901">
        <v>1347.7416016596098</v>
      </c>
      <c r="AC78" s="901">
        <v>1224.4855191256829</v>
      </c>
      <c r="AD78" s="901">
        <v>1036.4245205479451</v>
      </c>
      <c r="AE78" s="901">
        <v>1014.5071232876712</v>
      </c>
      <c r="AF78" s="901">
        <v>960.36383561643856</v>
      </c>
      <c r="AG78" s="901">
        <v>856.49480874316941</v>
      </c>
      <c r="AH78" s="901">
        <v>877.84013698630156</v>
      </c>
      <c r="AI78" s="901">
        <v>843.30547945205478</v>
      </c>
      <c r="AJ78" s="901">
        <v>854.40767123287662</v>
      </c>
      <c r="AK78" s="901">
        <v>828.23606557377047</v>
      </c>
      <c r="AL78" s="901">
        <v>869.84684931506854</v>
      </c>
      <c r="AM78" s="901">
        <v>912.18863013698638</v>
      </c>
      <c r="AN78" s="901">
        <v>950.48410958904105</v>
      </c>
      <c r="AO78" s="901">
        <v>947.96823078632815</v>
      </c>
      <c r="AP78" s="901">
        <v>961.4237675692591</v>
      </c>
      <c r="AQ78" s="901">
        <v>1026.2490940901232</v>
      </c>
      <c r="AR78" s="901">
        <v>1086.6620617253843</v>
      </c>
      <c r="AS78" s="901">
        <v>1142.7564240159866</v>
      </c>
      <c r="AT78" s="901">
        <v>1128.7601763992157</v>
      </c>
      <c r="AU78" s="901">
        <v>1182.4266246683276</v>
      </c>
      <c r="AV78" s="901">
        <v>1209.0410976255539</v>
      </c>
      <c r="AW78" s="901">
        <v>1241.4763290196008</v>
      </c>
      <c r="AX78" s="901">
        <v>1213.6810608397641</v>
      </c>
      <c r="AY78" s="901">
        <v>1222.5379953494153</v>
      </c>
      <c r="AZ78" s="901">
        <v>1202.530943766265</v>
      </c>
      <c r="BA78" s="901">
        <v>1202.2756110491682</v>
      </c>
      <c r="BB78" s="901">
        <v>1204.2614461390731</v>
      </c>
      <c r="BC78" s="901">
        <v>1233.2567552252194</v>
      </c>
      <c r="BD78" s="901">
        <v>1213.6054547117776</v>
      </c>
      <c r="BE78" s="901">
        <v>1124.7512447257839</v>
      </c>
      <c r="BF78" s="902">
        <v>1216.1400681805355</v>
      </c>
      <c r="BG78" s="162">
        <v>8.1252475943720759E-2</v>
      </c>
      <c r="BH78" s="162">
        <v>5.8561144653968E-4</v>
      </c>
      <c r="BI78" s="162">
        <v>1.2925556343175531E-2</v>
      </c>
    </row>
    <row r="79" spans="1:61">
      <c r="A79" s="164" t="s">
        <v>349</v>
      </c>
      <c r="B79" s="901"/>
      <c r="C79" s="901"/>
      <c r="D79" s="901"/>
      <c r="E79" s="901"/>
      <c r="F79" s="901"/>
      <c r="G79" s="901"/>
      <c r="H79" s="901"/>
      <c r="I79" s="901"/>
      <c r="J79" s="901"/>
      <c r="K79" s="901"/>
      <c r="L79" s="901"/>
      <c r="M79" s="901"/>
      <c r="N79" s="901"/>
      <c r="O79" s="901"/>
      <c r="P79" s="901"/>
      <c r="Q79" s="901"/>
      <c r="R79" s="901"/>
      <c r="S79" s="901"/>
      <c r="T79" s="901"/>
      <c r="U79" s="901"/>
      <c r="V79" s="901">
        <v>1075.3474502893625</v>
      </c>
      <c r="W79" s="901">
        <v>1094.7625609288373</v>
      </c>
      <c r="X79" s="901">
        <v>1109.8636108141243</v>
      </c>
      <c r="Y79" s="901">
        <v>1110.8468187313213</v>
      </c>
      <c r="Z79" s="901">
        <v>1139.9245766042141</v>
      </c>
      <c r="AA79" s="901">
        <v>1162.4086346832748</v>
      </c>
      <c r="AB79" s="901">
        <v>1124.3362354556398</v>
      </c>
      <c r="AC79" s="901">
        <v>1011.0800546448087</v>
      </c>
      <c r="AD79" s="901">
        <v>846.59849315068482</v>
      </c>
      <c r="AE79" s="901">
        <v>845.09013698630122</v>
      </c>
      <c r="AF79" s="901">
        <v>809.55150684931516</v>
      </c>
      <c r="AG79" s="901">
        <v>731.77322404371569</v>
      </c>
      <c r="AH79" s="901">
        <v>753.28890410958911</v>
      </c>
      <c r="AI79" s="901">
        <v>724.94767123287659</v>
      </c>
      <c r="AJ79" s="901">
        <v>702.59561643835616</v>
      </c>
      <c r="AK79" s="901">
        <v>651.30601092896177</v>
      </c>
      <c r="AL79" s="901">
        <v>692.13945205479456</v>
      </c>
      <c r="AM79" s="901">
        <v>734.55438356164393</v>
      </c>
      <c r="AN79" s="901">
        <v>762.46246575342457</v>
      </c>
      <c r="AO79" s="901">
        <v>746.28353133277619</v>
      </c>
      <c r="AP79" s="901">
        <v>763.55116482953304</v>
      </c>
      <c r="AQ79" s="901">
        <v>823.22668313121915</v>
      </c>
      <c r="AR79" s="901">
        <v>877.8973219993569</v>
      </c>
      <c r="AS79" s="901">
        <v>931.50573221270815</v>
      </c>
      <c r="AT79" s="901">
        <v>931.00422705674976</v>
      </c>
      <c r="AU79" s="901">
        <v>972.72861163539608</v>
      </c>
      <c r="AV79" s="901">
        <v>1000.0815088584305</v>
      </c>
      <c r="AW79" s="901">
        <v>1049.6195664239724</v>
      </c>
      <c r="AX79" s="901">
        <v>1075.0928478675764</v>
      </c>
      <c r="AY79" s="901">
        <v>1087.4780335684518</v>
      </c>
      <c r="AZ79" s="901">
        <v>1058.4904459865461</v>
      </c>
      <c r="BA79" s="901">
        <v>1060.3427764660057</v>
      </c>
      <c r="BB79" s="901">
        <v>1053.6771393491354</v>
      </c>
      <c r="BC79" s="901">
        <v>1064.1188675040416</v>
      </c>
      <c r="BD79" s="901">
        <v>1046.2041494310065</v>
      </c>
      <c r="BE79" s="901">
        <v>958.2485583983721</v>
      </c>
      <c r="BF79" s="902">
        <v>1047.5519518784936</v>
      </c>
      <c r="BG79" s="162">
        <v>9.3194393769174377E-2</v>
      </c>
      <c r="BH79" s="162">
        <v>4.6482158063452239E-3</v>
      </c>
      <c r="BI79" s="162">
        <v>1.1133743662164197E-2</v>
      </c>
    </row>
    <row r="80" spans="1:61">
      <c r="A80" s="164" t="s">
        <v>350</v>
      </c>
      <c r="B80" s="901"/>
      <c r="C80" s="901"/>
      <c r="D80" s="901"/>
      <c r="E80" s="901"/>
      <c r="F80" s="901"/>
      <c r="G80" s="901"/>
      <c r="H80" s="901"/>
      <c r="I80" s="901"/>
      <c r="J80" s="901"/>
      <c r="K80" s="901"/>
      <c r="L80" s="901"/>
      <c r="M80" s="901"/>
      <c r="N80" s="901"/>
      <c r="O80" s="901"/>
      <c r="P80" s="901"/>
      <c r="Q80" s="901"/>
      <c r="R80" s="901"/>
      <c r="S80" s="901"/>
      <c r="T80" s="901"/>
      <c r="U80" s="901"/>
      <c r="V80" s="901">
        <v>272.01534936391596</v>
      </c>
      <c r="W80" s="901">
        <v>266.68383521175264</v>
      </c>
      <c r="X80" s="901">
        <v>259.95028968561587</v>
      </c>
      <c r="Y80" s="901">
        <v>249.30705342071832</v>
      </c>
      <c r="Z80" s="901">
        <v>246.28866786027794</v>
      </c>
      <c r="AA80" s="901">
        <v>235.83880254255925</v>
      </c>
      <c r="AB80" s="901">
        <v>223.4053662039704</v>
      </c>
      <c r="AC80" s="901">
        <v>213.40546448087431</v>
      </c>
      <c r="AD80" s="901">
        <v>189.8260273972603</v>
      </c>
      <c r="AE80" s="901">
        <v>169.41698630136989</v>
      </c>
      <c r="AF80" s="901">
        <v>150.81232876712329</v>
      </c>
      <c r="AG80" s="901">
        <v>124.72158469945356</v>
      </c>
      <c r="AH80" s="901">
        <v>124.55123287671233</v>
      </c>
      <c r="AI80" s="901">
        <v>118.3578082191781</v>
      </c>
      <c r="AJ80" s="901">
        <v>151.81205479452058</v>
      </c>
      <c r="AK80" s="901">
        <v>176.93005464480876</v>
      </c>
      <c r="AL80" s="901">
        <v>177.70739726027398</v>
      </c>
      <c r="AM80" s="901">
        <v>177.63424657534247</v>
      </c>
      <c r="AN80" s="901">
        <v>188.02164383561646</v>
      </c>
      <c r="AO80" s="901">
        <v>201.68469945355193</v>
      </c>
      <c r="AP80" s="901">
        <v>197.87260273972603</v>
      </c>
      <c r="AQ80" s="901">
        <v>203.02241095890412</v>
      </c>
      <c r="AR80" s="901">
        <v>208.76473972602739</v>
      </c>
      <c r="AS80" s="901">
        <v>211.25069180327876</v>
      </c>
      <c r="AT80" s="901">
        <v>197.75594934246578</v>
      </c>
      <c r="AU80" s="901">
        <v>209.6980130329315</v>
      </c>
      <c r="AV80" s="901">
        <v>208.95958876712331</v>
      </c>
      <c r="AW80" s="901">
        <v>191.85676259562842</v>
      </c>
      <c r="AX80" s="901">
        <v>138.58821297218782</v>
      </c>
      <c r="AY80" s="901">
        <v>135.05996178096362</v>
      </c>
      <c r="AZ80" s="901">
        <v>144.0404977797192</v>
      </c>
      <c r="BA80" s="901">
        <v>141.93283458316239</v>
      </c>
      <c r="BB80" s="901">
        <v>150.58430678993778</v>
      </c>
      <c r="BC80" s="901">
        <v>169.13788772117786</v>
      </c>
      <c r="BD80" s="901">
        <v>167.40130528077117</v>
      </c>
      <c r="BE80" s="901">
        <v>166.50268632741185</v>
      </c>
      <c r="BF80" s="902">
        <v>168.58811630204201</v>
      </c>
      <c r="BG80" s="162">
        <v>1.2524902874716082E-2</v>
      </c>
      <c r="BH80" s="162">
        <v>-2.1239429716971014E-2</v>
      </c>
      <c r="BI80" s="162">
        <v>1.791812681011335E-3</v>
      </c>
    </row>
    <row r="81" spans="1:61">
      <c r="A81" s="164" t="s">
        <v>351</v>
      </c>
      <c r="B81" s="901"/>
      <c r="C81" s="901"/>
      <c r="D81" s="901"/>
      <c r="E81" s="901"/>
      <c r="F81" s="901"/>
      <c r="G81" s="901"/>
      <c r="H81" s="901"/>
      <c r="I81" s="901"/>
      <c r="J81" s="901"/>
      <c r="K81" s="901"/>
      <c r="L81" s="901"/>
      <c r="M81" s="901"/>
      <c r="N81" s="901"/>
      <c r="O81" s="901"/>
      <c r="P81" s="901"/>
      <c r="Q81" s="901"/>
      <c r="R81" s="901"/>
      <c r="S81" s="901"/>
      <c r="T81" s="901"/>
      <c r="U81" s="901"/>
      <c r="V81" s="901">
        <v>2267.5965912056395</v>
      </c>
      <c r="W81" s="901">
        <v>2248.7318772260637</v>
      </c>
      <c r="X81" s="901">
        <v>2217.3870720324885</v>
      </c>
      <c r="Y81" s="901">
        <v>2165.8561083486575</v>
      </c>
      <c r="Z81" s="901">
        <v>2162.3800479788706</v>
      </c>
      <c r="AA81" s="901">
        <v>2114.8220850233174</v>
      </c>
      <c r="AB81" s="901">
        <v>2026.4670890831346</v>
      </c>
      <c r="AC81" s="901">
        <v>1784.9079781420762</v>
      </c>
      <c r="AD81" s="901">
        <v>1327.1775890410956</v>
      </c>
      <c r="AE81" s="901">
        <v>1107.0036164383562</v>
      </c>
      <c r="AF81" s="901">
        <v>1017.4656986301369</v>
      </c>
      <c r="AG81" s="901">
        <v>929.36672131147543</v>
      </c>
      <c r="AH81" s="901">
        <v>934.27002739726026</v>
      </c>
      <c r="AI81" s="901">
        <v>874.36871232876706</v>
      </c>
      <c r="AJ81" s="901">
        <v>873.58038356164377</v>
      </c>
      <c r="AK81" s="901">
        <v>891.3859016393443</v>
      </c>
      <c r="AL81" s="901">
        <v>897.75134246575362</v>
      </c>
      <c r="AM81" s="901">
        <v>896.5713972602739</v>
      </c>
      <c r="AN81" s="901">
        <v>919.41687671232876</v>
      </c>
      <c r="AO81" s="901">
        <v>924.30394594985546</v>
      </c>
      <c r="AP81" s="901">
        <v>981.32776087196441</v>
      </c>
      <c r="AQ81" s="901">
        <v>1040.8157869795139</v>
      </c>
      <c r="AR81" s="901">
        <v>1101.4067077902641</v>
      </c>
      <c r="AS81" s="901">
        <v>1161.7000396954854</v>
      </c>
      <c r="AT81" s="901">
        <v>1056.2316451955153</v>
      </c>
      <c r="AU81" s="901">
        <v>1153.7719496091181</v>
      </c>
      <c r="AV81" s="901">
        <v>1287.7904056093168</v>
      </c>
      <c r="AW81" s="901">
        <v>1306.3542108364545</v>
      </c>
      <c r="AX81" s="901">
        <v>1406.055840469829</v>
      </c>
      <c r="AY81" s="901">
        <v>1425.5154531805908</v>
      </c>
      <c r="AZ81" s="901">
        <v>1355.621482447893</v>
      </c>
      <c r="BA81" s="901">
        <v>1372.6921252438626</v>
      </c>
      <c r="BB81" s="901">
        <v>1431.852805056325</v>
      </c>
      <c r="BC81" s="901">
        <v>1459.8139800539886</v>
      </c>
      <c r="BD81" s="901">
        <v>1495.2595884994978</v>
      </c>
      <c r="BE81" s="901">
        <v>1361.8393993665204</v>
      </c>
      <c r="BF81" s="902">
        <v>1476.2999680031544</v>
      </c>
      <c r="BG81" s="162">
        <v>8.4048507254142368E-2</v>
      </c>
      <c r="BH81" s="162">
        <v>1.3754844269995958E-2</v>
      </c>
      <c r="BI81" s="162">
        <v>1.5690625541514753E-2</v>
      </c>
    </row>
    <row r="82" spans="1:61">
      <c r="A82" s="164" t="s">
        <v>352</v>
      </c>
      <c r="B82" s="901"/>
      <c r="C82" s="901"/>
      <c r="D82" s="901"/>
      <c r="E82" s="901"/>
      <c r="F82" s="901"/>
      <c r="G82" s="901"/>
      <c r="H82" s="901"/>
      <c r="I82" s="901"/>
      <c r="J82" s="901"/>
      <c r="K82" s="901"/>
      <c r="L82" s="901"/>
      <c r="M82" s="901"/>
      <c r="N82" s="901"/>
      <c r="O82" s="901"/>
      <c r="P82" s="901"/>
      <c r="Q82" s="901"/>
      <c r="R82" s="901"/>
      <c r="S82" s="901"/>
      <c r="T82" s="901"/>
      <c r="U82" s="901"/>
      <c r="V82" s="901">
        <v>1737.5057077030651</v>
      </c>
      <c r="W82" s="901">
        <v>1727.6633324233946</v>
      </c>
      <c r="X82" s="901">
        <v>1705.2476334588375</v>
      </c>
      <c r="Y82" s="901">
        <v>1667.0219428472101</v>
      </c>
      <c r="Z82" s="901">
        <v>1665.3131346670314</v>
      </c>
      <c r="AA82" s="901">
        <v>1650.2954686690587</v>
      </c>
      <c r="AB82" s="901">
        <v>1579.6601710472044</v>
      </c>
      <c r="AC82" s="901">
        <v>1401.1347540983606</v>
      </c>
      <c r="AD82" s="901">
        <v>1020.5484383561643</v>
      </c>
      <c r="AE82" s="901">
        <v>851.21665753424656</v>
      </c>
      <c r="AF82" s="901">
        <v>767.7668493150685</v>
      </c>
      <c r="AG82" s="901">
        <v>701.34191256830604</v>
      </c>
      <c r="AH82" s="901">
        <v>707.41238356164388</v>
      </c>
      <c r="AI82" s="901">
        <v>657.03183561643823</v>
      </c>
      <c r="AJ82" s="901">
        <v>659.91364383561643</v>
      </c>
      <c r="AK82" s="901">
        <v>666.95661202185806</v>
      </c>
      <c r="AL82" s="901">
        <v>672.34016438356161</v>
      </c>
      <c r="AM82" s="901">
        <v>663.38816438356162</v>
      </c>
      <c r="AN82" s="901">
        <v>686.31999999999994</v>
      </c>
      <c r="AO82" s="901">
        <v>687.11008977499205</v>
      </c>
      <c r="AP82" s="901">
        <v>720.27998443360843</v>
      </c>
      <c r="AQ82" s="901">
        <v>769.19659114389742</v>
      </c>
      <c r="AR82" s="901">
        <v>826.27331261218194</v>
      </c>
      <c r="AS82" s="901">
        <v>873.12330865723425</v>
      </c>
      <c r="AT82" s="901">
        <v>791.20913199003576</v>
      </c>
      <c r="AU82" s="901">
        <v>873.02721722555646</v>
      </c>
      <c r="AV82" s="901">
        <v>975.71682259561783</v>
      </c>
      <c r="AW82" s="901">
        <v>988.35749979820298</v>
      </c>
      <c r="AX82" s="901">
        <v>1094.9586738357179</v>
      </c>
      <c r="AY82" s="901">
        <v>1136.3833896297556</v>
      </c>
      <c r="AZ82" s="901">
        <v>1087.0658681439445</v>
      </c>
      <c r="BA82" s="901">
        <v>1028.6802614448682</v>
      </c>
      <c r="BB82" s="901">
        <v>1048.8847644086279</v>
      </c>
      <c r="BC82" s="901">
        <v>1105.698064433313</v>
      </c>
      <c r="BD82" s="901">
        <v>1152.0816188924814</v>
      </c>
      <c r="BE82" s="901">
        <v>1066.8361520598271</v>
      </c>
      <c r="BF82" s="902">
        <v>1151.8479836233303</v>
      </c>
      <c r="BG82" s="162">
        <v>7.9685930589588505E-2</v>
      </c>
      <c r="BH82" s="162">
        <v>1.6733509699869975E-2</v>
      </c>
      <c r="BI82" s="162">
        <v>1.2242237880847721E-2</v>
      </c>
    </row>
    <row r="83" spans="1:61">
      <c r="A83" s="164" t="s">
        <v>353</v>
      </c>
      <c r="B83" s="901"/>
      <c r="C83" s="901"/>
      <c r="D83" s="901"/>
      <c r="E83" s="901"/>
      <c r="F83" s="901"/>
      <c r="G83" s="901"/>
      <c r="H83" s="901"/>
      <c r="I83" s="901"/>
      <c r="J83" s="901"/>
      <c r="K83" s="901"/>
      <c r="L83" s="901"/>
      <c r="M83" s="901"/>
      <c r="N83" s="901"/>
      <c r="O83" s="901"/>
      <c r="P83" s="901"/>
      <c r="Q83" s="901"/>
      <c r="R83" s="901"/>
      <c r="S83" s="901"/>
      <c r="T83" s="901"/>
      <c r="U83" s="901"/>
      <c r="V83" s="901">
        <v>530.09088350257423</v>
      </c>
      <c r="W83" s="901">
        <v>521.06854480266975</v>
      </c>
      <c r="X83" s="901">
        <v>512.13943857365075</v>
      </c>
      <c r="Y83" s="901">
        <v>498.83416550144756</v>
      </c>
      <c r="Z83" s="901">
        <v>497.06691331183953</v>
      </c>
      <c r="AA83" s="901">
        <v>464.52661635425915</v>
      </c>
      <c r="AB83" s="901">
        <v>446.80691803593015</v>
      </c>
      <c r="AC83" s="901">
        <v>383.7732240437158</v>
      </c>
      <c r="AD83" s="901">
        <v>306.62915068493152</v>
      </c>
      <c r="AE83" s="901">
        <v>255.78695890410961</v>
      </c>
      <c r="AF83" s="901">
        <v>249.69884931506846</v>
      </c>
      <c r="AG83" s="901">
        <v>228.02480874316939</v>
      </c>
      <c r="AH83" s="901">
        <v>226.85764383561647</v>
      </c>
      <c r="AI83" s="901">
        <v>217.33687671232877</v>
      </c>
      <c r="AJ83" s="901">
        <v>213.66673972602734</v>
      </c>
      <c r="AK83" s="901">
        <v>224.42928961748635</v>
      </c>
      <c r="AL83" s="901">
        <v>225.41117808219178</v>
      </c>
      <c r="AM83" s="901">
        <v>233.18323287671234</v>
      </c>
      <c r="AN83" s="901">
        <v>233.09687671232876</v>
      </c>
      <c r="AO83" s="901">
        <v>237.19385617486338</v>
      </c>
      <c r="AP83" s="901">
        <v>261.04777643835627</v>
      </c>
      <c r="AQ83" s="901">
        <v>271.61919583561644</v>
      </c>
      <c r="AR83" s="901">
        <v>275.1333951780822</v>
      </c>
      <c r="AS83" s="901">
        <v>288.5767310382513</v>
      </c>
      <c r="AT83" s="901">
        <v>265.02251320547947</v>
      </c>
      <c r="AU83" s="901">
        <v>280.74473238356165</v>
      </c>
      <c r="AV83" s="901">
        <v>312.07358301369868</v>
      </c>
      <c r="AW83" s="901">
        <v>317.99671103825142</v>
      </c>
      <c r="AX83" s="901">
        <v>311.09716663411137</v>
      </c>
      <c r="AY83" s="901">
        <v>289.13206355083554</v>
      </c>
      <c r="AZ83" s="901">
        <v>268.55561430394829</v>
      </c>
      <c r="BA83" s="901">
        <v>344.01186379899434</v>
      </c>
      <c r="BB83" s="901">
        <v>382.96804064769714</v>
      </c>
      <c r="BC83" s="901">
        <v>354.11591562067582</v>
      </c>
      <c r="BD83" s="901">
        <v>343.17796960701605</v>
      </c>
      <c r="BE83" s="901">
        <v>295.00324730669337</v>
      </c>
      <c r="BF83" s="902">
        <v>324.45198437982452</v>
      </c>
      <c r="BG83" s="162">
        <v>9.9825128509570149E-2</v>
      </c>
      <c r="BH83" s="162">
        <v>3.8974307254282525E-3</v>
      </c>
      <c r="BI83" s="162">
        <v>3.4483876606670378E-3</v>
      </c>
    </row>
    <row r="84" spans="1:61">
      <c r="A84" s="164" t="s">
        <v>354</v>
      </c>
      <c r="B84" s="901"/>
      <c r="C84" s="901"/>
      <c r="D84" s="901"/>
      <c r="E84" s="901"/>
      <c r="F84" s="901"/>
      <c r="G84" s="901"/>
      <c r="H84" s="901"/>
      <c r="I84" s="901"/>
      <c r="J84" s="901"/>
      <c r="K84" s="901"/>
      <c r="L84" s="901"/>
      <c r="M84" s="901"/>
      <c r="N84" s="901"/>
      <c r="O84" s="901"/>
      <c r="P84" s="901"/>
      <c r="Q84" s="901"/>
      <c r="R84" s="901"/>
      <c r="S84" s="901"/>
      <c r="T84" s="901"/>
      <c r="U84" s="901"/>
      <c r="V84" s="901">
        <v>1925.3623794676464</v>
      </c>
      <c r="W84" s="901">
        <v>1958.8395101510189</v>
      </c>
      <c r="X84" s="901">
        <v>1973.4422579552906</v>
      </c>
      <c r="Y84" s="901">
        <v>1958.8144461877773</v>
      </c>
      <c r="Z84" s="901">
        <v>1976.7464618746922</v>
      </c>
      <c r="AA84" s="901">
        <v>1982.0156541678764</v>
      </c>
      <c r="AB84" s="901">
        <v>1913.5429101307684</v>
      </c>
      <c r="AC84" s="901">
        <v>1752.9990437158467</v>
      </c>
      <c r="AD84" s="901">
        <v>1563.4047945205477</v>
      </c>
      <c r="AE84" s="901">
        <v>1340.476301369863</v>
      </c>
      <c r="AF84" s="901">
        <v>1099.5764383561643</v>
      </c>
      <c r="AG84" s="901">
        <v>967.22991803278694</v>
      </c>
      <c r="AH84" s="901">
        <v>888.28671232876718</v>
      </c>
      <c r="AI84" s="901">
        <v>890.51356164383571</v>
      </c>
      <c r="AJ84" s="901">
        <v>820.57657534246573</v>
      </c>
      <c r="AK84" s="901">
        <v>684.86311475409843</v>
      </c>
      <c r="AL84" s="901">
        <v>616.47191780821913</v>
      </c>
      <c r="AM84" s="901">
        <v>602.86726027397253</v>
      </c>
      <c r="AN84" s="901">
        <v>576.75397260273985</v>
      </c>
      <c r="AO84" s="901">
        <v>509.41087048196732</v>
      </c>
      <c r="AP84" s="901">
        <v>492.55942900310095</v>
      </c>
      <c r="AQ84" s="901">
        <v>545.63885525780086</v>
      </c>
      <c r="AR84" s="901">
        <v>399.49495503569017</v>
      </c>
      <c r="AS84" s="901">
        <v>379.3918584357728</v>
      </c>
      <c r="AT84" s="901">
        <v>342.75960683948159</v>
      </c>
      <c r="AU84" s="901">
        <v>331.84729759374699</v>
      </c>
      <c r="AV84" s="901">
        <v>358.66535762885314</v>
      </c>
      <c r="AW84" s="901">
        <v>357.09594032510068</v>
      </c>
      <c r="AX84" s="901">
        <v>397.54185363771114</v>
      </c>
      <c r="AY84" s="901">
        <v>466.87421350413257</v>
      </c>
      <c r="AZ84" s="901">
        <v>380.36695695572422</v>
      </c>
      <c r="BA84" s="901">
        <v>400.78873906179371</v>
      </c>
      <c r="BB84" s="901">
        <v>340.39348281333719</v>
      </c>
      <c r="BC84" s="901">
        <v>356.69892516087657</v>
      </c>
      <c r="BD84" s="901">
        <v>375.59961860070717</v>
      </c>
      <c r="BE84" s="901">
        <v>322.31176114483139</v>
      </c>
      <c r="BF84" s="902">
        <v>302.12582668757818</v>
      </c>
      <c r="BG84" s="162">
        <v>-6.2628600289216907E-2</v>
      </c>
      <c r="BH84" s="162">
        <v>-1.700831994901375E-2</v>
      </c>
      <c r="BI84" s="162">
        <v>3.2110975517986632E-3</v>
      </c>
    </row>
    <row r="85" spans="1:61">
      <c r="A85" s="164" t="s">
        <v>355</v>
      </c>
      <c r="B85" s="901"/>
      <c r="C85" s="901"/>
      <c r="D85" s="901"/>
      <c r="E85" s="901"/>
      <c r="F85" s="901"/>
      <c r="G85" s="901"/>
      <c r="H85" s="901"/>
      <c r="I85" s="901"/>
      <c r="J85" s="901"/>
      <c r="K85" s="901"/>
      <c r="L85" s="901"/>
      <c r="M85" s="901"/>
      <c r="N85" s="901"/>
      <c r="O85" s="901"/>
      <c r="P85" s="901"/>
      <c r="Q85" s="901"/>
      <c r="R85" s="901"/>
      <c r="S85" s="901"/>
      <c r="T85" s="901"/>
      <c r="U85" s="901"/>
      <c r="V85" s="901">
        <v>1049.3692345639929</v>
      </c>
      <c r="W85" s="901">
        <v>1108.9634992054823</v>
      </c>
      <c r="X85" s="901">
        <v>1137.9515243324388</v>
      </c>
      <c r="Y85" s="901">
        <v>1159.5115372352132</v>
      </c>
      <c r="Z85" s="901">
        <v>1195.4612533912132</v>
      </c>
      <c r="AA85" s="901">
        <v>1263.8790961558302</v>
      </c>
      <c r="AB85" s="901">
        <v>1267.0117278508042</v>
      </c>
      <c r="AC85" s="901">
        <v>1310.2936612021856</v>
      </c>
      <c r="AD85" s="901">
        <v>1096.3516438356164</v>
      </c>
      <c r="AE85" s="901">
        <v>905.08860267232865</v>
      </c>
      <c r="AF85" s="901">
        <v>785.97527141534238</v>
      </c>
      <c r="AG85" s="901">
        <v>624.99773347103826</v>
      </c>
      <c r="AH85" s="901">
        <v>665.72925193041101</v>
      </c>
      <c r="AI85" s="901">
        <v>591.57206556372626</v>
      </c>
      <c r="AJ85" s="901">
        <v>689.03775606953411</v>
      </c>
      <c r="AK85" s="901">
        <v>833.88221436952199</v>
      </c>
      <c r="AL85" s="901">
        <v>892.63022052962367</v>
      </c>
      <c r="AM85" s="901">
        <v>795.49461095890433</v>
      </c>
      <c r="AN85" s="901">
        <v>909.85606064356102</v>
      </c>
      <c r="AO85" s="901">
        <v>954.62532289522005</v>
      </c>
      <c r="AP85" s="901">
        <v>922.66989500181955</v>
      </c>
      <c r="AQ85" s="901">
        <v>925.14999884534359</v>
      </c>
      <c r="AR85" s="901">
        <v>976.38575177047016</v>
      </c>
      <c r="AS85" s="901">
        <v>947.00477104116135</v>
      </c>
      <c r="AT85" s="901">
        <v>976.03248430881604</v>
      </c>
      <c r="AU85" s="901">
        <v>931.19964180232103</v>
      </c>
      <c r="AV85" s="901">
        <v>1064.4569592670955</v>
      </c>
      <c r="AW85" s="901">
        <v>1120.1396693523798</v>
      </c>
      <c r="AX85" s="901">
        <v>1002.7301195980614</v>
      </c>
      <c r="AY85" s="901">
        <v>1053.0706917475989</v>
      </c>
      <c r="AZ85" s="901">
        <v>1090.327847258817</v>
      </c>
      <c r="BA85" s="901">
        <v>1164.0428731085826</v>
      </c>
      <c r="BB85" s="901">
        <v>1175.598500178404</v>
      </c>
      <c r="BC85" s="901">
        <v>1209.1072751480119</v>
      </c>
      <c r="BD85" s="901">
        <v>1246.0510066825409</v>
      </c>
      <c r="BE85" s="901">
        <v>1259.6375387797061</v>
      </c>
      <c r="BF85" s="902">
        <v>1312.7526345105057</v>
      </c>
      <c r="BG85" s="162">
        <v>4.2166967953539691E-2</v>
      </c>
      <c r="BH85" s="162">
        <v>2.1187474530653949E-2</v>
      </c>
      <c r="BI85" s="162">
        <v>1.3952388039811508E-2</v>
      </c>
    </row>
    <row r="86" spans="1:61">
      <c r="A86" s="164" t="s">
        <v>356</v>
      </c>
      <c r="B86" s="901"/>
      <c r="C86" s="901"/>
      <c r="D86" s="901"/>
      <c r="E86" s="901"/>
      <c r="F86" s="901"/>
      <c r="G86" s="901"/>
      <c r="H86" s="901"/>
      <c r="I86" s="901"/>
      <c r="J86" s="901"/>
      <c r="K86" s="901"/>
      <c r="L86" s="901"/>
      <c r="M86" s="901"/>
      <c r="N86" s="901"/>
      <c r="O86" s="901"/>
      <c r="P86" s="901"/>
      <c r="Q86" s="901"/>
      <c r="R86" s="901"/>
      <c r="S86" s="901"/>
      <c r="T86" s="901"/>
      <c r="U86" s="901"/>
      <c r="V86" s="901">
        <v>177.70516504205318</v>
      </c>
      <c r="W86" s="901">
        <v>186.29113932579509</v>
      </c>
      <c r="X86" s="901">
        <v>194.93478361941067</v>
      </c>
      <c r="Y86" s="901">
        <v>201.96719912819714</v>
      </c>
      <c r="Z86" s="901">
        <v>214.18207401885093</v>
      </c>
      <c r="AA86" s="901">
        <v>231.14750764930497</v>
      </c>
      <c r="AB86" s="901">
        <v>233.6673611363546</v>
      </c>
      <c r="AC86" s="901">
        <v>221.60437158469944</v>
      </c>
      <c r="AD86" s="901">
        <v>179.37095890410956</v>
      </c>
      <c r="AE86" s="901">
        <v>177.05095890410954</v>
      </c>
      <c r="AF86" s="901">
        <v>178.00438356164386</v>
      </c>
      <c r="AG86" s="901">
        <v>151.18032786885246</v>
      </c>
      <c r="AH86" s="901">
        <v>178.00438356164381</v>
      </c>
      <c r="AI86" s="901">
        <v>139.96273972602742</v>
      </c>
      <c r="AJ86" s="901">
        <v>193.22739726027396</v>
      </c>
      <c r="AK86" s="901">
        <v>252.44262295081967</v>
      </c>
      <c r="AL86" s="901">
        <v>221.92547945205479</v>
      </c>
      <c r="AM86" s="901">
        <v>244.33095890410959</v>
      </c>
      <c r="AN86" s="901">
        <v>282.75397260273974</v>
      </c>
      <c r="AO86" s="901">
        <v>307.01188028478265</v>
      </c>
      <c r="AP86" s="901">
        <v>332.74346628949081</v>
      </c>
      <c r="AQ86" s="901">
        <v>354.10749441898719</v>
      </c>
      <c r="AR86" s="901">
        <v>369.53708992257964</v>
      </c>
      <c r="AS86" s="901">
        <v>391.04426896252744</v>
      </c>
      <c r="AT86" s="901">
        <v>407.40308178678885</v>
      </c>
      <c r="AU86" s="901">
        <v>397.92520750734212</v>
      </c>
      <c r="AV86" s="901">
        <v>453.01688127399007</v>
      </c>
      <c r="AW86" s="901">
        <v>479.50465756209525</v>
      </c>
      <c r="AX86" s="901">
        <v>613.64564217340376</v>
      </c>
      <c r="AY86" s="901">
        <v>634.35927076986718</v>
      </c>
      <c r="AZ86" s="901">
        <v>688.06746755181177</v>
      </c>
      <c r="BA86" s="901">
        <v>736.2615341156544</v>
      </c>
      <c r="BB86" s="901">
        <v>740.52643304098069</v>
      </c>
      <c r="BC86" s="901">
        <v>759.98154745065017</v>
      </c>
      <c r="BD86" s="901">
        <v>792.38069885778714</v>
      </c>
      <c r="BE86" s="901">
        <v>811.63553043141644</v>
      </c>
      <c r="BF86" s="902">
        <v>857.67219158650551</v>
      </c>
      <c r="BG86" s="162">
        <v>5.6720854902222895E-2</v>
      </c>
      <c r="BH86" s="162">
        <v>6.5910387029978423E-2</v>
      </c>
      <c r="BI86" s="162">
        <v>9.1156360409305401E-3</v>
      </c>
    </row>
    <row r="87" spans="1:61">
      <c r="A87" s="474" t="s">
        <v>154</v>
      </c>
      <c r="B87" s="903"/>
      <c r="C87" s="903"/>
      <c r="D87" s="903"/>
      <c r="E87" s="903"/>
      <c r="F87" s="903"/>
      <c r="G87" s="903"/>
      <c r="H87" s="903"/>
      <c r="I87" s="903"/>
      <c r="J87" s="903"/>
      <c r="K87" s="903"/>
      <c r="L87" s="903"/>
      <c r="M87" s="903"/>
      <c r="N87" s="903"/>
      <c r="O87" s="903"/>
      <c r="P87" s="903"/>
      <c r="Q87" s="903"/>
      <c r="R87" s="903"/>
      <c r="S87" s="903"/>
      <c r="T87" s="903"/>
      <c r="U87" s="903"/>
      <c r="V87" s="903">
        <v>6589.6910048905584</v>
      </c>
      <c r="W87" s="903">
        <v>6677.9812827231553</v>
      </c>
      <c r="X87" s="903">
        <v>6698.5947548199583</v>
      </c>
      <c r="Y87" s="903">
        <v>6644.3359639236869</v>
      </c>
      <c r="Z87" s="903">
        <v>6720.8010077092695</v>
      </c>
      <c r="AA87" s="903">
        <v>6758.9642725728581</v>
      </c>
      <c r="AB87" s="903">
        <v>6554.7633287243179</v>
      </c>
      <c r="AC87" s="903">
        <v>6072.6862021857924</v>
      </c>
      <c r="AD87" s="903">
        <v>5023.3585479452049</v>
      </c>
      <c r="AE87" s="903">
        <v>4367.0756437682185</v>
      </c>
      <c r="AF87" s="903">
        <v>3863.3812440180823</v>
      </c>
      <c r="AG87" s="903">
        <v>3378.0891815584696</v>
      </c>
      <c r="AH87" s="903">
        <v>3366.1261286427402</v>
      </c>
      <c r="AI87" s="903">
        <v>3199.7598189883838</v>
      </c>
      <c r="AJ87" s="903">
        <v>3237.6023862065204</v>
      </c>
      <c r="AK87" s="903">
        <v>3238.3672963367353</v>
      </c>
      <c r="AL87" s="903">
        <v>3276.7003301186642</v>
      </c>
      <c r="AM87" s="903">
        <v>3207.1218986301378</v>
      </c>
      <c r="AN87" s="903">
        <v>3356.5110195476705</v>
      </c>
      <c r="AO87" s="903">
        <v>3336.3083701133714</v>
      </c>
      <c r="AP87" s="903">
        <v>3357.9808524461437</v>
      </c>
      <c r="AQ87" s="903">
        <v>3537.8537351727814</v>
      </c>
      <c r="AR87" s="903">
        <v>3563.9494763218086</v>
      </c>
      <c r="AS87" s="903">
        <v>3630.8530931884065</v>
      </c>
      <c r="AT87" s="903">
        <v>3503.7839127430284</v>
      </c>
      <c r="AU87" s="903">
        <v>3599.2455136735143</v>
      </c>
      <c r="AV87" s="903">
        <v>3919.9538201308192</v>
      </c>
      <c r="AW87" s="903">
        <v>4025.0661495335357</v>
      </c>
      <c r="AX87" s="903">
        <v>4020.0088745453672</v>
      </c>
      <c r="AY87" s="903">
        <v>4167.998353781737</v>
      </c>
      <c r="AZ87" s="903">
        <v>4028.8472304286993</v>
      </c>
      <c r="BA87" s="903">
        <v>4139.7993484634071</v>
      </c>
      <c r="BB87" s="903">
        <v>4152.1062341871393</v>
      </c>
      <c r="BC87" s="903">
        <v>4258.8769355880968</v>
      </c>
      <c r="BD87" s="903">
        <v>4330.5156684945232</v>
      </c>
      <c r="BE87" s="903">
        <v>4068.5399440168417</v>
      </c>
      <c r="BF87" s="903">
        <v>4307.3184973817733</v>
      </c>
      <c r="BG87" s="163">
        <v>5.8689003094605674E-2</v>
      </c>
      <c r="BH87" s="163">
        <v>9.4681095157234108E-3</v>
      </c>
      <c r="BI87" s="163">
        <v>4.5779667476300454E-2</v>
      </c>
    </row>
    <row r="88" spans="1:61">
      <c r="A88" s="128"/>
      <c r="B88" s="901"/>
      <c r="C88" s="901"/>
      <c r="D88" s="901"/>
      <c r="E88" s="901"/>
      <c r="F88" s="901"/>
      <c r="G88" s="901"/>
      <c r="H88" s="901"/>
      <c r="I88" s="901"/>
      <c r="J88" s="901"/>
      <c r="K88" s="901"/>
      <c r="L88" s="901"/>
      <c r="M88" s="901"/>
      <c r="N88" s="901"/>
      <c r="O88" s="901"/>
      <c r="P88" s="901"/>
      <c r="Q88" s="901"/>
      <c r="R88" s="901"/>
      <c r="S88" s="901"/>
      <c r="T88" s="901"/>
      <c r="U88" s="901"/>
      <c r="V88" s="901"/>
      <c r="W88" s="901"/>
      <c r="X88" s="901"/>
      <c r="Y88" s="901"/>
      <c r="Z88" s="901"/>
      <c r="AA88" s="901"/>
      <c r="AB88" s="901"/>
      <c r="AC88" s="901"/>
      <c r="AD88" s="901"/>
      <c r="AE88" s="901"/>
      <c r="AF88" s="901"/>
      <c r="AG88" s="901"/>
      <c r="AH88" s="901"/>
      <c r="AI88" s="901"/>
      <c r="AJ88" s="901"/>
      <c r="AK88" s="901"/>
      <c r="AL88" s="901"/>
      <c r="AM88" s="901"/>
      <c r="AN88" s="901"/>
      <c r="AO88" s="901"/>
      <c r="AP88" s="901"/>
      <c r="AQ88" s="901"/>
      <c r="AR88" s="901"/>
      <c r="AS88" s="901"/>
      <c r="AT88" s="901"/>
      <c r="AU88" s="901"/>
      <c r="AV88" s="901"/>
      <c r="AW88" s="901"/>
      <c r="AX88" s="901"/>
      <c r="AY88" s="901"/>
      <c r="AZ88" s="901"/>
      <c r="BA88" s="901"/>
      <c r="BB88" s="901"/>
      <c r="BC88" s="901"/>
      <c r="BD88" s="901"/>
      <c r="BE88" s="901"/>
      <c r="BF88" s="902"/>
      <c r="BG88" s="162"/>
      <c r="BH88" s="162"/>
      <c r="BI88" s="162"/>
    </row>
    <row r="89" spans="1:61">
      <c r="A89" s="444" t="s">
        <v>150</v>
      </c>
      <c r="B89" s="901"/>
      <c r="C89" s="901"/>
      <c r="D89" s="901"/>
      <c r="E89" s="901"/>
      <c r="F89" s="901"/>
      <c r="G89" s="901"/>
      <c r="H89" s="901"/>
      <c r="I89" s="901"/>
      <c r="J89" s="901"/>
      <c r="K89" s="901"/>
      <c r="L89" s="901"/>
      <c r="M89" s="901"/>
      <c r="N89" s="901"/>
      <c r="O89" s="901"/>
      <c r="P89" s="901"/>
      <c r="Q89" s="901"/>
      <c r="R89" s="901"/>
      <c r="S89" s="901"/>
      <c r="T89" s="901"/>
      <c r="U89" s="901"/>
      <c r="V89" s="901"/>
      <c r="W89" s="901"/>
      <c r="X89" s="901"/>
      <c r="Y89" s="901"/>
      <c r="Z89" s="901"/>
      <c r="AA89" s="901"/>
      <c r="AB89" s="901"/>
      <c r="AC89" s="901"/>
      <c r="AD89" s="901"/>
      <c r="AE89" s="901"/>
      <c r="AF89" s="901"/>
      <c r="AG89" s="901"/>
      <c r="AH89" s="901"/>
      <c r="AI89" s="901"/>
      <c r="AJ89" s="901"/>
      <c r="AK89" s="901"/>
      <c r="AL89" s="901"/>
      <c r="AM89" s="901"/>
      <c r="AN89" s="901"/>
      <c r="AO89" s="901"/>
      <c r="AP89" s="901"/>
      <c r="AQ89" s="901"/>
      <c r="AR89" s="901"/>
      <c r="AS89" s="901"/>
      <c r="AT89" s="901"/>
      <c r="AU89" s="901"/>
      <c r="AV89" s="901"/>
      <c r="AW89" s="901"/>
      <c r="AX89" s="901"/>
      <c r="AY89" s="901"/>
      <c r="AZ89" s="901"/>
      <c r="BA89" s="901"/>
      <c r="BB89" s="901"/>
      <c r="BC89" s="901"/>
      <c r="BD89" s="901"/>
      <c r="BE89" s="901"/>
      <c r="BF89" s="902"/>
      <c r="BG89" s="162"/>
      <c r="BH89" s="162"/>
      <c r="BI89" s="162"/>
    </row>
    <row r="90" spans="1:61">
      <c r="A90" s="164" t="s">
        <v>348</v>
      </c>
      <c r="B90" s="901">
        <v>600.00153041095928</v>
      </c>
      <c r="C90" s="901">
        <v>642.56026191780802</v>
      </c>
      <c r="D90" s="901">
        <v>700.76397698630058</v>
      </c>
      <c r="E90" s="901">
        <v>748.60191147541013</v>
      </c>
      <c r="F90" s="901">
        <v>802.88305150684937</v>
      </c>
      <c r="G90" s="901">
        <v>871.72097917808219</v>
      </c>
      <c r="H90" s="901">
        <v>910.6474487671228</v>
      </c>
      <c r="I90" s="901">
        <v>982.11176557377041</v>
      </c>
      <c r="J90" s="901">
        <v>1056.6381205479499</v>
      </c>
      <c r="K90" s="901">
        <v>1132.4342367123295</v>
      </c>
      <c r="L90" s="901">
        <v>1279.2345090410995</v>
      </c>
      <c r="M90" s="901">
        <v>1298.3680327868901</v>
      </c>
      <c r="N90" s="901">
        <v>1429.4044701369862</v>
      </c>
      <c r="O90" s="901">
        <v>1533.0832806575361</v>
      </c>
      <c r="P90" s="901">
        <v>1561.4621098352081</v>
      </c>
      <c r="Q90" s="901">
        <v>1634.4280855359723</v>
      </c>
      <c r="R90" s="901">
        <v>1655.7637899824524</v>
      </c>
      <c r="S90" s="901">
        <v>1646.7107202650598</v>
      </c>
      <c r="T90" s="901">
        <v>1626.1200886601794</v>
      </c>
      <c r="U90" s="901">
        <v>1625.8324975671112</v>
      </c>
      <c r="V90" s="901"/>
      <c r="W90" s="901"/>
      <c r="X90" s="901"/>
      <c r="Y90" s="901"/>
      <c r="Z90" s="901"/>
      <c r="AA90" s="901"/>
      <c r="AB90" s="901"/>
      <c r="AC90" s="901"/>
      <c r="AD90" s="901"/>
      <c r="AE90" s="901"/>
      <c r="AF90" s="901"/>
      <c r="AG90" s="901"/>
      <c r="AH90" s="901"/>
      <c r="AI90" s="901"/>
      <c r="AJ90" s="901"/>
      <c r="AK90" s="901"/>
      <c r="AL90" s="901"/>
      <c r="AM90" s="901"/>
      <c r="AN90" s="901"/>
      <c r="AO90" s="901"/>
      <c r="AP90" s="901"/>
      <c r="AQ90" s="901"/>
      <c r="AR90" s="901"/>
      <c r="AS90" s="901"/>
      <c r="AT90" s="901"/>
      <c r="AU90" s="901"/>
      <c r="AV90" s="901"/>
      <c r="AW90" s="901"/>
      <c r="AX90" s="901"/>
      <c r="AY90" s="901"/>
      <c r="AZ90" s="901"/>
      <c r="BA90" s="901"/>
      <c r="BB90" s="901"/>
      <c r="BC90" s="901"/>
      <c r="BD90" s="901"/>
      <c r="BE90" s="901"/>
      <c r="BF90" s="902"/>
      <c r="BG90" s="162"/>
      <c r="BH90" s="162"/>
      <c r="BI90" s="162"/>
    </row>
    <row r="91" spans="1:61">
      <c r="A91" s="164" t="s">
        <v>349</v>
      </c>
      <c r="B91" s="901">
        <v>0</v>
      </c>
      <c r="C91" s="901">
        <v>0</v>
      </c>
      <c r="D91" s="901">
        <v>0</v>
      </c>
      <c r="E91" s="901">
        <v>0</v>
      </c>
      <c r="F91" s="901">
        <v>0</v>
      </c>
      <c r="G91" s="901">
        <v>0</v>
      </c>
      <c r="H91" s="901">
        <v>0</v>
      </c>
      <c r="I91" s="901">
        <v>0</v>
      </c>
      <c r="J91" s="901">
        <v>0</v>
      </c>
      <c r="K91" s="901">
        <v>0</v>
      </c>
      <c r="L91" s="901">
        <v>0</v>
      </c>
      <c r="M91" s="901">
        <v>0</v>
      </c>
      <c r="N91" s="901">
        <v>0</v>
      </c>
      <c r="O91" s="901">
        <v>0</v>
      </c>
      <c r="P91" s="901">
        <v>0</v>
      </c>
      <c r="Q91" s="901">
        <v>1279.0522268699697</v>
      </c>
      <c r="R91" s="901">
        <v>1308.0218533269301</v>
      </c>
      <c r="S91" s="901">
        <v>1312.7676968265</v>
      </c>
      <c r="T91" s="901">
        <v>1307.7975218463901</v>
      </c>
      <c r="U91" s="901">
        <v>1318.7059783162499</v>
      </c>
      <c r="V91" s="901"/>
      <c r="W91" s="901"/>
      <c r="X91" s="901"/>
      <c r="Y91" s="901"/>
      <c r="Z91" s="901"/>
      <c r="AA91" s="901"/>
      <c r="AB91" s="901"/>
      <c r="AC91" s="901"/>
      <c r="AD91" s="901"/>
      <c r="AE91" s="901"/>
      <c r="AF91" s="901"/>
      <c r="AG91" s="901"/>
      <c r="AH91" s="901"/>
      <c r="AI91" s="901"/>
      <c r="AJ91" s="901"/>
      <c r="AK91" s="901"/>
      <c r="AL91" s="901"/>
      <c r="AM91" s="901"/>
      <c r="AN91" s="901"/>
      <c r="AO91" s="901"/>
      <c r="AP91" s="901"/>
      <c r="AQ91" s="901"/>
      <c r="AR91" s="901"/>
      <c r="AS91" s="901"/>
      <c r="AT91" s="901"/>
      <c r="AU91" s="901"/>
      <c r="AV91" s="901"/>
      <c r="AW91" s="901"/>
      <c r="AX91" s="901"/>
      <c r="AY91" s="901"/>
      <c r="AZ91" s="901"/>
      <c r="BA91" s="901"/>
      <c r="BB91" s="901"/>
      <c r="BC91" s="901"/>
      <c r="BD91" s="901"/>
      <c r="BE91" s="901"/>
      <c r="BF91" s="902"/>
      <c r="BG91" s="162"/>
      <c r="BH91" s="162"/>
      <c r="BI91" s="162"/>
    </row>
    <row r="92" spans="1:61">
      <c r="A92" s="164" t="s">
        <v>350</v>
      </c>
      <c r="B92" s="901">
        <v>0</v>
      </c>
      <c r="C92" s="901">
        <v>0</v>
      </c>
      <c r="D92" s="901">
        <v>0</v>
      </c>
      <c r="E92" s="901">
        <v>0</v>
      </c>
      <c r="F92" s="901">
        <v>0</v>
      </c>
      <c r="G92" s="901">
        <v>0</v>
      </c>
      <c r="H92" s="901">
        <v>0</v>
      </c>
      <c r="I92" s="901">
        <v>0</v>
      </c>
      <c r="J92" s="901">
        <v>0</v>
      </c>
      <c r="K92" s="901">
        <v>0</v>
      </c>
      <c r="L92" s="901">
        <v>0</v>
      </c>
      <c r="M92" s="901">
        <v>0</v>
      </c>
      <c r="N92" s="901">
        <v>0</v>
      </c>
      <c r="O92" s="901">
        <v>0</v>
      </c>
      <c r="P92" s="901">
        <v>0</v>
      </c>
      <c r="Q92" s="901">
        <v>355.37585866600256</v>
      </c>
      <c r="R92" s="901">
        <v>347.74193665552224</v>
      </c>
      <c r="S92" s="901">
        <v>333.94302343855969</v>
      </c>
      <c r="T92" s="901">
        <v>318.32256681378931</v>
      </c>
      <c r="U92" s="901">
        <v>307.12651925086124</v>
      </c>
      <c r="V92" s="901"/>
      <c r="W92" s="901"/>
      <c r="X92" s="901"/>
      <c r="Y92" s="901"/>
      <c r="Z92" s="901"/>
      <c r="AA92" s="901"/>
      <c r="AB92" s="901"/>
      <c r="AC92" s="901"/>
      <c r="AD92" s="901"/>
      <c r="AE92" s="901"/>
      <c r="AF92" s="901"/>
      <c r="AG92" s="901"/>
      <c r="AH92" s="901"/>
      <c r="AI92" s="901"/>
      <c r="AJ92" s="901"/>
      <c r="AK92" s="901"/>
      <c r="AL92" s="901"/>
      <c r="AM92" s="901"/>
      <c r="AN92" s="901"/>
      <c r="AO92" s="901"/>
      <c r="AP92" s="901"/>
      <c r="AQ92" s="901"/>
      <c r="AR92" s="901"/>
      <c r="AS92" s="901"/>
      <c r="AT92" s="901"/>
      <c r="AU92" s="901"/>
      <c r="AV92" s="901"/>
      <c r="AW92" s="901"/>
      <c r="AX92" s="901"/>
      <c r="AY92" s="901"/>
      <c r="AZ92" s="901"/>
      <c r="BA92" s="901"/>
      <c r="BB92" s="901"/>
      <c r="BC92" s="901"/>
      <c r="BD92" s="901"/>
      <c r="BE92" s="901"/>
      <c r="BF92" s="902"/>
      <c r="BG92" s="162"/>
      <c r="BH92" s="162"/>
      <c r="BI92" s="162"/>
    </row>
    <row r="93" spans="1:61">
      <c r="A93" s="164" t="s">
        <v>351</v>
      </c>
      <c r="B93" s="901">
        <v>1247.1575432547918</v>
      </c>
      <c r="C93" s="901">
        <v>1335.6682236493118</v>
      </c>
      <c r="D93" s="901">
        <v>1456.6526641972546</v>
      </c>
      <c r="E93" s="901">
        <v>1556.0903520000047</v>
      </c>
      <c r="F93" s="901">
        <v>1668.8939399013666</v>
      </c>
      <c r="G93" s="901">
        <v>1812.0012495780843</v>
      </c>
      <c r="H93" s="901">
        <v>1892.8879898301334</v>
      </c>
      <c r="I93" s="901">
        <v>2041.4636828852497</v>
      </c>
      <c r="J93" s="901">
        <v>2196.3861006904044</v>
      </c>
      <c r="K93" s="901">
        <v>2360.0031536219253</v>
      </c>
      <c r="L93" s="901">
        <v>2513.0772767342464</v>
      </c>
      <c r="M93" s="901">
        <v>2612.2523016393375</v>
      </c>
      <c r="N93" s="901">
        <v>2805.033856043839</v>
      </c>
      <c r="O93" s="901">
        <v>3014.9135179397281</v>
      </c>
      <c r="P93" s="901">
        <v>3008.4287484389338</v>
      </c>
      <c r="Q93" s="901">
        <v>3085.7251941891423</v>
      </c>
      <c r="R93" s="901">
        <v>3063.6848294435886</v>
      </c>
      <c r="S93" s="901">
        <v>2986.5967804991665</v>
      </c>
      <c r="T93" s="901">
        <v>2891.1720082708935</v>
      </c>
      <c r="U93" s="901">
        <v>2833.9861140940616</v>
      </c>
      <c r="V93" s="901"/>
      <c r="W93" s="901"/>
      <c r="X93" s="901"/>
      <c r="Y93" s="901"/>
      <c r="Z93" s="901"/>
      <c r="AA93" s="901"/>
      <c r="AB93" s="901"/>
      <c r="AC93" s="901"/>
      <c r="AD93" s="901"/>
      <c r="AE93" s="901"/>
      <c r="AF93" s="901"/>
      <c r="AG93" s="901"/>
      <c r="AH93" s="901"/>
      <c r="AI93" s="901"/>
      <c r="AJ93" s="901"/>
      <c r="AK93" s="901"/>
      <c r="AL93" s="901"/>
      <c r="AM93" s="901"/>
      <c r="AN93" s="901"/>
      <c r="AO93" s="901"/>
      <c r="AP93" s="901"/>
      <c r="AQ93" s="901"/>
      <c r="AR93" s="901"/>
      <c r="AS93" s="901"/>
      <c r="AT93" s="901"/>
      <c r="AU93" s="901"/>
      <c r="AV93" s="901"/>
      <c r="AW93" s="901"/>
      <c r="AX93" s="901"/>
      <c r="AY93" s="901"/>
      <c r="AZ93" s="901"/>
      <c r="BA93" s="901"/>
      <c r="BB93" s="901"/>
      <c r="BC93" s="901"/>
      <c r="BD93" s="901"/>
      <c r="BE93" s="901"/>
      <c r="BF93" s="902"/>
      <c r="BG93" s="162"/>
      <c r="BH93" s="162"/>
      <c r="BI93" s="162"/>
    </row>
    <row r="94" spans="1:61">
      <c r="A94" s="164" t="s">
        <v>352</v>
      </c>
      <c r="B94" s="901">
        <v>0</v>
      </c>
      <c r="C94" s="901">
        <v>0</v>
      </c>
      <c r="D94" s="901">
        <v>0</v>
      </c>
      <c r="E94" s="901">
        <v>0</v>
      </c>
      <c r="F94" s="901">
        <v>0</v>
      </c>
      <c r="G94" s="901">
        <v>0</v>
      </c>
      <c r="H94" s="901">
        <v>0</v>
      </c>
      <c r="I94" s="901">
        <v>0</v>
      </c>
      <c r="J94" s="901">
        <v>0</v>
      </c>
      <c r="K94" s="901">
        <v>0</v>
      </c>
      <c r="L94" s="901">
        <v>0</v>
      </c>
      <c r="M94" s="901">
        <v>0</v>
      </c>
      <c r="N94" s="901">
        <v>0</v>
      </c>
      <c r="O94" s="901">
        <v>0</v>
      </c>
      <c r="P94" s="901">
        <v>0</v>
      </c>
      <c r="Q94" s="901">
        <v>2376.5323567205601</v>
      </c>
      <c r="R94" s="901">
        <v>2368.23278657731</v>
      </c>
      <c r="S94" s="901">
        <v>2316.06747094611</v>
      </c>
      <c r="T94" s="901">
        <v>2248.3181763346502</v>
      </c>
      <c r="U94" s="901">
        <v>2209.11931310419</v>
      </c>
      <c r="V94" s="901"/>
      <c r="W94" s="901"/>
      <c r="X94" s="901"/>
      <c r="Y94" s="901"/>
      <c r="Z94" s="901"/>
      <c r="AA94" s="901"/>
      <c r="AB94" s="901"/>
      <c r="AC94" s="901"/>
      <c r="AD94" s="901"/>
      <c r="AE94" s="901"/>
      <c r="AF94" s="901"/>
      <c r="AG94" s="901"/>
      <c r="AH94" s="901"/>
      <c r="AI94" s="901"/>
      <c r="AJ94" s="901"/>
      <c r="AK94" s="901"/>
      <c r="AL94" s="901"/>
      <c r="AM94" s="901"/>
      <c r="AN94" s="901"/>
      <c r="AO94" s="901"/>
      <c r="AP94" s="901"/>
      <c r="AQ94" s="901"/>
      <c r="AR94" s="901"/>
      <c r="AS94" s="901"/>
      <c r="AT94" s="901"/>
      <c r="AU94" s="901"/>
      <c r="AV94" s="901"/>
      <c r="AW94" s="901"/>
      <c r="AX94" s="901"/>
      <c r="AY94" s="901"/>
      <c r="AZ94" s="901"/>
      <c r="BA94" s="901"/>
      <c r="BB94" s="901"/>
      <c r="BC94" s="901"/>
      <c r="BD94" s="901"/>
      <c r="BE94" s="901"/>
      <c r="BF94" s="902"/>
      <c r="BG94" s="162"/>
      <c r="BH94" s="162"/>
      <c r="BI94" s="162"/>
    </row>
    <row r="95" spans="1:61">
      <c r="A95" s="164" t="s">
        <v>353</v>
      </c>
      <c r="B95" s="901">
        <v>0</v>
      </c>
      <c r="C95" s="901">
        <v>0</v>
      </c>
      <c r="D95" s="901">
        <v>0</v>
      </c>
      <c r="E95" s="901">
        <v>0</v>
      </c>
      <c r="F95" s="901">
        <v>0</v>
      </c>
      <c r="G95" s="901">
        <v>0</v>
      </c>
      <c r="H95" s="901">
        <v>0</v>
      </c>
      <c r="I95" s="901">
        <v>0</v>
      </c>
      <c r="J95" s="901">
        <v>0</v>
      </c>
      <c r="K95" s="901">
        <v>0</v>
      </c>
      <c r="L95" s="901">
        <v>0</v>
      </c>
      <c r="M95" s="901">
        <v>0</v>
      </c>
      <c r="N95" s="901">
        <v>0</v>
      </c>
      <c r="O95" s="901">
        <v>0</v>
      </c>
      <c r="P95" s="901">
        <v>0</v>
      </c>
      <c r="Q95" s="901">
        <v>709.19283746858252</v>
      </c>
      <c r="R95" s="901">
        <v>695.45204286627813</v>
      </c>
      <c r="S95" s="901">
        <v>670.52930955305646</v>
      </c>
      <c r="T95" s="901">
        <v>642.85383193624352</v>
      </c>
      <c r="U95" s="901">
        <v>624.86680098987154</v>
      </c>
      <c r="V95" s="901"/>
      <c r="W95" s="901"/>
      <c r="X95" s="901"/>
      <c r="Y95" s="901"/>
      <c r="Z95" s="901"/>
      <c r="AA95" s="901"/>
      <c r="AB95" s="901"/>
      <c r="AC95" s="901"/>
      <c r="AD95" s="901"/>
      <c r="AE95" s="901"/>
      <c r="AF95" s="901"/>
      <c r="AG95" s="901"/>
      <c r="AH95" s="901"/>
      <c r="AI95" s="901"/>
      <c r="AJ95" s="901"/>
      <c r="AK95" s="901"/>
      <c r="AL95" s="901"/>
      <c r="AM95" s="901"/>
      <c r="AN95" s="901"/>
      <c r="AO95" s="901"/>
      <c r="AP95" s="901"/>
      <c r="AQ95" s="901"/>
      <c r="AR95" s="901"/>
      <c r="AS95" s="901"/>
      <c r="AT95" s="901"/>
      <c r="AU95" s="901"/>
      <c r="AV95" s="901"/>
      <c r="AW95" s="901"/>
      <c r="AX95" s="901"/>
      <c r="AY95" s="901"/>
      <c r="AZ95" s="901"/>
      <c r="BA95" s="901"/>
      <c r="BB95" s="901"/>
      <c r="BC95" s="901"/>
      <c r="BD95" s="901"/>
      <c r="BE95" s="901"/>
      <c r="BF95" s="902"/>
      <c r="BG95" s="162"/>
      <c r="BH95" s="162"/>
      <c r="BI95" s="162"/>
    </row>
    <row r="96" spans="1:61">
      <c r="A96" s="164" t="s">
        <v>354</v>
      </c>
      <c r="B96" s="901">
        <v>1026.2311200000001</v>
      </c>
      <c r="C96" s="901">
        <v>1099.038278465754</v>
      </c>
      <c r="D96" s="901">
        <v>1198.5882549041137</v>
      </c>
      <c r="E96" s="901">
        <v>1280.408836721316</v>
      </c>
      <c r="F96" s="901">
        <v>1373.2175485479461</v>
      </c>
      <c r="G96" s="901">
        <v>1490.9774878356211</v>
      </c>
      <c r="H96" s="901">
        <v>1557.5239499178099</v>
      </c>
      <c r="I96" s="901">
        <v>1679.786715245906</v>
      </c>
      <c r="J96" s="901">
        <v>1807.2652536986332</v>
      </c>
      <c r="K96" s="901">
        <v>1946.7986853698624</v>
      </c>
      <c r="L96" s="901">
        <v>1994.170743123291</v>
      </c>
      <c r="M96" s="901">
        <v>2132.2758688524609</v>
      </c>
      <c r="N96" s="901">
        <v>2219.6865846575333</v>
      </c>
      <c r="O96" s="901">
        <v>2355.7218726575329</v>
      </c>
      <c r="P96" s="901">
        <v>2404.603232386386</v>
      </c>
      <c r="Q96" s="901">
        <v>2521.6460602858247</v>
      </c>
      <c r="R96" s="901">
        <v>2558.4635561120567</v>
      </c>
      <c r="S96" s="901">
        <v>2547.5370061119793</v>
      </c>
      <c r="T96" s="901">
        <v>2517.9176063068508</v>
      </c>
      <c r="U96" s="901">
        <v>2518.9373396412284</v>
      </c>
      <c r="V96" s="901"/>
      <c r="W96" s="901"/>
      <c r="X96" s="901"/>
      <c r="Y96" s="901"/>
      <c r="Z96" s="901"/>
      <c r="AA96" s="901"/>
      <c r="AB96" s="901"/>
      <c r="AC96" s="901"/>
      <c r="AD96" s="901"/>
      <c r="AE96" s="901"/>
      <c r="AF96" s="901"/>
      <c r="AG96" s="901"/>
      <c r="AH96" s="901"/>
      <c r="AI96" s="901"/>
      <c r="AJ96" s="901"/>
      <c r="AK96" s="901"/>
      <c r="AL96" s="901"/>
      <c r="AM96" s="901"/>
      <c r="AN96" s="901"/>
      <c r="AO96" s="901"/>
      <c r="AP96" s="901"/>
      <c r="AQ96" s="901"/>
      <c r="AR96" s="901"/>
      <c r="AS96" s="901"/>
      <c r="AT96" s="901"/>
      <c r="AU96" s="901"/>
      <c r="AV96" s="901"/>
      <c r="AW96" s="901"/>
      <c r="AX96" s="901"/>
      <c r="AY96" s="901"/>
      <c r="AZ96" s="901"/>
      <c r="BA96" s="901"/>
      <c r="BB96" s="901"/>
      <c r="BC96" s="901"/>
      <c r="BD96" s="901"/>
      <c r="BE96" s="901"/>
      <c r="BF96" s="902"/>
      <c r="BG96" s="162"/>
      <c r="BH96" s="162"/>
      <c r="BI96" s="162"/>
    </row>
    <row r="97" spans="1:61">
      <c r="A97" s="164" t="s">
        <v>355</v>
      </c>
      <c r="B97" s="901">
        <v>440.56222224657597</v>
      </c>
      <c r="C97" s="901">
        <v>471.55203221917793</v>
      </c>
      <c r="D97" s="901">
        <v>510.121325095891</v>
      </c>
      <c r="E97" s="901">
        <v>522.20927065573801</v>
      </c>
      <c r="F97" s="901">
        <v>531.25421621917803</v>
      </c>
      <c r="G97" s="901">
        <v>651.6629265205479</v>
      </c>
      <c r="H97" s="901">
        <v>765.4802784657528</v>
      </c>
      <c r="I97" s="901">
        <v>843.75579393442604</v>
      </c>
      <c r="J97" s="901">
        <v>921.1602856438351</v>
      </c>
      <c r="K97" s="901">
        <v>1148.677423693151</v>
      </c>
      <c r="L97" s="901">
        <v>1125.3035736986301</v>
      </c>
      <c r="M97" s="901">
        <v>1012.226459016394</v>
      </c>
      <c r="N97" s="901">
        <v>921.59273332602697</v>
      </c>
      <c r="O97" s="901">
        <v>918.608435013698</v>
      </c>
      <c r="P97" s="901">
        <v>993.37893480795776</v>
      </c>
      <c r="Q97" s="901">
        <v>1096.3587739929549</v>
      </c>
      <c r="R97" s="901">
        <v>1164.2220350704724</v>
      </c>
      <c r="S97" s="901">
        <v>1207.5826581357328</v>
      </c>
      <c r="T97" s="901">
        <v>1238.2769517947031</v>
      </c>
      <c r="U97" s="901">
        <v>1280.699971691771</v>
      </c>
      <c r="V97" s="901"/>
      <c r="W97" s="901"/>
      <c r="X97" s="901"/>
      <c r="Y97" s="901"/>
      <c r="Z97" s="901"/>
      <c r="AA97" s="901"/>
      <c r="AB97" s="901"/>
      <c r="AC97" s="901"/>
      <c r="AD97" s="901"/>
      <c r="AE97" s="901"/>
      <c r="AF97" s="901"/>
      <c r="AG97" s="901"/>
      <c r="AH97" s="901"/>
      <c r="AI97" s="901"/>
      <c r="AJ97" s="901"/>
      <c r="AK97" s="901"/>
      <c r="AL97" s="901"/>
      <c r="AM97" s="901"/>
      <c r="AN97" s="901"/>
      <c r="AO97" s="901"/>
      <c r="AP97" s="901"/>
      <c r="AQ97" s="901"/>
      <c r="AR97" s="901"/>
      <c r="AS97" s="901"/>
      <c r="AT97" s="901"/>
      <c r="AU97" s="901"/>
      <c r="AV97" s="901"/>
      <c r="AW97" s="901"/>
      <c r="AX97" s="901"/>
      <c r="AY97" s="901"/>
      <c r="AZ97" s="901"/>
      <c r="BA97" s="901"/>
      <c r="BB97" s="901"/>
      <c r="BC97" s="901"/>
      <c r="BD97" s="901"/>
      <c r="BE97" s="901"/>
      <c r="BF97" s="902"/>
      <c r="BG97" s="162"/>
      <c r="BH97" s="162"/>
      <c r="BI97" s="162"/>
    </row>
    <row r="98" spans="1:61">
      <c r="A98" s="164" t="s">
        <v>356</v>
      </c>
      <c r="B98" s="901">
        <v>0</v>
      </c>
      <c r="C98" s="901">
        <v>0</v>
      </c>
      <c r="D98" s="901">
        <v>0</v>
      </c>
      <c r="E98" s="901">
        <v>0</v>
      </c>
      <c r="F98" s="901">
        <v>0</v>
      </c>
      <c r="G98" s="901">
        <v>0</v>
      </c>
      <c r="H98" s="901">
        <v>0</v>
      </c>
      <c r="I98" s="901">
        <v>0</v>
      </c>
      <c r="J98" s="901">
        <v>0</v>
      </c>
      <c r="K98" s="901">
        <v>0</v>
      </c>
      <c r="L98" s="901">
        <v>0</v>
      </c>
      <c r="M98" s="901">
        <v>0</v>
      </c>
      <c r="N98" s="901">
        <v>0</v>
      </c>
      <c r="O98" s="901">
        <v>0</v>
      </c>
      <c r="P98" s="901">
        <v>0</v>
      </c>
      <c r="Q98" s="901">
        <v>217.53683495530015</v>
      </c>
      <c r="R98" s="901">
        <v>230.66479478276119</v>
      </c>
      <c r="S98" s="901">
        <v>240.03578124173546</v>
      </c>
      <c r="T98" s="901">
        <v>247.9421723297979</v>
      </c>
      <c r="U98" s="901">
        <v>259.22665453377545</v>
      </c>
      <c r="V98" s="901"/>
      <c r="W98" s="901"/>
      <c r="X98" s="901"/>
      <c r="Y98" s="901"/>
      <c r="Z98" s="901"/>
      <c r="AA98" s="901"/>
      <c r="AB98" s="901"/>
      <c r="AC98" s="901"/>
      <c r="AD98" s="901"/>
      <c r="AE98" s="901"/>
      <c r="AF98" s="901"/>
      <c r="AG98" s="901"/>
      <c r="AH98" s="901"/>
      <c r="AI98" s="901"/>
      <c r="AJ98" s="901"/>
      <c r="AK98" s="901"/>
      <c r="AL98" s="901"/>
      <c r="AM98" s="901"/>
      <c r="AN98" s="901"/>
      <c r="AO98" s="901"/>
      <c r="AP98" s="901"/>
      <c r="AQ98" s="901"/>
      <c r="AR98" s="901"/>
      <c r="AS98" s="901"/>
      <c r="AT98" s="901"/>
      <c r="AU98" s="901"/>
      <c r="AV98" s="901"/>
      <c r="AW98" s="901"/>
      <c r="AX98" s="901"/>
      <c r="AY98" s="901"/>
      <c r="AZ98" s="901"/>
      <c r="BA98" s="901"/>
      <c r="BB98" s="901"/>
      <c r="BC98" s="901"/>
      <c r="BD98" s="901"/>
      <c r="BE98" s="901"/>
      <c r="BF98" s="902"/>
      <c r="BG98" s="162"/>
      <c r="BH98" s="162"/>
      <c r="BI98" s="162"/>
    </row>
    <row r="99" spans="1:61">
      <c r="A99" s="474" t="s">
        <v>366</v>
      </c>
      <c r="B99" s="903">
        <v>3313.9524159123271</v>
      </c>
      <c r="C99" s="903">
        <v>3548.8187962520524</v>
      </c>
      <c r="D99" s="903">
        <v>3866.1262211835601</v>
      </c>
      <c r="E99" s="903">
        <v>4107.3103708524686</v>
      </c>
      <c r="F99" s="903">
        <v>4376.2487561753396</v>
      </c>
      <c r="G99" s="903">
        <v>4826.3626431123348</v>
      </c>
      <c r="H99" s="903">
        <v>5126.5396669808188</v>
      </c>
      <c r="I99" s="903">
        <v>5547.1179576393515</v>
      </c>
      <c r="J99" s="903">
        <v>5981.4497605808237</v>
      </c>
      <c r="K99" s="903">
        <v>6587.9134993972693</v>
      </c>
      <c r="L99" s="903">
        <v>6911.7861025972661</v>
      </c>
      <c r="M99" s="903">
        <v>7055.1226622950817</v>
      </c>
      <c r="N99" s="903">
        <v>7375.717644164386</v>
      </c>
      <c r="O99" s="903">
        <v>7822.3271062684962</v>
      </c>
      <c r="P99" s="903">
        <v>7967.8730254684842</v>
      </c>
      <c r="Q99" s="903">
        <v>8338.1581140038943</v>
      </c>
      <c r="R99" s="903">
        <v>8442.1342106085704</v>
      </c>
      <c r="S99" s="903">
        <v>8388.4271650119372</v>
      </c>
      <c r="T99" s="903">
        <v>8273.486655032626</v>
      </c>
      <c r="U99" s="903">
        <v>8259.4559229941733</v>
      </c>
      <c r="V99" s="903"/>
      <c r="W99" s="903"/>
      <c r="X99" s="903"/>
      <c r="Y99" s="903"/>
      <c r="Z99" s="903"/>
      <c r="AA99" s="903"/>
      <c r="AB99" s="903"/>
      <c r="AC99" s="903"/>
      <c r="AD99" s="903"/>
      <c r="AE99" s="903"/>
      <c r="AF99" s="903"/>
      <c r="AG99" s="903"/>
      <c r="AH99" s="903"/>
      <c r="AI99" s="903"/>
      <c r="AJ99" s="903"/>
      <c r="AK99" s="903"/>
      <c r="AL99" s="903"/>
      <c r="AM99" s="903"/>
      <c r="AN99" s="903"/>
      <c r="AO99" s="903"/>
      <c r="AP99" s="903"/>
      <c r="AQ99" s="903"/>
      <c r="AR99" s="903"/>
      <c r="AS99" s="903"/>
      <c r="AT99" s="903"/>
      <c r="AU99" s="903"/>
      <c r="AV99" s="903"/>
      <c r="AW99" s="903"/>
      <c r="AX99" s="903"/>
      <c r="AY99" s="903"/>
      <c r="AZ99" s="903"/>
      <c r="BA99" s="903"/>
      <c r="BB99" s="903"/>
      <c r="BC99" s="903"/>
      <c r="BD99" s="903"/>
      <c r="BE99" s="903"/>
      <c r="BF99" s="903"/>
      <c r="BG99" s="163"/>
      <c r="BH99" s="163"/>
      <c r="BI99" s="163"/>
    </row>
    <row r="100" spans="1:61">
      <c r="B100" s="901"/>
      <c r="C100" s="901"/>
      <c r="D100" s="901"/>
      <c r="E100" s="901"/>
      <c r="F100" s="901"/>
      <c r="G100" s="901"/>
      <c r="H100" s="901"/>
      <c r="I100" s="901"/>
      <c r="J100" s="901"/>
      <c r="K100" s="901"/>
      <c r="L100" s="901"/>
      <c r="M100" s="901"/>
      <c r="N100" s="901"/>
      <c r="O100" s="901"/>
      <c r="P100" s="901"/>
      <c r="Q100" s="901"/>
      <c r="R100" s="901"/>
      <c r="S100" s="901"/>
      <c r="T100" s="901"/>
      <c r="U100" s="901"/>
      <c r="V100" s="901"/>
      <c r="W100" s="901"/>
      <c r="X100" s="901"/>
      <c r="Y100" s="901"/>
      <c r="Z100" s="901"/>
      <c r="AA100" s="901"/>
      <c r="AB100" s="901"/>
      <c r="AC100" s="901"/>
      <c r="AD100" s="901"/>
      <c r="AE100" s="901"/>
      <c r="AF100" s="901"/>
      <c r="AG100" s="901"/>
      <c r="AH100" s="901"/>
      <c r="AI100" s="901"/>
      <c r="AJ100" s="901"/>
      <c r="AK100" s="901"/>
      <c r="AL100" s="901"/>
      <c r="AM100" s="901"/>
      <c r="AN100" s="901"/>
      <c r="AO100" s="901"/>
      <c r="AP100" s="901"/>
      <c r="AQ100" s="901"/>
      <c r="AR100" s="901"/>
      <c r="AS100" s="901"/>
      <c r="AT100" s="901"/>
      <c r="AU100" s="901"/>
      <c r="AV100" s="901"/>
      <c r="AW100" s="901"/>
      <c r="AX100" s="901"/>
      <c r="AY100" s="901"/>
      <c r="AZ100" s="901"/>
      <c r="BA100" s="901"/>
      <c r="BB100" s="901"/>
      <c r="BC100" s="901"/>
      <c r="BD100" s="901"/>
      <c r="BE100" s="901"/>
      <c r="BF100" s="902"/>
      <c r="BG100" s="162"/>
      <c r="BH100" s="162"/>
      <c r="BI100" s="162"/>
    </row>
    <row r="101" spans="1:61">
      <c r="A101" s="444" t="s">
        <v>367</v>
      </c>
      <c r="B101" s="901"/>
      <c r="C101" s="901"/>
      <c r="D101" s="901"/>
      <c r="E101" s="901"/>
      <c r="F101" s="901"/>
      <c r="G101" s="901"/>
      <c r="H101" s="901"/>
      <c r="I101" s="901"/>
      <c r="J101" s="901"/>
      <c r="K101" s="901"/>
      <c r="L101" s="901"/>
      <c r="M101" s="901"/>
      <c r="N101" s="901"/>
      <c r="O101" s="901"/>
      <c r="P101" s="901"/>
      <c r="Q101" s="901"/>
      <c r="R101" s="901"/>
      <c r="S101" s="901"/>
      <c r="T101" s="901"/>
      <c r="U101" s="901"/>
      <c r="V101" s="901"/>
      <c r="W101" s="901"/>
      <c r="X101" s="901"/>
      <c r="Y101" s="901"/>
      <c r="Z101" s="901"/>
      <c r="AA101" s="901"/>
      <c r="AB101" s="901"/>
      <c r="AC101" s="901"/>
      <c r="AD101" s="901"/>
      <c r="AE101" s="901"/>
      <c r="AF101" s="901"/>
      <c r="AG101" s="901"/>
      <c r="AH101" s="901"/>
      <c r="AI101" s="901"/>
      <c r="AJ101" s="901"/>
      <c r="AK101" s="901"/>
      <c r="AL101" s="901"/>
      <c r="AM101" s="901"/>
      <c r="AN101" s="901"/>
      <c r="AO101" s="901"/>
      <c r="AP101" s="901"/>
      <c r="AQ101" s="901"/>
      <c r="AR101" s="901"/>
      <c r="AS101" s="901"/>
      <c r="AT101" s="901"/>
      <c r="AU101" s="901"/>
      <c r="AV101" s="901"/>
      <c r="AW101" s="901"/>
      <c r="AX101" s="901"/>
      <c r="AY101" s="901"/>
      <c r="AZ101" s="901"/>
      <c r="BA101" s="901"/>
      <c r="BB101" s="901"/>
      <c r="BC101" s="901"/>
      <c r="BD101" s="901"/>
      <c r="BE101" s="901"/>
      <c r="BF101" s="902"/>
      <c r="BG101" s="162"/>
      <c r="BH101" s="162"/>
      <c r="BI101" s="162"/>
    </row>
    <row r="102" spans="1:61">
      <c r="A102" s="164" t="s">
        <v>348</v>
      </c>
      <c r="B102" s="901">
        <v>144.46981230305363</v>
      </c>
      <c r="C102" s="901">
        <v>146.71175667105265</v>
      </c>
      <c r="D102" s="901">
        <v>150.30444229941079</v>
      </c>
      <c r="E102" s="901">
        <v>153.915526669267</v>
      </c>
      <c r="F102" s="901">
        <v>158.53799896887188</v>
      </c>
      <c r="G102" s="901">
        <v>164.64665226418745</v>
      </c>
      <c r="H102" s="901">
        <v>176.5611236655665</v>
      </c>
      <c r="I102" s="901">
        <v>191.90990619067367</v>
      </c>
      <c r="J102" s="901">
        <v>208.60170484815245</v>
      </c>
      <c r="K102" s="901">
        <v>232.10362789412346</v>
      </c>
      <c r="L102" s="901">
        <v>232.13619523408164</v>
      </c>
      <c r="M102" s="901">
        <v>256.35982755819833</v>
      </c>
      <c r="N102" s="901">
        <v>299.51587374813488</v>
      </c>
      <c r="O102" s="901">
        <v>324.11162623559642</v>
      </c>
      <c r="P102" s="901">
        <v>373.69754182867291</v>
      </c>
      <c r="Q102" s="901">
        <v>332.28368228047219</v>
      </c>
      <c r="R102" s="901">
        <v>335.3934407497643</v>
      </c>
      <c r="S102" s="901">
        <v>357.60173038771086</v>
      </c>
      <c r="T102" s="901">
        <v>411.52772948765943</v>
      </c>
      <c r="U102" s="901">
        <v>440.14114083833471</v>
      </c>
      <c r="V102" s="901">
        <v>479.58105395288436</v>
      </c>
      <c r="W102" s="901">
        <v>474.78153330777366</v>
      </c>
      <c r="X102" s="901">
        <v>480.78253059227188</v>
      </c>
      <c r="Y102" s="901">
        <v>497.44739228039316</v>
      </c>
      <c r="Z102" s="901">
        <v>556.26551032932127</v>
      </c>
      <c r="AA102" s="901">
        <v>578.59096065822882</v>
      </c>
      <c r="AB102" s="901">
        <v>554.28801016069292</v>
      </c>
      <c r="AC102" s="901">
        <v>628.07270841381876</v>
      </c>
      <c r="AD102" s="901">
        <v>680.49105977261638</v>
      </c>
      <c r="AE102" s="901">
        <v>772.55168262990458</v>
      </c>
      <c r="AF102" s="901">
        <v>799.68679757387611</v>
      </c>
      <c r="AG102" s="901">
        <v>842.70302417061271</v>
      </c>
      <c r="AH102" s="901">
        <v>876.15946366798596</v>
      </c>
      <c r="AI102" s="901">
        <v>925.06729709711146</v>
      </c>
      <c r="AJ102" s="901">
        <v>925.34258610129007</v>
      </c>
      <c r="AK102" s="901">
        <v>966.03552002946753</v>
      </c>
      <c r="AL102" s="901">
        <v>1050.2965051245737</v>
      </c>
      <c r="AM102" s="901">
        <v>1130.792784865645</v>
      </c>
      <c r="AN102" s="901">
        <v>1187.2679134159368</v>
      </c>
      <c r="AO102" s="901">
        <v>1257.8745037927656</v>
      </c>
      <c r="AP102" s="901">
        <v>1343.1703029033329</v>
      </c>
      <c r="AQ102" s="901">
        <v>1419.3149524103906</v>
      </c>
      <c r="AR102" s="901">
        <v>1431.6214232690832</v>
      </c>
      <c r="AS102" s="901">
        <v>1553.5010144358716</v>
      </c>
      <c r="AT102" s="901">
        <v>1623.1022140311622</v>
      </c>
      <c r="AU102" s="901">
        <v>1652.5867661194752</v>
      </c>
      <c r="AV102" s="901">
        <v>1727.3042524386626</v>
      </c>
      <c r="AW102" s="901">
        <v>1816.4396454784828</v>
      </c>
      <c r="AX102" s="901">
        <v>1884.1909986999704</v>
      </c>
      <c r="AY102" s="901">
        <v>1965.3669074331692</v>
      </c>
      <c r="AZ102" s="901">
        <v>1993.5879255474035</v>
      </c>
      <c r="BA102" s="901">
        <v>2026.6334128825706</v>
      </c>
      <c r="BB102" s="901">
        <v>2142.5803427904439</v>
      </c>
      <c r="BC102" s="901">
        <v>2154.0661386521811</v>
      </c>
      <c r="BD102" s="901">
        <v>2207.4431026357634</v>
      </c>
      <c r="BE102" s="901">
        <v>1877.0640080859678</v>
      </c>
      <c r="BF102" s="902">
        <v>2068.7079656505912</v>
      </c>
      <c r="BG102" s="162">
        <v>0.10209772108945914</v>
      </c>
      <c r="BH102" s="162">
        <v>1.819986343329294E-2</v>
      </c>
      <c r="BI102" s="162">
        <v>2.1986942184708383E-2</v>
      </c>
    </row>
    <row r="103" spans="1:61">
      <c r="A103" s="164" t="s">
        <v>349</v>
      </c>
      <c r="B103" s="901">
        <v>0</v>
      </c>
      <c r="C103" s="901">
        <v>0</v>
      </c>
      <c r="D103" s="901">
        <v>0</v>
      </c>
      <c r="E103" s="901">
        <v>0</v>
      </c>
      <c r="F103" s="901">
        <v>0</v>
      </c>
      <c r="G103" s="901">
        <v>0</v>
      </c>
      <c r="H103" s="901">
        <v>0</v>
      </c>
      <c r="I103" s="901">
        <v>0</v>
      </c>
      <c r="J103" s="901">
        <v>0</v>
      </c>
      <c r="K103" s="901">
        <v>0</v>
      </c>
      <c r="L103" s="901">
        <v>0</v>
      </c>
      <c r="M103" s="901">
        <v>0</v>
      </c>
      <c r="N103" s="901">
        <v>0</v>
      </c>
      <c r="O103" s="901">
        <v>0</v>
      </c>
      <c r="P103" s="901">
        <v>0</v>
      </c>
      <c r="Q103" s="901">
        <v>303.17794457555419</v>
      </c>
      <c r="R103" s="901">
        <v>323.17672842099711</v>
      </c>
      <c r="S103" s="901">
        <v>344.55899066168348</v>
      </c>
      <c r="T103" s="901">
        <v>397.15348291231703</v>
      </c>
      <c r="U103" s="901">
        <v>426.03895504598489</v>
      </c>
      <c r="V103" s="901">
        <v>465.80488956932271</v>
      </c>
      <c r="W103" s="901">
        <v>458.52071138996541</v>
      </c>
      <c r="X103" s="901">
        <v>463.644448400491</v>
      </c>
      <c r="Y103" s="901">
        <v>477.24028845525652</v>
      </c>
      <c r="Z103" s="901">
        <v>507.64770211014337</v>
      </c>
      <c r="AA103" s="901">
        <v>540.78356339795494</v>
      </c>
      <c r="AB103" s="901">
        <v>518.16417454425448</v>
      </c>
      <c r="AC103" s="901">
        <v>558.36642426081301</v>
      </c>
      <c r="AD103" s="901">
        <v>597.8006488137122</v>
      </c>
      <c r="AE103" s="901">
        <v>689.4694908490826</v>
      </c>
      <c r="AF103" s="901">
        <v>716.24761949168442</v>
      </c>
      <c r="AG103" s="901">
        <v>726.12324274984758</v>
      </c>
      <c r="AH103" s="901">
        <v>748.026009427438</v>
      </c>
      <c r="AI103" s="901">
        <v>790.73287563135773</v>
      </c>
      <c r="AJ103" s="901">
        <v>791.44469706019447</v>
      </c>
      <c r="AK103" s="901">
        <v>830.67686956304397</v>
      </c>
      <c r="AL103" s="901">
        <v>883.63186184594338</v>
      </c>
      <c r="AM103" s="901">
        <v>940.69344406126152</v>
      </c>
      <c r="AN103" s="901">
        <v>984.73257498141675</v>
      </c>
      <c r="AO103" s="901">
        <v>1046.2605188095338</v>
      </c>
      <c r="AP103" s="901">
        <v>1128.1538505060723</v>
      </c>
      <c r="AQ103" s="901">
        <v>1210.319335533678</v>
      </c>
      <c r="AR103" s="901">
        <v>1214.4361257704525</v>
      </c>
      <c r="AS103" s="901">
        <v>1280.3661775233033</v>
      </c>
      <c r="AT103" s="901">
        <v>1342.7527224001117</v>
      </c>
      <c r="AU103" s="901">
        <v>1378.7528589734134</v>
      </c>
      <c r="AV103" s="901">
        <v>1416.5351379710057</v>
      </c>
      <c r="AW103" s="901">
        <v>1495.4212680203482</v>
      </c>
      <c r="AX103" s="901">
        <v>1586.7141984127611</v>
      </c>
      <c r="AY103" s="901">
        <v>1613.2613247357265</v>
      </c>
      <c r="AZ103" s="901">
        <v>1638.8938481001005</v>
      </c>
      <c r="BA103" s="901">
        <v>1678.0901526419614</v>
      </c>
      <c r="BB103" s="901">
        <v>1790.3917081809898</v>
      </c>
      <c r="BC103" s="901">
        <v>1830.7052271203975</v>
      </c>
      <c r="BD103" s="901">
        <v>1832.6179589087808</v>
      </c>
      <c r="BE103" s="901">
        <v>1497.7722903543697</v>
      </c>
      <c r="BF103" s="902">
        <v>1656.2257195068053</v>
      </c>
      <c r="BG103" s="162">
        <v>0.10579273643455234</v>
      </c>
      <c r="BH103" s="162">
        <v>1.5755581124275553E-2</v>
      </c>
      <c r="BI103" s="162">
        <v>1.7602938522147012E-2</v>
      </c>
    </row>
    <row r="104" spans="1:61">
      <c r="A104" s="164" t="s">
        <v>350</v>
      </c>
      <c r="B104" s="901">
        <v>0</v>
      </c>
      <c r="C104" s="901">
        <v>0</v>
      </c>
      <c r="D104" s="901">
        <v>0</v>
      </c>
      <c r="E104" s="901">
        <v>0</v>
      </c>
      <c r="F104" s="901">
        <v>0</v>
      </c>
      <c r="G104" s="901">
        <v>0</v>
      </c>
      <c r="H104" s="901">
        <v>0</v>
      </c>
      <c r="I104" s="901">
        <v>0</v>
      </c>
      <c r="J104" s="901">
        <v>0</v>
      </c>
      <c r="K104" s="901">
        <v>0</v>
      </c>
      <c r="L104" s="901">
        <v>0</v>
      </c>
      <c r="M104" s="901">
        <v>0</v>
      </c>
      <c r="N104" s="901">
        <v>0</v>
      </c>
      <c r="O104" s="901">
        <v>0</v>
      </c>
      <c r="P104" s="901">
        <v>0</v>
      </c>
      <c r="Q104" s="901">
        <v>29.105737704918027</v>
      </c>
      <c r="R104" s="901">
        <v>12.216712328767148</v>
      </c>
      <c r="S104" s="901">
        <v>13.042739726027403</v>
      </c>
      <c r="T104" s="901">
        <v>14.374246575342426</v>
      </c>
      <c r="U104" s="901">
        <v>14.102185792349747</v>
      </c>
      <c r="V104" s="901">
        <v>13.776164383561667</v>
      </c>
      <c r="W104" s="901">
        <v>16.260821917808208</v>
      </c>
      <c r="X104" s="901">
        <v>17.138082191780779</v>
      </c>
      <c r="Y104" s="901">
        <v>20.207103825136642</v>
      </c>
      <c r="Z104" s="901">
        <v>48.617808219178073</v>
      </c>
      <c r="AA104" s="901">
        <v>37.807397260273973</v>
      </c>
      <c r="AB104" s="901">
        <v>36.123835616438342</v>
      </c>
      <c r="AC104" s="901">
        <v>69.706284153005697</v>
      </c>
      <c r="AD104" s="901">
        <v>82.69041095890411</v>
      </c>
      <c r="AE104" s="901">
        <v>83.082191780821873</v>
      </c>
      <c r="AF104" s="901">
        <v>83.439178082191802</v>
      </c>
      <c r="AG104" s="901">
        <v>116.57978142076503</v>
      </c>
      <c r="AH104" s="901">
        <v>128.13345424054793</v>
      </c>
      <c r="AI104" s="901">
        <v>134.33442146575382</v>
      </c>
      <c r="AJ104" s="901">
        <v>133.89788904109582</v>
      </c>
      <c r="AK104" s="901">
        <v>135.35865046642357</v>
      </c>
      <c r="AL104" s="901">
        <v>166.66464327863031</v>
      </c>
      <c r="AM104" s="901">
        <v>190.09934080438308</v>
      </c>
      <c r="AN104" s="901">
        <v>202.53533843452004</v>
      </c>
      <c r="AO104" s="901">
        <v>211.61398498323194</v>
      </c>
      <c r="AP104" s="901">
        <v>215.01645239726034</v>
      </c>
      <c r="AQ104" s="901">
        <v>208.99561687671223</v>
      </c>
      <c r="AR104" s="901">
        <v>217.18529749863058</v>
      </c>
      <c r="AS104" s="901">
        <v>273.13483691256857</v>
      </c>
      <c r="AT104" s="901">
        <v>280.34949163105023</v>
      </c>
      <c r="AU104" s="901">
        <v>273.83390714606179</v>
      </c>
      <c r="AV104" s="901">
        <v>310.76911446765706</v>
      </c>
      <c r="AW104" s="901">
        <v>321.01837745813452</v>
      </c>
      <c r="AX104" s="901">
        <v>297.47680028720885</v>
      </c>
      <c r="AY104" s="901">
        <v>352.10558269744274</v>
      </c>
      <c r="AZ104" s="901">
        <v>354.69407744730307</v>
      </c>
      <c r="BA104" s="901">
        <v>348.54326024060907</v>
      </c>
      <c r="BB104" s="901">
        <v>352.18863460945443</v>
      </c>
      <c r="BC104" s="901">
        <v>323.36091153178336</v>
      </c>
      <c r="BD104" s="901">
        <v>374.82514372698222</v>
      </c>
      <c r="BE104" s="901">
        <v>379.291717731598</v>
      </c>
      <c r="BF104" s="902">
        <v>412.48224614378574</v>
      </c>
      <c r="BG104" s="162">
        <v>8.75065994340396E-2</v>
      </c>
      <c r="BH104" s="162">
        <v>2.8718952366565631E-2</v>
      </c>
      <c r="BI104" s="162">
        <v>4.3840036625613686E-3</v>
      </c>
    </row>
    <row r="105" spans="1:61">
      <c r="A105" s="164" t="s">
        <v>351</v>
      </c>
      <c r="B105" s="901">
        <v>237.82074255686953</v>
      </c>
      <c r="C105" s="901">
        <v>245.45859550330402</v>
      </c>
      <c r="D105" s="901">
        <v>266.87959354368667</v>
      </c>
      <c r="E105" s="901">
        <v>272.31058606936762</v>
      </c>
      <c r="F105" s="901">
        <v>284.35686753125691</v>
      </c>
      <c r="G105" s="901">
        <v>303.18898261388557</v>
      </c>
      <c r="H105" s="901">
        <v>323.66265645085554</v>
      </c>
      <c r="I105" s="901">
        <v>356.83515201040046</v>
      </c>
      <c r="J105" s="901">
        <v>403.27653183150869</v>
      </c>
      <c r="K105" s="901">
        <v>445.38469740572447</v>
      </c>
      <c r="L105" s="901">
        <v>469.80028285873914</v>
      </c>
      <c r="M105" s="901">
        <v>538.43618420397672</v>
      </c>
      <c r="N105" s="901">
        <v>616.15445279477797</v>
      </c>
      <c r="O105" s="901">
        <v>626.49998147661836</v>
      </c>
      <c r="P105" s="901">
        <v>702.64590581020184</v>
      </c>
      <c r="Q105" s="901">
        <v>761.29908918676108</v>
      </c>
      <c r="R105" s="901">
        <v>822.57953406305433</v>
      </c>
      <c r="S105" s="901">
        <v>920.33191087791863</v>
      </c>
      <c r="T105" s="901">
        <v>1042.1255473792557</v>
      </c>
      <c r="U105" s="901">
        <v>1102.5697005911516</v>
      </c>
      <c r="V105" s="901">
        <v>1124.0744924813164</v>
      </c>
      <c r="W105" s="901">
        <v>1088.3886453880091</v>
      </c>
      <c r="X105" s="901">
        <v>1126.2901580407968</v>
      </c>
      <c r="Y105" s="901">
        <v>1159.5736220953809</v>
      </c>
      <c r="Z105" s="901">
        <v>1220.4662284956662</v>
      </c>
      <c r="AA105" s="901">
        <v>1282.2734391206529</v>
      </c>
      <c r="AB105" s="901">
        <v>1321.7744461844252</v>
      </c>
      <c r="AC105" s="901">
        <v>1337.7054714908952</v>
      </c>
      <c r="AD105" s="901">
        <v>1399.0077116867599</v>
      </c>
      <c r="AE105" s="901">
        <v>1486.1193698544027</v>
      </c>
      <c r="AF105" s="901">
        <v>1443.0540886973486</v>
      </c>
      <c r="AG105" s="901">
        <v>1474.7876989284675</v>
      </c>
      <c r="AH105" s="901">
        <v>1533.0654748819231</v>
      </c>
      <c r="AI105" s="901">
        <v>1551.04192290119</v>
      </c>
      <c r="AJ105" s="901">
        <v>1573.4534491073675</v>
      </c>
      <c r="AK105" s="901">
        <v>1704.0191294046031</v>
      </c>
      <c r="AL105" s="901">
        <v>1754.5233521755347</v>
      </c>
      <c r="AM105" s="901">
        <v>1792.206325160641</v>
      </c>
      <c r="AN105" s="901">
        <v>1794.2016609163336</v>
      </c>
      <c r="AO105" s="901">
        <v>1886.9043682675383</v>
      </c>
      <c r="AP105" s="901">
        <v>2012.061335693046</v>
      </c>
      <c r="AQ105" s="901">
        <v>2134.9121354527456</v>
      </c>
      <c r="AR105" s="901">
        <v>2243.4594500427561</v>
      </c>
      <c r="AS105" s="901">
        <v>2297.6932522777374</v>
      </c>
      <c r="AT105" s="901">
        <v>2297.6595171006725</v>
      </c>
      <c r="AU105" s="901">
        <v>2297.0901469369746</v>
      </c>
      <c r="AV105" s="901">
        <v>2406.0307648269768</v>
      </c>
      <c r="AW105" s="901">
        <v>2493.6027494206078</v>
      </c>
      <c r="AX105" s="901">
        <v>2636.8327554595289</v>
      </c>
      <c r="AY105" s="901">
        <v>2556.0526102902541</v>
      </c>
      <c r="AZ105" s="901">
        <v>2477.0084987473733</v>
      </c>
      <c r="BA105" s="901">
        <v>2396.433228215571</v>
      </c>
      <c r="BB105" s="901">
        <v>2293.2794080450471</v>
      </c>
      <c r="BC105" s="901">
        <v>2244.4865068745366</v>
      </c>
      <c r="BD105" s="901">
        <v>2352.79546632758</v>
      </c>
      <c r="BE105" s="901">
        <v>2015.9182687395855</v>
      </c>
      <c r="BF105" s="902">
        <v>2096.5226108156421</v>
      </c>
      <c r="BG105" s="162">
        <v>3.9983933538363603E-2</v>
      </c>
      <c r="BH105" s="162">
        <v>-1.3675462657454118E-2</v>
      </c>
      <c r="BI105" s="162">
        <v>2.2282565832553634E-2</v>
      </c>
    </row>
    <row r="106" spans="1:61">
      <c r="A106" s="164" t="s">
        <v>352</v>
      </c>
      <c r="B106" s="901">
        <v>0</v>
      </c>
      <c r="C106" s="901">
        <v>0</v>
      </c>
      <c r="D106" s="901">
        <v>0</v>
      </c>
      <c r="E106" s="901">
        <v>0</v>
      </c>
      <c r="F106" s="901">
        <v>0</v>
      </c>
      <c r="G106" s="901">
        <v>0</v>
      </c>
      <c r="H106" s="901">
        <v>0</v>
      </c>
      <c r="I106" s="901">
        <v>0</v>
      </c>
      <c r="J106" s="901">
        <v>0</v>
      </c>
      <c r="K106" s="901">
        <v>0</v>
      </c>
      <c r="L106" s="901">
        <v>0</v>
      </c>
      <c r="M106" s="901">
        <v>0</v>
      </c>
      <c r="N106" s="901">
        <v>0</v>
      </c>
      <c r="O106" s="901">
        <v>0</v>
      </c>
      <c r="P106" s="901">
        <v>0</v>
      </c>
      <c r="Q106" s="901">
        <v>523.57226579551889</v>
      </c>
      <c r="R106" s="901">
        <v>589.08567481374155</v>
      </c>
      <c r="S106" s="901">
        <v>662.48832360344795</v>
      </c>
      <c r="T106" s="901">
        <v>744.50101000935103</v>
      </c>
      <c r="U106" s="901">
        <v>809.09113354842509</v>
      </c>
      <c r="V106" s="901">
        <v>832.79661654292204</v>
      </c>
      <c r="W106" s="901">
        <v>817.37646458245229</v>
      </c>
      <c r="X106" s="901">
        <v>810.79719727981751</v>
      </c>
      <c r="Y106" s="901">
        <v>834.34580250152464</v>
      </c>
      <c r="Z106" s="901">
        <v>854.61351526508042</v>
      </c>
      <c r="AA106" s="901">
        <v>883.15220025578242</v>
      </c>
      <c r="AB106" s="901">
        <v>931.99862452904131</v>
      </c>
      <c r="AC106" s="901">
        <v>938.05754221374332</v>
      </c>
      <c r="AD106" s="901">
        <v>980.38255725579745</v>
      </c>
      <c r="AE106" s="901">
        <v>1062.2733887342856</v>
      </c>
      <c r="AF106" s="901">
        <v>1028.748115853112</v>
      </c>
      <c r="AG106" s="901">
        <v>1059.841792897874</v>
      </c>
      <c r="AH106" s="901">
        <v>1121.7972934953486</v>
      </c>
      <c r="AI106" s="901">
        <v>1140.3988466781445</v>
      </c>
      <c r="AJ106" s="901">
        <v>1173.8321401768999</v>
      </c>
      <c r="AK106" s="901">
        <v>1267.762568424301</v>
      </c>
      <c r="AL106" s="901">
        <v>1322.87703177607</v>
      </c>
      <c r="AM106" s="901">
        <v>1362.4540602226609</v>
      </c>
      <c r="AN106" s="901">
        <v>1367.4958484242366</v>
      </c>
      <c r="AO106" s="901">
        <v>1454.9840734368659</v>
      </c>
      <c r="AP106" s="901">
        <v>1583.0907105094514</v>
      </c>
      <c r="AQ106" s="901">
        <v>1692.4510877109853</v>
      </c>
      <c r="AR106" s="901">
        <v>1788.0153199974902</v>
      </c>
      <c r="AS106" s="901">
        <v>1856.5310069960151</v>
      </c>
      <c r="AT106" s="901">
        <v>1853.1792225080915</v>
      </c>
      <c r="AU106" s="901">
        <v>1860.4980268538241</v>
      </c>
      <c r="AV106" s="901">
        <v>1977.5982768363947</v>
      </c>
      <c r="AW106" s="901">
        <v>2051.2460152478625</v>
      </c>
      <c r="AX106" s="901">
        <v>2130.141907418862</v>
      </c>
      <c r="AY106" s="901">
        <v>2066.527495779646</v>
      </c>
      <c r="AZ106" s="901">
        <v>1901.9717158147098</v>
      </c>
      <c r="BA106" s="901">
        <v>1795.3960769685546</v>
      </c>
      <c r="BB106" s="901">
        <v>1719.4185981435899</v>
      </c>
      <c r="BC106" s="901">
        <v>1682.7285068646806</v>
      </c>
      <c r="BD106" s="901">
        <v>1778.3323764491065</v>
      </c>
      <c r="BE106" s="901">
        <v>1693.7369802402197</v>
      </c>
      <c r="BF106" s="902">
        <v>1708.8446057211818</v>
      </c>
      <c r="BG106" s="162">
        <v>8.919699845497453E-3</v>
      </c>
      <c r="BH106" s="162">
        <v>-1.4500406032620705E-2</v>
      </c>
      <c r="BI106" s="162">
        <v>1.8162190203983797E-2</v>
      </c>
    </row>
    <row r="107" spans="1:61">
      <c r="A107" s="164" t="s">
        <v>353</v>
      </c>
      <c r="B107" s="901">
        <v>0</v>
      </c>
      <c r="C107" s="901">
        <v>0</v>
      </c>
      <c r="D107" s="901">
        <v>0</v>
      </c>
      <c r="E107" s="901">
        <v>0</v>
      </c>
      <c r="F107" s="901">
        <v>0</v>
      </c>
      <c r="G107" s="901">
        <v>0</v>
      </c>
      <c r="H107" s="901">
        <v>0</v>
      </c>
      <c r="I107" s="901">
        <v>0</v>
      </c>
      <c r="J107" s="901">
        <v>0</v>
      </c>
      <c r="K107" s="901">
        <v>0</v>
      </c>
      <c r="L107" s="901">
        <v>0</v>
      </c>
      <c r="M107" s="901">
        <v>0</v>
      </c>
      <c r="N107" s="901">
        <v>0</v>
      </c>
      <c r="O107" s="901">
        <v>0</v>
      </c>
      <c r="P107" s="901">
        <v>0</v>
      </c>
      <c r="Q107" s="901">
        <v>237.72682339124214</v>
      </c>
      <c r="R107" s="901">
        <v>233.49385924931286</v>
      </c>
      <c r="S107" s="901">
        <v>257.84358727447074</v>
      </c>
      <c r="T107" s="901">
        <v>297.62453736990494</v>
      </c>
      <c r="U107" s="901">
        <v>293.47856704272647</v>
      </c>
      <c r="V107" s="901">
        <v>291.2778759383944</v>
      </c>
      <c r="W107" s="901">
        <v>271.01218080555657</v>
      </c>
      <c r="X107" s="901">
        <v>315.49296076097909</v>
      </c>
      <c r="Y107" s="901">
        <v>325.22781959385611</v>
      </c>
      <c r="Z107" s="901">
        <v>365.85271323058572</v>
      </c>
      <c r="AA107" s="901">
        <v>399.12123886487029</v>
      </c>
      <c r="AB107" s="901">
        <v>389.77582165538377</v>
      </c>
      <c r="AC107" s="901">
        <v>399.64792927715183</v>
      </c>
      <c r="AD107" s="901">
        <v>418.62515443096225</v>
      </c>
      <c r="AE107" s="901">
        <v>423.84598112011707</v>
      </c>
      <c r="AF107" s="901">
        <v>414.30597284423652</v>
      </c>
      <c r="AG107" s="901">
        <v>414.94590603059339</v>
      </c>
      <c r="AH107" s="901">
        <v>411.26818138657433</v>
      </c>
      <c r="AI107" s="901">
        <v>410.6430762230454</v>
      </c>
      <c r="AJ107" s="901">
        <v>399.62130893046765</v>
      </c>
      <c r="AK107" s="901">
        <v>436.25656098030197</v>
      </c>
      <c r="AL107" s="901">
        <v>431.6463203994644</v>
      </c>
      <c r="AM107" s="901">
        <v>429.75226493797982</v>
      </c>
      <c r="AN107" s="901">
        <v>426.70581249209715</v>
      </c>
      <c r="AO107" s="901">
        <v>431.92029483067211</v>
      </c>
      <c r="AP107" s="901">
        <v>428.97062518359456</v>
      </c>
      <c r="AQ107" s="901">
        <v>442.46104774176052</v>
      </c>
      <c r="AR107" s="901">
        <v>455.44413004526541</v>
      </c>
      <c r="AS107" s="901">
        <v>441.16224528172256</v>
      </c>
      <c r="AT107" s="901">
        <v>444.48029459258112</v>
      </c>
      <c r="AU107" s="901">
        <v>436.59212008315023</v>
      </c>
      <c r="AV107" s="901">
        <v>428.43248799058233</v>
      </c>
      <c r="AW107" s="901">
        <v>442.35673417274512</v>
      </c>
      <c r="AX107" s="901">
        <v>506.69084804066688</v>
      </c>
      <c r="AY107" s="901">
        <v>489.52511451060866</v>
      </c>
      <c r="AZ107" s="901">
        <v>575.03678293266353</v>
      </c>
      <c r="BA107" s="901">
        <v>601.03715124701625</v>
      </c>
      <c r="BB107" s="901">
        <v>573.86080990145683</v>
      </c>
      <c r="BC107" s="901">
        <v>561.758000009856</v>
      </c>
      <c r="BD107" s="901">
        <v>574.46308987847328</v>
      </c>
      <c r="BE107" s="901">
        <v>322.18128849936619</v>
      </c>
      <c r="BF107" s="902">
        <v>387.67800509446033</v>
      </c>
      <c r="BG107" s="162">
        <v>0.20329149746765318</v>
      </c>
      <c r="BH107" s="162">
        <v>-9.9460139772702405E-3</v>
      </c>
      <c r="BI107" s="162">
        <v>4.1203756285698358E-3</v>
      </c>
    </row>
    <row r="108" spans="1:61">
      <c r="A108" s="164" t="s">
        <v>354</v>
      </c>
      <c r="B108" s="901">
        <v>265.5933584862824</v>
      </c>
      <c r="C108" s="901">
        <v>274.45191531831603</v>
      </c>
      <c r="D108" s="901">
        <v>282.84579214491509</v>
      </c>
      <c r="E108" s="901">
        <v>293.96099067050511</v>
      </c>
      <c r="F108" s="901">
        <v>312.53374031835432</v>
      </c>
      <c r="G108" s="901">
        <v>326.48724554501536</v>
      </c>
      <c r="H108" s="901">
        <v>359.12653663745482</v>
      </c>
      <c r="I108" s="901">
        <v>375.23546719298292</v>
      </c>
      <c r="J108" s="901">
        <v>390.25717719968429</v>
      </c>
      <c r="K108" s="901">
        <v>394.84695728026549</v>
      </c>
      <c r="L108" s="901">
        <v>348.35013045729698</v>
      </c>
      <c r="M108" s="901">
        <v>397.65381792591938</v>
      </c>
      <c r="N108" s="901">
        <v>445.74551794096664</v>
      </c>
      <c r="O108" s="901">
        <v>468.62853063485528</v>
      </c>
      <c r="P108" s="901">
        <v>530.29616268013569</v>
      </c>
      <c r="Q108" s="901">
        <v>576.16750514749378</v>
      </c>
      <c r="R108" s="901">
        <v>660.19536100560174</v>
      </c>
      <c r="S108" s="901">
        <v>699.07077313154275</v>
      </c>
      <c r="T108" s="901">
        <v>770.18490869194954</v>
      </c>
      <c r="U108" s="901">
        <v>840.26622518895658</v>
      </c>
      <c r="V108" s="901">
        <v>894.90372586770707</v>
      </c>
      <c r="W108" s="901">
        <v>925.60725842404952</v>
      </c>
      <c r="X108" s="901">
        <v>977.64182282526281</v>
      </c>
      <c r="Y108" s="901">
        <v>993.74219282829631</v>
      </c>
      <c r="Z108" s="901">
        <v>938.89489281976262</v>
      </c>
      <c r="AA108" s="901">
        <v>950.30445293359776</v>
      </c>
      <c r="AB108" s="901">
        <v>1077.2994600519619</v>
      </c>
      <c r="AC108" s="901">
        <v>1163.5703202148488</v>
      </c>
      <c r="AD108" s="901">
        <v>1268.2289921009444</v>
      </c>
      <c r="AE108" s="901">
        <v>1409.1205003311968</v>
      </c>
      <c r="AF108" s="901">
        <v>1427.5205697570891</v>
      </c>
      <c r="AG108" s="901">
        <v>1403.1557535398872</v>
      </c>
      <c r="AH108" s="901">
        <v>1528.8181314096416</v>
      </c>
      <c r="AI108" s="901">
        <v>1422.0018952589455</v>
      </c>
      <c r="AJ108" s="901">
        <v>1341.0728654228997</v>
      </c>
      <c r="AK108" s="901">
        <v>1368.8492682553301</v>
      </c>
      <c r="AL108" s="901">
        <v>1392.2104727158985</v>
      </c>
      <c r="AM108" s="901">
        <v>1360.8837991210635</v>
      </c>
      <c r="AN108" s="901">
        <v>1412.029647549582</v>
      </c>
      <c r="AO108" s="901">
        <v>1526.4903748571178</v>
      </c>
      <c r="AP108" s="901">
        <v>1536.6066658047514</v>
      </c>
      <c r="AQ108" s="901">
        <v>1540.3966446616871</v>
      </c>
      <c r="AR108" s="901">
        <v>1592.2213730504875</v>
      </c>
      <c r="AS108" s="901">
        <v>1748.8614791359821</v>
      </c>
      <c r="AT108" s="901">
        <v>1786.6644473937317</v>
      </c>
      <c r="AU108" s="901">
        <v>1905.3443988066506</v>
      </c>
      <c r="AV108" s="901">
        <v>1941.3821461239738</v>
      </c>
      <c r="AW108" s="901">
        <v>1993.4893988819076</v>
      </c>
      <c r="AX108" s="901">
        <v>2042.3610266066921</v>
      </c>
      <c r="AY108" s="901">
        <v>2128.6177279625349</v>
      </c>
      <c r="AZ108" s="901">
        <v>2094.8299138825132</v>
      </c>
      <c r="BA108" s="901">
        <v>2118.6848131582842</v>
      </c>
      <c r="BB108" s="901">
        <v>2098.2693631523716</v>
      </c>
      <c r="BC108" s="901">
        <v>2116.941903021112</v>
      </c>
      <c r="BD108" s="901">
        <v>1941.145659579216</v>
      </c>
      <c r="BE108" s="901">
        <v>1925.9075530948044</v>
      </c>
      <c r="BF108" s="902">
        <v>1975.2392796234219</v>
      </c>
      <c r="BG108" s="162">
        <v>2.5614794671397823E-2</v>
      </c>
      <c r="BH108" s="162">
        <v>1.7304334142174138E-3</v>
      </c>
      <c r="BI108" s="162">
        <v>2.0993524732905937E-2</v>
      </c>
    </row>
    <row r="109" spans="1:61">
      <c r="A109" s="164" t="s">
        <v>355</v>
      </c>
      <c r="B109" s="901">
        <v>186.09113926409455</v>
      </c>
      <c r="C109" s="901">
        <v>187.97197207850095</v>
      </c>
      <c r="D109" s="901">
        <v>192.32576800994855</v>
      </c>
      <c r="E109" s="901">
        <v>196.19013179952989</v>
      </c>
      <c r="F109" s="901">
        <v>199.94414786892389</v>
      </c>
      <c r="G109" s="901">
        <v>233.68139064361165</v>
      </c>
      <c r="H109" s="901">
        <v>242.32618073465537</v>
      </c>
      <c r="I109" s="901">
        <v>247.17960623941011</v>
      </c>
      <c r="J109" s="901">
        <v>272.44304905288635</v>
      </c>
      <c r="K109" s="901">
        <v>286.1743240138702</v>
      </c>
      <c r="L109" s="901">
        <v>257.41062034261148</v>
      </c>
      <c r="M109" s="901">
        <v>292.12962697867454</v>
      </c>
      <c r="N109" s="901">
        <v>327.50688680614473</v>
      </c>
      <c r="O109" s="901">
        <v>352.0546263518678</v>
      </c>
      <c r="P109" s="901">
        <v>397.5722472689659</v>
      </c>
      <c r="Q109" s="901">
        <v>248.03817336957229</v>
      </c>
      <c r="R109" s="901">
        <v>279.4999255819514</v>
      </c>
      <c r="S109" s="901">
        <v>321.77869954385233</v>
      </c>
      <c r="T109" s="901">
        <v>349.22620887294056</v>
      </c>
      <c r="U109" s="901">
        <v>432.89383296876224</v>
      </c>
      <c r="V109" s="901">
        <v>469.09788421085932</v>
      </c>
      <c r="W109" s="901">
        <v>479.96895152855836</v>
      </c>
      <c r="X109" s="901">
        <v>540.68219840112522</v>
      </c>
      <c r="Y109" s="901">
        <v>581.78194666673301</v>
      </c>
      <c r="Z109" s="901">
        <v>627.34339235400148</v>
      </c>
      <c r="AA109" s="901">
        <v>636.29449946430441</v>
      </c>
      <c r="AB109" s="901">
        <v>598.64663310275205</v>
      </c>
      <c r="AC109" s="901">
        <v>646.66303775581275</v>
      </c>
      <c r="AD109" s="901">
        <v>701.21242336514013</v>
      </c>
      <c r="AE109" s="901">
        <v>786.42144491545639</v>
      </c>
      <c r="AF109" s="901">
        <v>768.13240460662757</v>
      </c>
      <c r="AG109" s="901">
        <v>813.34795295410959</v>
      </c>
      <c r="AH109" s="901">
        <v>852.01068762103796</v>
      </c>
      <c r="AI109" s="901">
        <v>883.26770285741168</v>
      </c>
      <c r="AJ109" s="901">
        <v>937.10983606806565</v>
      </c>
      <c r="AK109" s="901">
        <v>987.91129539443943</v>
      </c>
      <c r="AL109" s="901">
        <v>1086.1020350579395</v>
      </c>
      <c r="AM109" s="901">
        <v>1147.7817615305842</v>
      </c>
      <c r="AN109" s="901">
        <v>1227.4163367986077</v>
      </c>
      <c r="AO109" s="901">
        <v>1306.5148862353167</v>
      </c>
      <c r="AP109" s="901">
        <v>1388.9581596933656</v>
      </c>
      <c r="AQ109" s="901">
        <v>1438.9643973435341</v>
      </c>
      <c r="AR109" s="901">
        <v>1427.1832249509107</v>
      </c>
      <c r="AS109" s="901">
        <v>1581.3973112163569</v>
      </c>
      <c r="AT109" s="901">
        <v>1684.2552079435802</v>
      </c>
      <c r="AU109" s="901">
        <v>1905.9557230615053</v>
      </c>
      <c r="AV109" s="901">
        <v>2037.3911808053811</v>
      </c>
      <c r="AW109" s="901">
        <v>2147.8472578780402</v>
      </c>
      <c r="AX109" s="901">
        <v>2117.1890507646717</v>
      </c>
      <c r="AY109" s="901">
        <v>2239.0064399671578</v>
      </c>
      <c r="AZ109" s="901">
        <v>2263.7446441137877</v>
      </c>
      <c r="BA109" s="901">
        <v>2463.4580031011437</v>
      </c>
      <c r="BB109" s="901">
        <v>2543.7571879453994</v>
      </c>
      <c r="BC109" s="901">
        <v>2666.8386485887299</v>
      </c>
      <c r="BD109" s="901">
        <v>2502.9463821671384</v>
      </c>
      <c r="BE109" s="901">
        <v>2499.2180766910897</v>
      </c>
      <c r="BF109" s="902">
        <v>2499.8879143049166</v>
      </c>
      <c r="BG109" s="162">
        <v>2.6801887361260768E-4</v>
      </c>
      <c r="BH109" s="162">
        <v>2.0668264460780517E-2</v>
      </c>
      <c r="BI109" s="162">
        <v>2.6569671482261362E-2</v>
      </c>
    </row>
    <row r="110" spans="1:61">
      <c r="A110" s="164" t="s">
        <v>356</v>
      </c>
      <c r="B110" s="901">
        <v>0</v>
      </c>
      <c r="C110" s="901">
        <v>0</v>
      </c>
      <c r="D110" s="901">
        <v>0</v>
      </c>
      <c r="E110" s="901">
        <v>0</v>
      </c>
      <c r="F110" s="901">
        <v>0</v>
      </c>
      <c r="G110" s="901">
        <v>0</v>
      </c>
      <c r="H110" s="901">
        <v>0</v>
      </c>
      <c r="I110" s="901">
        <v>0</v>
      </c>
      <c r="J110" s="901">
        <v>0</v>
      </c>
      <c r="K110" s="901">
        <v>0</v>
      </c>
      <c r="L110" s="901">
        <v>0</v>
      </c>
      <c r="M110" s="901">
        <v>0</v>
      </c>
      <c r="N110" s="901">
        <v>0</v>
      </c>
      <c r="O110" s="901">
        <v>0</v>
      </c>
      <c r="P110" s="901">
        <v>0</v>
      </c>
      <c r="Q110" s="901">
        <v>109.86601664084033</v>
      </c>
      <c r="R110" s="901">
        <v>122.50755512334504</v>
      </c>
      <c r="S110" s="901">
        <v>133.69273647059444</v>
      </c>
      <c r="T110" s="901">
        <v>153.41019815227352</v>
      </c>
      <c r="U110" s="901">
        <v>198.06749090007051</v>
      </c>
      <c r="V110" s="901">
        <v>215.9755625908474</v>
      </c>
      <c r="W110" s="901">
        <v>261.4314172819831</v>
      </c>
      <c r="X110" s="901">
        <v>291.26208881208413</v>
      </c>
      <c r="Y110" s="901">
        <v>315.10189319273678</v>
      </c>
      <c r="Z110" s="901">
        <v>345.15852180489242</v>
      </c>
      <c r="AA110" s="901">
        <v>334.76344084766868</v>
      </c>
      <c r="AB110" s="901">
        <v>328.43348432272444</v>
      </c>
      <c r="AC110" s="901">
        <v>352.42363865182449</v>
      </c>
      <c r="AD110" s="901">
        <v>369.45696046664904</v>
      </c>
      <c r="AE110" s="901">
        <v>417.96795333572419</v>
      </c>
      <c r="AF110" s="901">
        <v>441.66219029253591</v>
      </c>
      <c r="AG110" s="901">
        <v>471.14738984523763</v>
      </c>
      <c r="AH110" s="901">
        <v>507.01455664656766</v>
      </c>
      <c r="AI110" s="901">
        <v>539.48014619568664</v>
      </c>
      <c r="AJ110" s="901">
        <v>569.073691525301</v>
      </c>
      <c r="AK110" s="901">
        <v>609.09386347672955</v>
      </c>
      <c r="AL110" s="901">
        <v>704.59340492276988</v>
      </c>
      <c r="AM110" s="901">
        <v>770.12003426345507</v>
      </c>
      <c r="AN110" s="901">
        <v>819.00500612162784</v>
      </c>
      <c r="AO110" s="901">
        <v>864.80464843510867</v>
      </c>
      <c r="AP110" s="901">
        <v>1002.3727973819957</v>
      </c>
      <c r="AQ110" s="901">
        <v>1027.7584110617934</v>
      </c>
      <c r="AR110" s="901">
        <v>1034.8722683929113</v>
      </c>
      <c r="AS110" s="901">
        <v>1162.4303519062635</v>
      </c>
      <c r="AT110" s="901">
        <v>1303.2336756155617</v>
      </c>
      <c r="AU110" s="901">
        <v>1580.5412401086967</v>
      </c>
      <c r="AV110" s="901">
        <v>1736.865303912002</v>
      </c>
      <c r="AW110" s="901">
        <v>1842.3524240218371</v>
      </c>
      <c r="AX110" s="901">
        <v>1804.6893118589601</v>
      </c>
      <c r="AY110" s="901">
        <v>1892.6209480262817</v>
      </c>
      <c r="AZ110" s="901">
        <v>1907.1354737081269</v>
      </c>
      <c r="BA110" s="901">
        <v>2042.3041921992151</v>
      </c>
      <c r="BB110" s="901">
        <v>2107.2153605958915</v>
      </c>
      <c r="BC110" s="901">
        <v>2137.8716202098794</v>
      </c>
      <c r="BD110" s="901">
        <v>2060.6337137633463</v>
      </c>
      <c r="BE110" s="901">
        <v>2051.1232616514058</v>
      </c>
      <c r="BF110" s="902">
        <v>2087.8890703498964</v>
      </c>
      <c r="BG110" s="162">
        <v>1.7924719292047753E-2</v>
      </c>
      <c r="BH110" s="162">
        <v>1.8577616275617492E-2</v>
      </c>
      <c r="BI110" s="162">
        <v>2.2190805584987712E-2</v>
      </c>
    </row>
    <row r="111" spans="1:61">
      <c r="A111" s="474" t="s">
        <v>164</v>
      </c>
      <c r="B111" s="903">
        <v>833.97505261030005</v>
      </c>
      <c r="C111" s="903">
        <v>854.5942395711736</v>
      </c>
      <c r="D111" s="903">
        <v>892.35559599796125</v>
      </c>
      <c r="E111" s="903">
        <v>916.37723520866962</v>
      </c>
      <c r="F111" s="903">
        <v>955.372754687407</v>
      </c>
      <c r="G111" s="903">
        <v>1028.0042710666999</v>
      </c>
      <c r="H111" s="903">
        <v>1101.6764974885323</v>
      </c>
      <c r="I111" s="903">
        <v>1171.1601316334672</v>
      </c>
      <c r="J111" s="903">
        <v>1274.578462932232</v>
      </c>
      <c r="K111" s="903">
        <v>1358.5096065939838</v>
      </c>
      <c r="L111" s="903">
        <v>1307.6972288927295</v>
      </c>
      <c r="M111" s="903">
        <v>1484.5794566667687</v>
      </c>
      <c r="N111" s="903">
        <v>1688.9227312900243</v>
      </c>
      <c r="O111" s="903">
        <v>1771.294764698938</v>
      </c>
      <c r="P111" s="903">
        <v>2004.2118575879763</v>
      </c>
      <c r="Q111" s="903">
        <v>1917.7884499842996</v>
      </c>
      <c r="R111" s="903">
        <v>2097.6682614003716</v>
      </c>
      <c r="S111" s="903">
        <v>2298.783113941025</v>
      </c>
      <c r="T111" s="903">
        <v>2573.0643944318049</v>
      </c>
      <c r="U111" s="903">
        <v>2815.8708995872053</v>
      </c>
      <c r="V111" s="903">
        <v>2967.6571565127674</v>
      </c>
      <c r="W111" s="903">
        <v>2968.7463886483902</v>
      </c>
      <c r="X111" s="903">
        <v>3125.3967098594562</v>
      </c>
      <c r="Y111" s="903">
        <v>3232.5451538708026</v>
      </c>
      <c r="Z111" s="903">
        <v>3342.9700239987519</v>
      </c>
      <c r="AA111" s="903">
        <v>3447.4633521767837</v>
      </c>
      <c r="AB111" s="903">
        <v>3552.008549499832</v>
      </c>
      <c r="AC111" s="903">
        <v>3776.0115378753762</v>
      </c>
      <c r="AD111" s="903">
        <v>4048.9401869254602</v>
      </c>
      <c r="AE111" s="903">
        <v>4454.2129977309596</v>
      </c>
      <c r="AF111" s="903">
        <v>4438.393860634942</v>
      </c>
      <c r="AG111" s="903">
        <v>4533.9944295930763</v>
      </c>
      <c r="AH111" s="903">
        <v>4790.0537575805893</v>
      </c>
      <c r="AI111" s="903">
        <v>4781.3788181146583</v>
      </c>
      <c r="AJ111" s="903">
        <v>4776.9787366996225</v>
      </c>
      <c r="AK111" s="903">
        <v>5026.8152130838407</v>
      </c>
      <c r="AL111" s="903">
        <v>5283.1323650739459</v>
      </c>
      <c r="AM111" s="903">
        <v>5431.6646706779338</v>
      </c>
      <c r="AN111" s="903">
        <v>5620.91555868046</v>
      </c>
      <c r="AO111" s="903">
        <v>5977.7841331527388</v>
      </c>
      <c r="AP111" s="903">
        <v>6280.7964640944956</v>
      </c>
      <c r="AQ111" s="903">
        <v>6533.5881298683571</v>
      </c>
      <c r="AR111" s="903">
        <v>6694.4854713132372</v>
      </c>
      <c r="AS111" s="903">
        <v>7181.453057065949</v>
      </c>
      <c r="AT111" s="903">
        <v>7391.6813864691458</v>
      </c>
      <c r="AU111" s="903">
        <v>7760.9770349246055</v>
      </c>
      <c r="AV111" s="903">
        <v>8112.1083441949941</v>
      </c>
      <c r="AW111" s="903">
        <v>8451.3790516590379</v>
      </c>
      <c r="AX111" s="903">
        <v>8680.5738315308627</v>
      </c>
      <c r="AY111" s="903">
        <v>8889.0436856531178</v>
      </c>
      <c r="AZ111" s="903">
        <v>8829.170982291078</v>
      </c>
      <c r="BA111" s="903">
        <v>9005.2094573575723</v>
      </c>
      <c r="BB111" s="903">
        <v>9077.8863019332639</v>
      </c>
      <c r="BC111" s="903">
        <v>9182.3331971365606</v>
      </c>
      <c r="BD111" s="903">
        <v>9004.3306107096996</v>
      </c>
      <c r="BE111" s="903">
        <v>8318.1079066114489</v>
      </c>
      <c r="BF111" s="903">
        <v>8640.3577703945721</v>
      </c>
      <c r="BG111" s="163">
        <v>3.874076501544188E-2</v>
      </c>
      <c r="BH111" s="163">
        <v>6.3285600242590778E-3</v>
      </c>
      <c r="BI111" s="163">
        <v>9.1832704232429313E-2</v>
      </c>
    </row>
    <row r="112" spans="1:61">
      <c r="B112" s="901"/>
      <c r="C112" s="901"/>
      <c r="D112" s="901"/>
      <c r="E112" s="901"/>
      <c r="F112" s="901"/>
      <c r="G112" s="901"/>
      <c r="H112" s="901"/>
      <c r="I112" s="901"/>
      <c r="J112" s="901"/>
      <c r="K112" s="901"/>
      <c r="L112" s="901"/>
      <c r="M112" s="901"/>
      <c r="N112" s="901"/>
      <c r="O112" s="901"/>
      <c r="P112" s="901"/>
      <c r="Q112" s="901"/>
      <c r="R112" s="901"/>
      <c r="S112" s="901"/>
      <c r="T112" s="901"/>
      <c r="U112" s="901"/>
      <c r="V112" s="901"/>
      <c r="W112" s="901"/>
      <c r="X112" s="901"/>
      <c r="Y112" s="901"/>
      <c r="Z112" s="901"/>
      <c r="AA112" s="901"/>
      <c r="AB112" s="901"/>
      <c r="AC112" s="901"/>
      <c r="AD112" s="901"/>
      <c r="AE112" s="901"/>
      <c r="AF112" s="901"/>
      <c r="AG112" s="901"/>
      <c r="AH112" s="901"/>
      <c r="AI112" s="901"/>
      <c r="AJ112" s="901"/>
      <c r="AK112" s="901"/>
      <c r="AL112" s="901"/>
      <c r="AM112" s="901"/>
      <c r="AN112" s="901"/>
      <c r="AO112" s="901"/>
      <c r="AP112" s="901"/>
      <c r="AQ112" s="901"/>
      <c r="AR112" s="901"/>
      <c r="AS112" s="901"/>
      <c r="AT112" s="901"/>
      <c r="AU112" s="901"/>
      <c r="AV112" s="901"/>
      <c r="AW112" s="901"/>
      <c r="AX112" s="901"/>
      <c r="AY112" s="901"/>
      <c r="AZ112" s="901"/>
      <c r="BA112" s="901"/>
      <c r="BB112" s="901"/>
      <c r="BC112" s="901"/>
      <c r="BD112" s="901"/>
      <c r="BE112" s="901"/>
      <c r="BF112" s="902"/>
      <c r="BG112" s="162"/>
      <c r="BH112" s="162"/>
      <c r="BI112" s="162"/>
    </row>
    <row r="113" spans="1:61">
      <c r="A113" s="444" t="s">
        <v>368</v>
      </c>
      <c r="B113" s="901"/>
      <c r="C113" s="901"/>
      <c r="D113" s="901"/>
      <c r="E113" s="901"/>
      <c r="F113" s="901"/>
      <c r="G113" s="901"/>
      <c r="H113" s="901"/>
      <c r="I113" s="901"/>
      <c r="J113" s="901"/>
      <c r="K113" s="901"/>
      <c r="L113" s="901"/>
      <c r="M113" s="901"/>
      <c r="N113" s="901"/>
      <c r="O113" s="901"/>
      <c r="P113" s="901"/>
      <c r="Q113" s="901"/>
      <c r="R113" s="901"/>
      <c r="S113" s="901"/>
      <c r="T113" s="901"/>
      <c r="U113" s="901"/>
      <c r="V113" s="901"/>
      <c r="W113" s="901"/>
      <c r="X113" s="901"/>
      <c r="Y113" s="901"/>
      <c r="Z113" s="901"/>
      <c r="AA113" s="901"/>
      <c r="AB113" s="901"/>
      <c r="AC113" s="901"/>
      <c r="AD113" s="901"/>
      <c r="AE113" s="901"/>
      <c r="AF113" s="901"/>
      <c r="AG113" s="901"/>
      <c r="AH113" s="901"/>
      <c r="AI113" s="901"/>
      <c r="AJ113" s="901"/>
      <c r="AK113" s="901"/>
      <c r="AL113" s="901"/>
      <c r="AM113" s="901"/>
      <c r="AN113" s="901"/>
      <c r="AO113" s="901"/>
      <c r="AP113" s="901"/>
      <c r="AQ113" s="901"/>
      <c r="AR113" s="901"/>
      <c r="AS113" s="901"/>
      <c r="AT113" s="901"/>
      <c r="AU113" s="901"/>
      <c r="AV113" s="901"/>
      <c r="AW113" s="901"/>
      <c r="AX113" s="901"/>
      <c r="AY113" s="901"/>
      <c r="AZ113" s="901"/>
      <c r="BA113" s="901"/>
      <c r="BB113" s="901"/>
      <c r="BC113" s="901"/>
      <c r="BD113" s="901"/>
      <c r="BE113" s="901"/>
      <c r="BF113" s="902"/>
      <c r="BG113" s="162"/>
      <c r="BH113" s="162"/>
      <c r="BI113" s="162"/>
    </row>
    <row r="114" spans="1:61">
      <c r="A114" s="164" t="s">
        <v>348</v>
      </c>
      <c r="B114" s="901">
        <v>130.23075495894528</v>
      </c>
      <c r="C114" s="901">
        <v>136.22907302325655</v>
      </c>
      <c r="D114" s="901">
        <v>146.28191873413977</v>
      </c>
      <c r="E114" s="901">
        <v>154.79998697058284</v>
      </c>
      <c r="F114" s="901">
        <v>165.99098402190734</v>
      </c>
      <c r="G114" s="901">
        <v>175.34435776190523</v>
      </c>
      <c r="H114" s="901">
        <v>187.04441100996686</v>
      </c>
      <c r="I114" s="901">
        <v>202.20792251346248</v>
      </c>
      <c r="J114" s="901">
        <v>216.12768105886545</v>
      </c>
      <c r="K114" s="901">
        <v>219.14485471236381</v>
      </c>
      <c r="L114" s="901">
        <v>231.98748372424112</v>
      </c>
      <c r="M114" s="901">
        <v>252.12456066498243</v>
      </c>
      <c r="N114" s="901">
        <v>270.24070412137996</v>
      </c>
      <c r="O114" s="901">
        <v>292.20040845944686</v>
      </c>
      <c r="P114" s="901">
        <v>293.99366988371804</v>
      </c>
      <c r="Q114" s="901">
        <v>316.82882521491644</v>
      </c>
      <c r="R114" s="901">
        <v>353.9919303407018</v>
      </c>
      <c r="S114" s="901">
        <v>380.24627607816245</v>
      </c>
      <c r="T114" s="901">
        <v>385.82494303305106</v>
      </c>
      <c r="U114" s="901">
        <v>388.74120501063942</v>
      </c>
      <c r="V114" s="901">
        <v>407.9840179542382</v>
      </c>
      <c r="W114" s="901">
        <v>405.11195167507032</v>
      </c>
      <c r="X114" s="901">
        <v>439.2907546426473</v>
      </c>
      <c r="Y114" s="901">
        <v>469.36897462277085</v>
      </c>
      <c r="Z114" s="901">
        <v>483.23735681286223</v>
      </c>
      <c r="AA114" s="901">
        <v>499.17502024675196</v>
      </c>
      <c r="AB114" s="901">
        <v>505.36521223719541</v>
      </c>
      <c r="AC114" s="901">
        <v>509.83941520397309</v>
      </c>
      <c r="AD114" s="901">
        <v>524.70657033289649</v>
      </c>
      <c r="AE114" s="901">
        <v>536.58867167838071</v>
      </c>
      <c r="AF114" s="901">
        <v>554.79934844683555</v>
      </c>
      <c r="AG114" s="901">
        <v>543.85243859128025</v>
      </c>
      <c r="AH114" s="901">
        <v>558.14036070316899</v>
      </c>
      <c r="AI114" s="901">
        <v>568.25200109269485</v>
      </c>
      <c r="AJ114" s="901">
        <v>574.6824021162289</v>
      </c>
      <c r="AK114" s="901">
        <v>579.48333071502748</v>
      </c>
      <c r="AL114" s="901">
        <v>597.61942404550905</v>
      </c>
      <c r="AM114" s="901">
        <v>594.80007392798586</v>
      </c>
      <c r="AN114" s="901">
        <v>638.0082839676212</v>
      </c>
      <c r="AO114" s="901">
        <v>679.54694076762291</v>
      </c>
      <c r="AP114" s="901">
        <v>697.49447206938464</v>
      </c>
      <c r="AQ114" s="901">
        <v>685.80506703998151</v>
      </c>
      <c r="AR114" s="901">
        <v>701.38270287554712</v>
      </c>
      <c r="AS114" s="901">
        <v>758.51840400214724</v>
      </c>
      <c r="AT114" s="901">
        <v>800.45747637119939</v>
      </c>
      <c r="AU114" s="901">
        <v>827.91914991218619</v>
      </c>
      <c r="AV114" s="901">
        <v>813.21100168504768</v>
      </c>
      <c r="AW114" s="901">
        <v>876.28755715874831</v>
      </c>
      <c r="AX114" s="901">
        <v>893.54163165002865</v>
      </c>
      <c r="AY114" s="901">
        <v>909.88898778163048</v>
      </c>
      <c r="AZ114" s="901">
        <v>988.29296345552859</v>
      </c>
      <c r="BA114" s="901">
        <v>1059.1692064712599</v>
      </c>
      <c r="BB114" s="901">
        <v>1097.3539397181728</v>
      </c>
      <c r="BC114" s="901">
        <v>1201.6194702474077</v>
      </c>
      <c r="BD114" s="901">
        <v>1221.9158633073325</v>
      </c>
      <c r="BE114" s="901">
        <v>1112.8318764175831</v>
      </c>
      <c r="BF114" s="902">
        <v>1229.7969692996505</v>
      </c>
      <c r="BG114" s="162">
        <v>0.10510580740965136</v>
      </c>
      <c r="BH114" s="162">
        <v>4.2228673782217729E-2</v>
      </c>
      <c r="BI114" s="162">
        <v>1.3070706601362808E-2</v>
      </c>
    </row>
    <row r="115" spans="1:61">
      <c r="A115" s="164" t="s">
        <v>349</v>
      </c>
      <c r="B115" s="901">
        <v>0</v>
      </c>
      <c r="C115" s="901">
        <v>0</v>
      </c>
      <c r="D115" s="901">
        <v>0</v>
      </c>
      <c r="E115" s="901">
        <v>0</v>
      </c>
      <c r="F115" s="901">
        <v>0</v>
      </c>
      <c r="G115" s="901">
        <v>0</v>
      </c>
      <c r="H115" s="901">
        <v>0</v>
      </c>
      <c r="I115" s="901">
        <v>0</v>
      </c>
      <c r="J115" s="901">
        <v>0</v>
      </c>
      <c r="K115" s="901">
        <v>0</v>
      </c>
      <c r="L115" s="901">
        <v>0</v>
      </c>
      <c r="M115" s="901">
        <v>0</v>
      </c>
      <c r="N115" s="901">
        <v>0</v>
      </c>
      <c r="O115" s="901">
        <v>0</v>
      </c>
      <c r="P115" s="901">
        <v>0</v>
      </c>
      <c r="Q115" s="901">
        <v>315.32117494169233</v>
      </c>
      <c r="R115" s="901">
        <v>351.87056047768812</v>
      </c>
      <c r="S115" s="901">
        <v>377.6128514206282</v>
      </c>
      <c r="T115" s="901">
        <v>383.19151837551692</v>
      </c>
      <c r="U115" s="901">
        <v>386.64994818003822</v>
      </c>
      <c r="V115" s="901">
        <v>406.15525083095054</v>
      </c>
      <c r="W115" s="901">
        <v>403.8927735928786</v>
      </c>
      <c r="X115" s="901">
        <v>423.58774094401707</v>
      </c>
      <c r="Y115" s="901">
        <v>446.31651560637732</v>
      </c>
      <c r="Z115" s="901">
        <v>456.75680886765673</v>
      </c>
      <c r="AA115" s="901">
        <v>473.9136503837384</v>
      </c>
      <c r="AB115" s="901">
        <v>484.05397936048303</v>
      </c>
      <c r="AC115" s="901">
        <v>500.25854088703306</v>
      </c>
      <c r="AD115" s="901">
        <v>505.66300868906069</v>
      </c>
      <c r="AE115" s="901">
        <v>520.86127441810675</v>
      </c>
      <c r="AF115" s="901">
        <v>537.5601703646438</v>
      </c>
      <c r="AG115" s="901">
        <v>533.15298503936754</v>
      </c>
      <c r="AH115" s="901">
        <v>541.09625111412799</v>
      </c>
      <c r="AI115" s="901">
        <v>550.40323396940744</v>
      </c>
      <c r="AJ115" s="901">
        <v>554.2733610203386</v>
      </c>
      <c r="AK115" s="901">
        <v>554.21803016857893</v>
      </c>
      <c r="AL115" s="901">
        <v>571.84599938797498</v>
      </c>
      <c r="AM115" s="901">
        <v>582.12062187319123</v>
      </c>
      <c r="AN115" s="901">
        <v>611.89348944707297</v>
      </c>
      <c r="AO115" s="901">
        <v>657.43401150120633</v>
      </c>
      <c r="AP115" s="901">
        <v>669.77253349809905</v>
      </c>
      <c r="AQ115" s="901">
        <v>656.32525237925915</v>
      </c>
      <c r="AR115" s="901">
        <v>677.16535114771511</v>
      </c>
      <c r="AS115" s="901">
        <v>729.94582463536744</v>
      </c>
      <c r="AT115" s="901">
        <v>770.90612927880568</v>
      </c>
      <c r="AU115" s="901">
        <v>800.78177542253229</v>
      </c>
      <c r="AV115" s="901">
        <v>806.09253130498291</v>
      </c>
      <c r="AW115" s="901">
        <v>873.32241593272704</v>
      </c>
      <c r="AX115" s="901">
        <v>889.806784255151</v>
      </c>
      <c r="AY115" s="901">
        <v>904.36101048361218</v>
      </c>
      <c r="AZ115" s="901">
        <v>983.75176011184499</v>
      </c>
      <c r="BA115" s="901">
        <v>1053.6125399463326</v>
      </c>
      <c r="BB115" s="901">
        <v>1090.5984664993887</v>
      </c>
      <c r="BC115" s="901">
        <v>1194.9491706609861</v>
      </c>
      <c r="BD115" s="901">
        <v>1214.8682861758696</v>
      </c>
      <c r="BE115" s="901">
        <v>1106.5133891020412</v>
      </c>
      <c r="BF115" s="902">
        <v>1222.9504374342905</v>
      </c>
      <c r="BG115" s="162">
        <v>0.10522877488788485</v>
      </c>
      <c r="BH115" s="162">
        <v>4.2563211144448498E-2</v>
      </c>
      <c r="BI115" s="162">
        <v>1.2997939297911112E-2</v>
      </c>
    </row>
    <row r="116" spans="1:61">
      <c r="A116" s="164" t="s">
        <v>350</v>
      </c>
      <c r="B116" s="901">
        <v>0</v>
      </c>
      <c r="C116" s="901">
        <v>0</v>
      </c>
      <c r="D116" s="901">
        <v>0</v>
      </c>
      <c r="E116" s="901">
        <v>0</v>
      </c>
      <c r="F116" s="901">
        <v>0</v>
      </c>
      <c r="G116" s="901">
        <v>0</v>
      </c>
      <c r="H116" s="901">
        <v>0</v>
      </c>
      <c r="I116" s="901">
        <v>0</v>
      </c>
      <c r="J116" s="901">
        <v>0</v>
      </c>
      <c r="K116" s="901">
        <v>0</v>
      </c>
      <c r="L116" s="901">
        <v>0</v>
      </c>
      <c r="M116" s="901">
        <v>0</v>
      </c>
      <c r="N116" s="901">
        <v>0</v>
      </c>
      <c r="O116" s="901">
        <v>0</v>
      </c>
      <c r="P116" s="901">
        <v>0</v>
      </c>
      <c r="Q116" s="901">
        <v>1.5076502732240438</v>
      </c>
      <c r="R116" s="901">
        <v>2.1213698630136988</v>
      </c>
      <c r="S116" s="901">
        <v>2.6334246575342473</v>
      </c>
      <c r="T116" s="901">
        <v>2.6334246575342468</v>
      </c>
      <c r="U116" s="901">
        <v>2.0912568306010932</v>
      </c>
      <c r="V116" s="901">
        <v>1.8287671232876712</v>
      </c>
      <c r="W116" s="901">
        <v>1.219178082191781</v>
      </c>
      <c r="X116" s="901">
        <v>15.703013698630139</v>
      </c>
      <c r="Y116" s="901">
        <v>23.052459016393438</v>
      </c>
      <c r="Z116" s="901">
        <v>26.480547945205483</v>
      </c>
      <c r="AA116" s="901">
        <v>25.261369863013698</v>
      </c>
      <c r="AB116" s="901">
        <v>21.311232876712328</v>
      </c>
      <c r="AC116" s="901">
        <v>9.5808743169398891</v>
      </c>
      <c r="AD116" s="901">
        <v>19.043561643835616</v>
      </c>
      <c r="AE116" s="901">
        <v>15.727397260273971</v>
      </c>
      <c r="AF116" s="901">
        <v>17.239178082191785</v>
      </c>
      <c r="AG116" s="901">
        <v>10.699453551912566</v>
      </c>
      <c r="AH116" s="901">
        <v>17.044109589041099</v>
      </c>
      <c r="AI116" s="901">
        <v>17.848767123287669</v>
      </c>
      <c r="AJ116" s="901">
        <v>20.409041095890412</v>
      </c>
      <c r="AK116" s="901">
        <v>25.265300546448085</v>
      </c>
      <c r="AL116" s="901">
        <v>25.77342465753425</v>
      </c>
      <c r="AM116" s="901">
        <v>12.67945205479452</v>
      </c>
      <c r="AN116" s="901">
        <v>26.114794520547949</v>
      </c>
      <c r="AO116" s="901">
        <v>22.112929266416582</v>
      </c>
      <c r="AP116" s="901">
        <v>27.721938571285474</v>
      </c>
      <c r="AQ116" s="901">
        <v>29.479814660722258</v>
      </c>
      <c r="AR116" s="901">
        <v>24.217351727832352</v>
      </c>
      <c r="AS116" s="901">
        <v>28.572579366779475</v>
      </c>
      <c r="AT116" s="901">
        <v>29.551347092393705</v>
      </c>
      <c r="AU116" s="901">
        <v>27.137374489653975</v>
      </c>
      <c r="AV116" s="901">
        <v>7.1184703800649336</v>
      </c>
      <c r="AW116" s="901">
        <v>2.965141226021041</v>
      </c>
      <c r="AX116" s="901">
        <v>3.7348473948775816</v>
      </c>
      <c r="AY116" s="901">
        <v>5.5279772980183006</v>
      </c>
      <c r="AZ116" s="901">
        <v>4.5412033436834616</v>
      </c>
      <c r="BA116" s="901">
        <v>5.5566665249280538</v>
      </c>
      <c r="BB116" s="901">
        <v>6.7554732187839681</v>
      </c>
      <c r="BC116" s="901">
        <v>6.6702995864214838</v>
      </c>
      <c r="BD116" s="901">
        <v>7.0475771314627389</v>
      </c>
      <c r="BE116" s="901">
        <v>6.318487315541975</v>
      </c>
      <c r="BF116" s="902">
        <v>6.8465318653596379</v>
      </c>
      <c r="BG116" s="162">
        <v>8.3571355523465174E-2</v>
      </c>
      <c r="BH116" s="162">
        <v>-3.8874881820794016E-3</v>
      </c>
      <c r="BI116" s="162">
        <v>7.276730345169055E-5</v>
      </c>
    </row>
    <row r="117" spans="1:61">
      <c r="A117" s="164" t="s">
        <v>351</v>
      </c>
      <c r="B117" s="901">
        <v>239.11792414940408</v>
      </c>
      <c r="C117" s="901">
        <v>256.17454132241249</v>
      </c>
      <c r="D117" s="901">
        <v>266.7358998570279</v>
      </c>
      <c r="E117" s="901">
        <v>275.63069049572584</v>
      </c>
      <c r="F117" s="901">
        <v>292.55502519891724</v>
      </c>
      <c r="G117" s="901">
        <v>308.81574584875796</v>
      </c>
      <c r="H117" s="901">
        <v>337.29982540491153</v>
      </c>
      <c r="I117" s="901">
        <v>369.76535844367919</v>
      </c>
      <c r="J117" s="901">
        <v>394.06576531755138</v>
      </c>
      <c r="K117" s="901">
        <v>407.51756420698234</v>
      </c>
      <c r="L117" s="901">
        <v>433.29621631327058</v>
      </c>
      <c r="M117" s="901">
        <v>469.35065963962296</v>
      </c>
      <c r="N117" s="901">
        <v>503.46878057262677</v>
      </c>
      <c r="O117" s="901">
        <v>541.27433415054588</v>
      </c>
      <c r="P117" s="901">
        <v>565.85582193086145</v>
      </c>
      <c r="Q117" s="901">
        <v>593.29056290963388</v>
      </c>
      <c r="R117" s="901">
        <v>640.25916506418082</v>
      </c>
      <c r="S117" s="901">
        <v>663.23868752055546</v>
      </c>
      <c r="T117" s="901">
        <v>685.3302179243376</v>
      </c>
      <c r="U117" s="901">
        <v>695.81719493136427</v>
      </c>
      <c r="V117" s="901">
        <v>711.19062670543894</v>
      </c>
      <c r="W117" s="901">
        <v>687.06318555552036</v>
      </c>
      <c r="X117" s="901">
        <v>711.33891700775166</v>
      </c>
      <c r="Y117" s="901">
        <v>742.40189104577814</v>
      </c>
      <c r="Z117" s="901">
        <v>765.55404557844236</v>
      </c>
      <c r="AA117" s="901">
        <v>785.39234901944565</v>
      </c>
      <c r="AB117" s="901">
        <v>784.36584431827441</v>
      </c>
      <c r="AC117" s="901">
        <v>791.63934735548628</v>
      </c>
      <c r="AD117" s="901">
        <v>816.99860521886239</v>
      </c>
      <c r="AE117" s="901">
        <v>848.67062573647308</v>
      </c>
      <c r="AF117" s="901">
        <v>883.00525344407913</v>
      </c>
      <c r="AG117" s="901">
        <v>907.36558541682848</v>
      </c>
      <c r="AH117" s="901">
        <v>941.39808867031923</v>
      </c>
      <c r="AI117" s="901">
        <v>982.64312066536399</v>
      </c>
      <c r="AJ117" s="901">
        <v>1043.848700201914</v>
      </c>
      <c r="AK117" s="901">
        <v>1075.2185494047435</v>
      </c>
      <c r="AL117" s="901">
        <v>1104.5810525598804</v>
      </c>
      <c r="AM117" s="901">
        <v>1139.480412558074</v>
      </c>
      <c r="AN117" s="901">
        <v>1178.6706205609153</v>
      </c>
      <c r="AO117" s="901">
        <v>1217.2000043998162</v>
      </c>
      <c r="AP117" s="901">
        <v>1262.7797108462719</v>
      </c>
      <c r="AQ117" s="901">
        <v>1316.0297314457666</v>
      </c>
      <c r="AR117" s="901">
        <v>1398.7040800787524</v>
      </c>
      <c r="AS117" s="901">
        <v>1478.6338898154129</v>
      </c>
      <c r="AT117" s="901">
        <v>1536.0832687911625</v>
      </c>
      <c r="AU117" s="901">
        <v>1652.1993493069194</v>
      </c>
      <c r="AV117" s="901">
        <v>1658.1049947821207</v>
      </c>
      <c r="AW117" s="901">
        <v>1724.872582035975</v>
      </c>
      <c r="AX117" s="901">
        <v>1826.9986177989956</v>
      </c>
      <c r="AY117" s="901">
        <v>1863.6805691237814</v>
      </c>
      <c r="AZ117" s="901">
        <v>1905.8261460216913</v>
      </c>
      <c r="BA117" s="901">
        <v>1853.4431391095541</v>
      </c>
      <c r="BB117" s="901">
        <v>1890.9419429962779</v>
      </c>
      <c r="BC117" s="901">
        <v>1900.2702781980695</v>
      </c>
      <c r="BD117" s="901">
        <v>1918.202350511755</v>
      </c>
      <c r="BE117" s="901">
        <v>1678.9977166364904</v>
      </c>
      <c r="BF117" s="902">
        <v>1835.7528398991042</v>
      </c>
      <c r="BG117" s="162">
        <v>9.3362320692513379E-2</v>
      </c>
      <c r="BH117" s="162">
        <v>1.0229899630231243E-2</v>
      </c>
      <c r="BI117" s="162">
        <v>1.9511014713757404E-2</v>
      </c>
    </row>
    <row r="118" spans="1:61">
      <c r="A118" s="164" t="s">
        <v>352</v>
      </c>
      <c r="B118" s="901">
        <v>0</v>
      </c>
      <c r="C118" s="901">
        <v>0</v>
      </c>
      <c r="D118" s="901">
        <v>0</v>
      </c>
      <c r="E118" s="901">
        <v>0</v>
      </c>
      <c r="F118" s="901">
        <v>0</v>
      </c>
      <c r="G118" s="901">
        <v>0</v>
      </c>
      <c r="H118" s="901">
        <v>0</v>
      </c>
      <c r="I118" s="901">
        <v>0</v>
      </c>
      <c r="J118" s="901">
        <v>0</v>
      </c>
      <c r="K118" s="901">
        <v>0</v>
      </c>
      <c r="L118" s="901">
        <v>0</v>
      </c>
      <c r="M118" s="901">
        <v>0</v>
      </c>
      <c r="N118" s="901">
        <v>0</v>
      </c>
      <c r="O118" s="901">
        <v>0</v>
      </c>
      <c r="P118" s="901">
        <v>0</v>
      </c>
      <c r="Q118" s="901">
        <v>433.42221395472819</v>
      </c>
      <c r="R118" s="901">
        <v>477.22359113174076</v>
      </c>
      <c r="S118" s="901">
        <v>492.03335254212345</v>
      </c>
      <c r="T118" s="901">
        <v>509.63504993008064</v>
      </c>
      <c r="U118" s="901">
        <v>514.40699478083582</v>
      </c>
      <c r="V118" s="901">
        <v>514.72277380114451</v>
      </c>
      <c r="W118" s="901">
        <v>492.6286930516539</v>
      </c>
      <c r="X118" s="901">
        <v>510.08338430028004</v>
      </c>
      <c r="Y118" s="901">
        <v>533.43594728597282</v>
      </c>
      <c r="Z118" s="901">
        <v>543.37030605757559</v>
      </c>
      <c r="AA118" s="901">
        <v>565.64157379271444</v>
      </c>
      <c r="AB118" s="901">
        <v>573.92083363002826</v>
      </c>
      <c r="AC118" s="901">
        <v>581.03559888540269</v>
      </c>
      <c r="AD118" s="901">
        <v>599.78361812264745</v>
      </c>
      <c r="AE118" s="901">
        <v>625.47957361944225</v>
      </c>
      <c r="AF118" s="901">
        <v>655.20533632978652</v>
      </c>
      <c r="AG118" s="901">
        <v>669.16404588172782</v>
      </c>
      <c r="AH118" s="901">
        <v>701.56158756814546</v>
      </c>
      <c r="AI118" s="901">
        <v>735.42189111523146</v>
      </c>
      <c r="AJ118" s="901">
        <v>785.47630468690079</v>
      </c>
      <c r="AK118" s="901">
        <v>812.23880269954725</v>
      </c>
      <c r="AL118" s="901">
        <v>848.26067208424865</v>
      </c>
      <c r="AM118" s="901">
        <v>888.12683457557273</v>
      </c>
      <c r="AN118" s="901">
        <v>922.08782332956821</v>
      </c>
      <c r="AO118" s="901">
        <v>958.73028157587578</v>
      </c>
      <c r="AP118" s="901">
        <v>989.14005708922639</v>
      </c>
      <c r="AQ118" s="901">
        <v>1041.4088577882048</v>
      </c>
      <c r="AR118" s="901">
        <v>1123.0350138384895</v>
      </c>
      <c r="AS118" s="901">
        <v>1177.3491891301962</v>
      </c>
      <c r="AT118" s="901">
        <v>1241.9857973540361</v>
      </c>
      <c r="AU118" s="901">
        <v>1325.7069371984355</v>
      </c>
      <c r="AV118" s="901">
        <v>1350.1763342917902</v>
      </c>
      <c r="AW118" s="901">
        <v>1415.2751606207464</v>
      </c>
      <c r="AX118" s="901">
        <v>1511.3550886101602</v>
      </c>
      <c r="AY118" s="901">
        <v>1563.6326094466838</v>
      </c>
      <c r="AZ118" s="901">
        <v>1628.7022768129323</v>
      </c>
      <c r="BA118" s="901">
        <v>1591.192119725602</v>
      </c>
      <c r="BB118" s="901">
        <v>1622.1748474445997</v>
      </c>
      <c r="BC118" s="901">
        <v>1633.6999853358943</v>
      </c>
      <c r="BD118" s="901">
        <v>1659.0792624154913</v>
      </c>
      <c r="BE118" s="901">
        <v>1520.0739150867903</v>
      </c>
      <c r="BF118" s="902">
        <v>1660.2637190525595</v>
      </c>
      <c r="BG118" s="162">
        <v>9.2225649407163823E-2</v>
      </c>
      <c r="BH118" s="162">
        <v>2.0889315603054071E-2</v>
      </c>
      <c r="BI118" s="162">
        <v>1.7645855774861538E-2</v>
      </c>
    </row>
    <row r="119" spans="1:61">
      <c r="A119" s="164" t="s">
        <v>353</v>
      </c>
      <c r="B119" s="901">
        <v>0</v>
      </c>
      <c r="C119" s="901">
        <v>0</v>
      </c>
      <c r="D119" s="901">
        <v>0</v>
      </c>
      <c r="E119" s="901">
        <v>0</v>
      </c>
      <c r="F119" s="901">
        <v>0</v>
      </c>
      <c r="G119" s="901">
        <v>0</v>
      </c>
      <c r="H119" s="901">
        <v>0</v>
      </c>
      <c r="I119" s="901">
        <v>0</v>
      </c>
      <c r="J119" s="901">
        <v>0</v>
      </c>
      <c r="K119" s="901">
        <v>0</v>
      </c>
      <c r="L119" s="901">
        <v>0</v>
      </c>
      <c r="M119" s="901">
        <v>0</v>
      </c>
      <c r="N119" s="901">
        <v>0</v>
      </c>
      <c r="O119" s="901">
        <v>0</v>
      </c>
      <c r="P119" s="901">
        <v>0</v>
      </c>
      <c r="Q119" s="901">
        <v>159.86834895490557</v>
      </c>
      <c r="R119" s="901">
        <v>163.0355739324402</v>
      </c>
      <c r="S119" s="901">
        <v>171.20533497843201</v>
      </c>
      <c r="T119" s="901">
        <v>175.6951679942571</v>
      </c>
      <c r="U119" s="901">
        <v>181.41020015052848</v>
      </c>
      <c r="V119" s="901">
        <v>196.46785290429412</v>
      </c>
      <c r="W119" s="901">
        <v>194.43449250386644</v>
      </c>
      <c r="X119" s="901">
        <v>201.25553270747153</v>
      </c>
      <c r="Y119" s="901">
        <v>208.9659437598055</v>
      </c>
      <c r="Z119" s="901">
        <v>222.18373952086674</v>
      </c>
      <c r="AA119" s="901">
        <v>219.75077522673115</v>
      </c>
      <c r="AB119" s="901">
        <v>210.44501068824624</v>
      </c>
      <c r="AC119" s="901">
        <v>210.60374847008319</v>
      </c>
      <c r="AD119" s="901">
        <v>217.21498709621483</v>
      </c>
      <c r="AE119" s="901">
        <v>223.19105211703067</v>
      </c>
      <c r="AF119" s="901">
        <v>227.79991711429255</v>
      </c>
      <c r="AG119" s="901">
        <v>238.20153953510049</v>
      </c>
      <c r="AH119" s="901">
        <v>239.83650110217377</v>
      </c>
      <c r="AI119" s="901">
        <v>247.22122955013248</v>
      </c>
      <c r="AJ119" s="901">
        <v>258.37239551501307</v>
      </c>
      <c r="AK119" s="901">
        <v>262.97974670519545</v>
      </c>
      <c r="AL119" s="901">
        <v>256.32038047563213</v>
      </c>
      <c r="AM119" s="901">
        <v>251.35357798250129</v>
      </c>
      <c r="AN119" s="901">
        <v>256.58279723134774</v>
      </c>
      <c r="AO119" s="901">
        <v>258.46972282394051</v>
      </c>
      <c r="AP119" s="901">
        <v>273.63965375704583</v>
      </c>
      <c r="AQ119" s="901">
        <v>274.62087365756139</v>
      </c>
      <c r="AR119" s="901">
        <v>275.66906624026302</v>
      </c>
      <c r="AS119" s="901">
        <v>301.28470068521642</v>
      </c>
      <c r="AT119" s="901">
        <v>294.09747143712593</v>
      </c>
      <c r="AU119" s="901">
        <v>326.49241210848362</v>
      </c>
      <c r="AV119" s="901">
        <v>307.92866049032995</v>
      </c>
      <c r="AW119" s="901">
        <v>309.59742141522872</v>
      </c>
      <c r="AX119" s="901">
        <v>315.64352918883503</v>
      </c>
      <c r="AY119" s="901">
        <v>300.04795967709674</v>
      </c>
      <c r="AZ119" s="901">
        <v>277.123869208759</v>
      </c>
      <c r="BA119" s="901">
        <v>262.25101938395181</v>
      </c>
      <c r="BB119" s="901">
        <v>268.76709555167855</v>
      </c>
      <c r="BC119" s="901">
        <v>266.57029286217505</v>
      </c>
      <c r="BD119" s="901">
        <v>259.12308809626262</v>
      </c>
      <c r="BE119" s="901">
        <v>158.9238015497001</v>
      </c>
      <c r="BF119" s="902">
        <v>175.48912084654495</v>
      </c>
      <c r="BG119" s="162">
        <v>0.10423435089843602</v>
      </c>
      <c r="BH119" s="162">
        <v>-5.4677470145772622E-2</v>
      </c>
      <c r="BI119" s="162">
        <v>1.865158938895868E-3</v>
      </c>
    </row>
    <row r="120" spans="1:61">
      <c r="A120" s="164" t="s">
        <v>354</v>
      </c>
      <c r="B120" s="901">
        <v>149.67630492005179</v>
      </c>
      <c r="C120" s="901">
        <v>170.12337610360984</v>
      </c>
      <c r="D120" s="901">
        <v>148.71958257102409</v>
      </c>
      <c r="E120" s="901">
        <v>160.76561476847181</v>
      </c>
      <c r="F120" s="901">
        <v>147.41115286137747</v>
      </c>
      <c r="G120" s="901">
        <v>175.6119475536714</v>
      </c>
      <c r="H120" s="901">
        <v>190.29863617502889</v>
      </c>
      <c r="I120" s="901">
        <v>196.99448601698194</v>
      </c>
      <c r="J120" s="901">
        <v>214.20520634633903</v>
      </c>
      <c r="K120" s="901">
        <v>220.93391287134401</v>
      </c>
      <c r="L120" s="901">
        <v>222.32886350994454</v>
      </c>
      <c r="M120" s="901">
        <v>248.32519581017021</v>
      </c>
      <c r="N120" s="901">
        <v>257.11509970568096</v>
      </c>
      <c r="O120" s="901">
        <v>257.53090840882908</v>
      </c>
      <c r="P120" s="901">
        <v>283.08190499086788</v>
      </c>
      <c r="Q120" s="901">
        <v>302.03464521870706</v>
      </c>
      <c r="R120" s="901">
        <v>323.5221842590675</v>
      </c>
      <c r="S120" s="901">
        <v>334.27292293629074</v>
      </c>
      <c r="T120" s="901">
        <v>356.60093974242341</v>
      </c>
      <c r="U120" s="901">
        <v>355.6086348281512</v>
      </c>
      <c r="V120" s="901">
        <v>350.45413628148987</v>
      </c>
      <c r="W120" s="901">
        <v>348.97190702707576</v>
      </c>
      <c r="X120" s="901">
        <v>357.46127459253182</v>
      </c>
      <c r="Y120" s="901">
        <v>376.24578716240939</v>
      </c>
      <c r="Z120" s="901">
        <v>392.73984262372028</v>
      </c>
      <c r="AA120" s="901">
        <v>382.40960900809426</v>
      </c>
      <c r="AB120" s="901">
        <v>388.2647260840385</v>
      </c>
      <c r="AC120" s="901">
        <v>392.23834785345258</v>
      </c>
      <c r="AD120" s="901">
        <v>374.28102003313376</v>
      </c>
      <c r="AE120" s="901">
        <v>391.23746776121072</v>
      </c>
      <c r="AF120" s="901">
        <v>409.63980635677086</v>
      </c>
      <c r="AG120" s="901">
        <v>419.75401152684208</v>
      </c>
      <c r="AH120" s="901">
        <v>441.23153884622292</v>
      </c>
      <c r="AI120" s="901">
        <v>448.88126531640489</v>
      </c>
      <c r="AJ120" s="901">
        <v>449.98683934358752</v>
      </c>
      <c r="AK120" s="901">
        <v>412.32330502545648</v>
      </c>
      <c r="AL120" s="901">
        <v>379.24995113481532</v>
      </c>
      <c r="AM120" s="901">
        <v>389.21989384951843</v>
      </c>
      <c r="AN120" s="901">
        <v>396.29631022103104</v>
      </c>
      <c r="AO120" s="901">
        <v>401.27306573324182</v>
      </c>
      <c r="AP120" s="901">
        <v>433.25465223479989</v>
      </c>
      <c r="AQ120" s="901">
        <v>408.42694550874785</v>
      </c>
      <c r="AR120" s="901">
        <v>412.83296605293583</v>
      </c>
      <c r="AS120" s="901">
        <v>420.51805042995721</v>
      </c>
      <c r="AT120" s="901">
        <v>422.35603478850965</v>
      </c>
      <c r="AU120" s="901">
        <v>425.9452054388305</v>
      </c>
      <c r="AV120" s="901">
        <v>380.98394589091657</v>
      </c>
      <c r="AW120" s="901">
        <v>423.60649622279476</v>
      </c>
      <c r="AX120" s="901">
        <v>428.81669563087041</v>
      </c>
      <c r="AY120" s="901">
        <v>427.10592070021994</v>
      </c>
      <c r="AZ120" s="901">
        <v>407.60455906116312</v>
      </c>
      <c r="BA120" s="901">
        <v>402.50486771921209</v>
      </c>
      <c r="BB120" s="901">
        <v>379.98728449182073</v>
      </c>
      <c r="BC120" s="901">
        <v>319.87026421698363</v>
      </c>
      <c r="BD120" s="901">
        <v>280.72648234109874</v>
      </c>
      <c r="BE120" s="901">
        <v>202.99622038255194</v>
      </c>
      <c r="BF120" s="902">
        <v>223.69189015841215</v>
      </c>
      <c r="BG120" s="162">
        <v>0.10195101040235466</v>
      </c>
      <c r="BH120" s="162">
        <v>-5.185587935343472E-2</v>
      </c>
      <c r="BI120" s="162">
        <v>2.3774746062595561E-3</v>
      </c>
    </row>
    <row r="121" spans="1:61">
      <c r="A121" s="164" t="s">
        <v>355</v>
      </c>
      <c r="B121" s="901">
        <v>56.913332760881794</v>
      </c>
      <c r="C121" s="901">
        <v>59.97458736788866</v>
      </c>
      <c r="D121" s="901">
        <v>61.399293962959149</v>
      </c>
      <c r="E121" s="901">
        <v>65.585068713819695</v>
      </c>
      <c r="F121" s="901">
        <v>68.760094316638927</v>
      </c>
      <c r="G121" s="901">
        <v>75.685071698121874</v>
      </c>
      <c r="H121" s="901">
        <v>87.965284681320128</v>
      </c>
      <c r="I121" s="901">
        <v>96.298072980852552</v>
      </c>
      <c r="J121" s="901">
        <v>108.84267665127518</v>
      </c>
      <c r="K121" s="901">
        <v>117.05482388050768</v>
      </c>
      <c r="L121" s="901">
        <v>127.40146470412802</v>
      </c>
      <c r="M121" s="901">
        <v>138.90224180650586</v>
      </c>
      <c r="N121" s="901">
        <v>154.24375805260908</v>
      </c>
      <c r="O121" s="901">
        <v>159.61012553426042</v>
      </c>
      <c r="P121" s="901">
        <v>174.14686899786173</v>
      </c>
      <c r="Q121" s="901">
        <v>179.50962647582253</v>
      </c>
      <c r="R121" s="901">
        <v>191.87465559830792</v>
      </c>
      <c r="S121" s="901">
        <v>204.3540250685526</v>
      </c>
      <c r="T121" s="901">
        <v>219.69897192238139</v>
      </c>
      <c r="U121" s="901">
        <v>235.04121285396423</v>
      </c>
      <c r="V121" s="901">
        <v>254.92615629053276</v>
      </c>
      <c r="W121" s="901">
        <v>254.23489267708271</v>
      </c>
      <c r="X121" s="901">
        <v>281.3836113675647</v>
      </c>
      <c r="Y121" s="901">
        <v>274.3076382721419</v>
      </c>
      <c r="Z121" s="901">
        <v>292.38662735271606</v>
      </c>
      <c r="AA121" s="901">
        <v>306.93892384493512</v>
      </c>
      <c r="AB121" s="901">
        <v>305.49285547249497</v>
      </c>
      <c r="AC121" s="901">
        <v>323.8070615967211</v>
      </c>
      <c r="AD121" s="901">
        <v>327.88517245015862</v>
      </c>
      <c r="AE121" s="901">
        <v>341.51191268802307</v>
      </c>
      <c r="AF121" s="901">
        <v>348.09390688298828</v>
      </c>
      <c r="AG121" s="901">
        <v>362.6733932535945</v>
      </c>
      <c r="AH121" s="901">
        <v>367.04441481223006</v>
      </c>
      <c r="AI121" s="901">
        <v>366.98602909446316</v>
      </c>
      <c r="AJ121" s="901">
        <v>384.39057233462876</v>
      </c>
      <c r="AK121" s="901">
        <v>396.62681326247218</v>
      </c>
      <c r="AL121" s="901">
        <v>419.40784438353705</v>
      </c>
      <c r="AM121" s="901">
        <v>469.11062673061883</v>
      </c>
      <c r="AN121" s="901">
        <v>466.07926662953412</v>
      </c>
      <c r="AO121" s="901">
        <v>476.86262318747049</v>
      </c>
      <c r="AP121" s="901">
        <v>509.57810987293965</v>
      </c>
      <c r="AQ121" s="901">
        <v>533.68876007444112</v>
      </c>
      <c r="AR121" s="901">
        <v>544.84076335689326</v>
      </c>
      <c r="AS121" s="901">
        <v>554.82057484841243</v>
      </c>
      <c r="AT121" s="901">
        <v>573.13147982629766</v>
      </c>
      <c r="AU121" s="901">
        <v>566.28216701659744</v>
      </c>
      <c r="AV121" s="901">
        <v>576.09395899939796</v>
      </c>
      <c r="AW121" s="901">
        <v>586.94801908616955</v>
      </c>
      <c r="AX121" s="901">
        <v>603.11788084234001</v>
      </c>
      <c r="AY121" s="901">
        <v>587.09091746563433</v>
      </c>
      <c r="AZ121" s="901">
        <v>589.6047658968231</v>
      </c>
      <c r="BA121" s="901">
        <v>594.54765872589348</v>
      </c>
      <c r="BB121" s="901">
        <v>601.74944118439589</v>
      </c>
      <c r="BC121" s="901">
        <v>608.32258123407416</v>
      </c>
      <c r="BD121" s="901">
        <v>625.03024574818471</v>
      </c>
      <c r="BE121" s="901">
        <v>613.64602834243817</v>
      </c>
      <c r="BF121" s="902">
        <v>632.89727324701823</v>
      </c>
      <c r="BG121" s="162">
        <v>3.1371904999663913E-2</v>
      </c>
      <c r="BH121" s="162">
        <v>9.4480893176926983E-3</v>
      </c>
      <c r="BI121" s="162">
        <v>6.7266506374018212E-3</v>
      </c>
    </row>
    <row r="122" spans="1:61">
      <c r="A122" s="164" t="s">
        <v>356</v>
      </c>
      <c r="B122" s="901">
        <v>0</v>
      </c>
      <c r="C122" s="901">
        <v>0</v>
      </c>
      <c r="D122" s="901">
        <v>0</v>
      </c>
      <c r="E122" s="901">
        <v>0</v>
      </c>
      <c r="F122" s="901">
        <v>0</v>
      </c>
      <c r="G122" s="901">
        <v>0</v>
      </c>
      <c r="H122" s="901">
        <v>0</v>
      </c>
      <c r="I122" s="901">
        <v>0</v>
      </c>
      <c r="J122" s="901">
        <v>0</v>
      </c>
      <c r="K122" s="901">
        <v>0</v>
      </c>
      <c r="L122" s="901">
        <v>0</v>
      </c>
      <c r="M122" s="901">
        <v>0</v>
      </c>
      <c r="N122" s="901">
        <v>0</v>
      </c>
      <c r="O122" s="901">
        <v>0</v>
      </c>
      <c r="P122" s="901">
        <v>0</v>
      </c>
      <c r="Q122" s="901">
        <v>62.355047538110348</v>
      </c>
      <c r="R122" s="901">
        <v>66.876203379145622</v>
      </c>
      <c r="S122" s="901">
        <v>71.427802840901919</v>
      </c>
      <c r="T122" s="901">
        <v>80.67597692180702</v>
      </c>
      <c r="U122" s="901">
        <v>89.388611062853158</v>
      </c>
      <c r="V122" s="901">
        <v>90.587661571336056</v>
      </c>
      <c r="W122" s="901">
        <v>96.093337893635052</v>
      </c>
      <c r="X122" s="901">
        <v>103.6559069939842</v>
      </c>
      <c r="Y122" s="901">
        <v>107.73242990335245</v>
      </c>
      <c r="Z122" s="901">
        <v>117.87855324939045</v>
      </c>
      <c r="AA122" s="901">
        <v>139.59921612349316</v>
      </c>
      <c r="AB122" s="901">
        <v>136.73361476310043</v>
      </c>
      <c r="AC122" s="901">
        <v>148.98583348905717</v>
      </c>
      <c r="AD122" s="901">
        <v>152.05047319699429</v>
      </c>
      <c r="AE122" s="901">
        <v>166.5362675507601</v>
      </c>
      <c r="AF122" s="901">
        <v>172.8289067300345</v>
      </c>
      <c r="AG122" s="901">
        <v>173.85744378903908</v>
      </c>
      <c r="AH122" s="901">
        <v>187.35044918880541</v>
      </c>
      <c r="AI122" s="901">
        <v>201.35505634872007</v>
      </c>
      <c r="AJ122" s="901">
        <v>201.9014657179514</v>
      </c>
      <c r="AK122" s="901">
        <v>207.31165043089379</v>
      </c>
      <c r="AL122" s="901">
        <v>220.45376473583755</v>
      </c>
      <c r="AM122" s="901">
        <v>267.52179095923469</v>
      </c>
      <c r="AN122" s="901">
        <v>282.53187241512478</v>
      </c>
      <c r="AO122" s="901">
        <v>272.80764616993793</v>
      </c>
      <c r="AP122" s="901">
        <v>295.23677307585984</v>
      </c>
      <c r="AQ122" s="901">
        <v>316.1673831845701</v>
      </c>
      <c r="AR122" s="901">
        <v>341.79634529138178</v>
      </c>
      <c r="AS122" s="901">
        <v>359.86146513393624</v>
      </c>
      <c r="AT122" s="901">
        <v>374.15880710041301</v>
      </c>
      <c r="AU122" s="901">
        <v>374.45685460629255</v>
      </c>
      <c r="AV122" s="901">
        <v>396.57248926724111</v>
      </c>
      <c r="AW122" s="901">
        <v>401.95124627766722</v>
      </c>
      <c r="AX122" s="901">
        <v>411.84398242181493</v>
      </c>
      <c r="AY122" s="901">
        <v>403.2717028043046</v>
      </c>
      <c r="AZ122" s="901">
        <v>407.60935870832208</v>
      </c>
      <c r="BA122" s="901">
        <v>416.70129327163886</v>
      </c>
      <c r="BB122" s="901">
        <v>436.23945908903329</v>
      </c>
      <c r="BC122" s="901">
        <v>445.5255915186828</v>
      </c>
      <c r="BD122" s="901">
        <v>454.00187849301039</v>
      </c>
      <c r="BE122" s="901">
        <v>455.44010521997996</v>
      </c>
      <c r="BF122" s="902">
        <v>469.35599654247244</v>
      </c>
      <c r="BG122" s="162">
        <v>3.0554821946940924E-2</v>
      </c>
      <c r="BH122" s="162">
        <v>1.6993035310318039E-2</v>
      </c>
      <c r="BI122" s="162">
        <v>4.9884775093327728E-3</v>
      </c>
    </row>
    <row r="123" spans="1:61">
      <c r="A123" s="474" t="s">
        <v>174</v>
      </c>
      <c r="B123" s="903">
        <v>575.93831678928302</v>
      </c>
      <c r="C123" s="903">
        <v>622.50157781716757</v>
      </c>
      <c r="D123" s="903">
        <v>623.13669512515082</v>
      </c>
      <c r="E123" s="903">
        <v>656.7813609486002</v>
      </c>
      <c r="F123" s="903">
        <v>674.71725639884085</v>
      </c>
      <c r="G123" s="903">
        <v>735.45712286245612</v>
      </c>
      <c r="H123" s="903">
        <v>802.60815727122736</v>
      </c>
      <c r="I123" s="903">
        <v>865.26583995497629</v>
      </c>
      <c r="J123" s="903">
        <v>933.24132937403101</v>
      </c>
      <c r="K123" s="903">
        <v>964.65115567119824</v>
      </c>
      <c r="L123" s="903">
        <v>1015.0140282515844</v>
      </c>
      <c r="M123" s="903">
        <v>1108.7026579212809</v>
      </c>
      <c r="N123" s="903">
        <v>1185.0683424522963</v>
      </c>
      <c r="O123" s="903">
        <v>1250.6157765530822</v>
      </c>
      <c r="P123" s="903">
        <v>1317.078265803309</v>
      </c>
      <c r="Q123" s="903">
        <v>1391.6636598190803</v>
      </c>
      <c r="R123" s="903">
        <v>1509.6479352622582</v>
      </c>
      <c r="S123" s="903">
        <v>1582.1119116035609</v>
      </c>
      <c r="T123" s="903">
        <v>1647.455072622193</v>
      </c>
      <c r="U123" s="903">
        <v>1675.2082476241196</v>
      </c>
      <c r="V123" s="903">
        <v>1724.5549372316996</v>
      </c>
      <c r="W123" s="903">
        <v>1695.3819369347489</v>
      </c>
      <c r="X123" s="903">
        <v>1789.4745576104958</v>
      </c>
      <c r="Y123" s="903">
        <v>1862.3242911031007</v>
      </c>
      <c r="Z123" s="903">
        <v>1933.9178723677408</v>
      </c>
      <c r="AA123" s="903">
        <v>1973.9159021192261</v>
      </c>
      <c r="AB123" s="903">
        <v>1983.4886381120036</v>
      </c>
      <c r="AC123" s="903">
        <v>2017.5241720096321</v>
      </c>
      <c r="AD123" s="903">
        <v>2043.8713680350504</v>
      </c>
      <c r="AE123" s="903">
        <v>2118.008677864088</v>
      </c>
      <c r="AF123" s="903">
        <v>2195.5383151306723</v>
      </c>
      <c r="AG123" s="903">
        <v>2233.6454287885445</v>
      </c>
      <c r="AH123" s="903">
        <v>2307.8144030319404</v>
      </c>
      <c r="AI123" s="903">
        <v>2366.7624161689273</v>
      </c>
      <c r="AJ123" s="903">
        <v>2452.9085139963599</v>
      </c>
      <c r="AK123" s="903">
        <v>2463.6519984076986</v>
      </c>
      <c r="AL123" s="903">
        <v>2500.8582721237435</v>
      </c>
      <c r="AM123" s="903">
        <v>2592.6110070661966</v>
      </c>
      <c r="AN123" s="903">
        <v>2679.0544813791016</v>
      </c>
      <c r="AO123" s="903">
        <v>2774.882634088151</v>
      </c>
      <c r="AP123" s="903">
        <v>2903.1069450233963</v>
      </c>
      <c r="AQ123" s="903">
        <v>2943.9505040689369</v>
      </c>
      <c r="AR123" s="903">
        <v>3057.7605123641279</v>
      </c>
      <c r="AS123" s="903">
        <v>3212.4909190959293</v>
      </c>
      <c r="AT123" s="903">
        <v>3332.0282597771702</v>
      </c>
      <c r="AU123" s="903">
        <v>3472.3458716745336</v>
      </c>
      <c r="AV123" s="903">
        <v>3428.3939013574818</v>
      </c>
      <c r="AW123" s="903">
        <v>3611.7146545036867</v>
      </c>
      <c r="AX123" s="903">
        <v>3752.4748259222347</v>
      </c>
      <c r="AY123" s="903">
        <v>3787.7663950712636</v>
      </c>
      <c r="AZ123" s="903">
        <v>3891.328434435206</v>
      </c>
      <c r="BA123" s="903">
        <v>3909.6648720259204</v>
      </c>
      <c r="BB123" s="903">
        <v>3970.0326083906671</v>
      </c>
      <c r="BC123" s="903">
        <v>4030.0825938965345</v>
      </c>
      <c r="BD123" s="903">
        <v>4045.8749419083706</v>
      </c>
      <c r="BE123" s="903">
        <v>3608.4718417790627</v>
      </c>
      <c r="BF123" s="903">
        <v>3922.1389726041843</v>
      </c>
      <c r="BG123" s="163">
        <v>8.692519841598001E-2</v>
      </c>
      <c r="BH123" s="163">
        <v>1.3545445444903548E-2</v>
      </c>
      <c r="BI123" s="163">
        <v>4.1685846558781582E-2</v>
      </c>
    </row>
    <row r="124" spans="1:61">
      <c r="B124" s="901"/>
      <c r="C124" s="901"/>
      <c r="D124" s="901"/>
      <c r="E124" s="901"/>
      <c r="F124" s="901"/>
      <c r="G124" s="901"/>
      <c r="H124" s="901"/>
      <c r="I124" s="901"/>
      <c r="J124" s="901"/>
      <c r="K124" s="901"/>
      <c r="L124" s="901"/>
      <c r="M124" s="901"/>
      <c r="N124" s="901"/>
      <c r="O124" s="901"/>
      <c r="P124" s="901"/>
      <c r="Q124" s="901"/>
      <c r="R124" s="901"/>
      <c r="S124" s="901"/>
      <c r="T124" s="901"/>
      <c r="U124" s="901"/>
      <c r="V124" s="901"/>
      <c r="W124" s="901"/>
      <c r="X124" s="901"/>
      <c r="Y124" s="901"/>
      <c r="Z124" s="901"/>
      <c r="AA124" s="901"/>
      <c r="AB124" s="901"/>
      <c r="AC124" s="901"/>
      <c r="AD124" s="901"/>
      <c r="AE124" s="901"/>
      <c r="AF124" s="901"/>
      <c r="AG124" s="901"/>
      <c r="AH124" s="901"/>
      <c r="AI124" s="901"/>
      <c r="AJ124" s="901"/>
      <c r="AK124" s="901"/>
      <c r="AL124" s="901"/>
      <c r="AM124" s="901"/>
      <c r="AN124" s="901"/>
      <c r="AO124" s="901"/>
      <c r="AP124" s="901"/>
      <c r="AQ124" s="901"/>
      <c r="AR124" s="901"/>
      <c r="AS124" s="901"/>
      <c r="AT124" s="901"/>
      <c r="AU124" s="901"/>
      <c r="AV124" s="901"/>
      <c r="AW124" s="901"/>
      <c r="AX124" s="901"/>
      <c r="AY124" s="901"/>
      <c r="AZ124" s="901"/>
      <c r="BA124" s="901"/>
      <c r="BB124" s="901"/>
      <c r="BC124" s="901"/>
      <c r="BD124" s="901"/>
      <c r="BE124" s="901"/>
      <c r="BF124" s="902"/>
      <c r="BG124" s="162"/>
      <c r="BH124" s="162"/>
      <c r="BI124" s="162"/>
    </row>
    <row r="125" spans="1:61">
      <c r="A125" s="444" t="s">
        <v>369</v>
      </c>
      <c r="B125" s="901"/>
      <c r="C125" s="901"/>
      <c r="D125" s="901"/>
      <c r="E125" s="901"/>
      <c r="F125" s="901"/>
      <c r="G125" s="901"/>
      <c r="H125" s="901"/>
      <c r="I125" s="901"/>
      <c r="J125" s="901"/>
      <c r="K125" s="901"/>
      <c r="L125" s="901"/>
      <c r="M125" s="901"/>
      <c r="N125" s="901"/>
      <c r="O125" s="901"/>
      <c r="P125" s="901"/>
      <c r="Q125" s="901"/>
      <c r="R125" s="901"/>
      <c r="S125" s="901"/>
      <c r="T125" s="901"/>
      <c r="U125" s="901"/>
      <c r="V125" s="901"/>
      <c r="W125" s="901"/>
      <c r="X125" s="901"/>
      <c r="Y125" s="901"/>
      <c r="Z125" s="901"/>
      <c r="AA125" s="901"/>
      <c r="AB125" s="901"/>
      <c r="AC125" s="901"/>
      <c r="AD125" s="901"/>
      <c r="AE125" s="901"/>
      <c r="AF125" s="901"/>
      <c r="AG125" s="901"/>
      <c r="AH125" s="901"/>
      <c r="AI125" s="901"/>
      <c r="AJ125" s="901"/>
      <c r="AK125" s="901"/>
      <c r="AL125" s="901"/>
      <c r="AM125" s="901"/>
      <c r="AN125" s="901"/>
      <c r="AO125" s="901"/>
      <c r="AP125" s="901"/>
      <c r="AQ125" s="901"/>
      <c r="AR125" s="901"/>
      <c r="AS125" s="901"/>
      <c r="AT125" s="901"/>
      <c r="AU125" s="901"/>
      <c r="AV125" s="901"/>
      <c r="AW125" s="901"/>
      <c r="AX125" s="901"/>
      <c r="AY125" s="901"/>
      <c r="AZ125" s="901"/>
      <c r="BA125" s="901"/>
      <c r="BB125" s="901"/>
      <c r="BC125" s="901"/>
      <c r="BD125" s="901"/>
      <c r="BE125" s="901"/>
      <c r="BF125" s="902"/>
      <c r="BG125" s="162"/>
      <c r="BH125" s="162"/>
      <c r="BI125" s="162"/>
    </row>
    <row r="126" spans="1:61">
      <c r="A126" s="164" t="s">
        <v>348</v>
      </c>
      <c r="B126" s="901">
        <v>635.24443639081267</v>
      </c>
      <c r="C126" s="901">
        <v>731.83636399670581</v>
      </c>
      <c r="D126" s="901">
        <v>825.64315212975555</v>
      </c>
      <c r="E126" s="901">
        <v>917.26629761789297</v>
      </c>
      <c r="F126" s="901">
        <v>1072.6701317779311</v>
      </c>
      <c r="G126" s="901">
        <v>1225.1932346678007</v>
      </c>
      <c r="H126" s="901">
        <v>1403.0192980532424</v>
      </c>
      <c r="I126" s="901">
        <v>1522.2190382830056</v>
      </c>
      <c r="J126" s="901">
        <v>1696.9634541028754</v>
      </c>
      <c r="K126" s="901">
        <v>1701.3111493025071</v>
      </c>
      <c r="L126" s="901">
        <v>1719.3461163502284</v>
      </c>
      <c r="M126" s="901">
        <v>1864.2927455666943</v>
      </c>
      <c r="N126" s="901">
        <v>1959.23715803404</v>
      </c>
      <c r="O126" s="901">
        <v>2185.8471466770739</v>
      </c>
      <c r="P126" s="901">
        <v>2266.0976356442734</v>
      </c>
      <c r="Q126" s="901">
        <v>2104.8718675819637</v>
      </c>
      <c r="R126" s="901">
        <v>2067.7902231966555</v>
      </c>
      <c r="S126" s="901">
        <v>2095.7798064520825</v>
      </c>
      <c r="T126" s="901">
        <v>2169.4661259571008</v>
      </c>
      <c r="U126" s="901">
        <v>2261.8616937798006</v>
      </c>
      <c r="V126" s="901">
        <v>2366.8138435788164</v>
      </c>
      <c r="W126" s="901">
        <v>2470.6928700367948</v>
      </c>
      <c r="X126" s="901">
        <v>2570.1573019611874</v>
      </c>
      <c r="Y126" s="901">
        <v>2764.6099661382973</v>
      </c>
      <c r="Z126" s="901">
        <v>2975.3649766994727</v>
      </c>
      <c r="AA126" s="901">
        <v>3065.2601935156267</v>
      </c>
      <c r="AB126" s="901">
        <v>3190.3832186705949</v>
      </c>
      <c r="AC126" s="901">
        <v>3473.9199705915703</v>
      </c>
      <c r="AD126" s="901">
        <v>3676.0368717179649</v>
      </c>
      <c r="AE126" s="901">
        <v>3886.1499580001919</v>
      </c>
      <c r="AF126" s="901">
        <v>4367.3477727499203</v>
      </c>
      <c r="AG126" s="901">
        <v>4634.2229916214847</v>
      </c>
      <c r="AH126" s="901">
        <v>5037.8071516366754</v>
      </c>
      <c r="AI126" s="901">
        <v>5109.7510713273487</v>
      </c>
      <c r="AJ126" s="901">
        <v>5424.2504174222977</v>
      </c>
      <c r="AK126" s="901">
        <v>5589.9105778401354</v>
      </c>
      <c r="AL126" s="901">
        <v>5835.0873146899876</v>
      </c>
      <c r="AM126" s="901">
        <v>6103.7480802332957</v>
      </c>
      <c r="AN126" s="901">
        <v>6385.7121723680502</v>
      </c>
      <c r="AO126" s="901">
        <v>6745.3216214285148</v>
      </c>
      <c r="AP126" s="901">
        <v>6733.0615757616179</v>
      </c>
      <c r="AQ126" s="901">
        <v>6961.3934217476226</v>
      </c>
      <c r="AR126" s="901">
        <v>7322.6099165825381</v>
      </c>
      <c r="AS126" s="901">
        <v>7346.9133586434727</v>
      </c>
      <c r="AT126" s="901">
        <v>7579.7657025303633</v>
      </c>
      <c r="AU126" s="901">
        <v>8166.7655133509179</v>
      </c>
      <c r="AV126" s="901">
        <v>8366.4163342463708</v>
      </c>
      <c r="AW126" s="901">
        <v>8800.2720297814067</v>
      </c>
      <c r="AX126" s="901">
        <v>9312.603852075441</v>
      </c>
      <c r="AY126" s="901">
        <v>9575.0671390328989</v>
      </c>
      <c r="AZ126" s="901">
        <v>10382.95204812438</v>
      </c>
      <c r="BA126" s="901">
        <v>10690.40163193606</v>
      </c>
      <c r="BB126" s="901">
        <v>11042.668703480107</v>
      </c>
      <c r="BC126" s="901">
        <v>11347.094898691217</v>
      </c>
      <c r="BD126" s="901">
        <v>11616.24169013024</v>
      </c>
      <c r="BE126" s="901">
        <v>11021.451246271667</v>
      </c>
      <c r="BF126" s="902">
        <v>11886.010541353471</v>
      </c>
      <c r="BG126" s="162">
        <v>7.844332617941463E-2</v>
      </c>
      <c r="BH126" s="162">
        <v>3.5737412321839468E-2</v>
      </c>
      <c r="BI126" s="162">
        <v>0.12632862197994432</v>
      </c>
    </row>
    <row r="127" spans="1:61">
      <c r="A127" s="164" t="s">
        <v>349</v>
      </c>
      <c r="B127" s="901">
        <v>0</v>
      </c>
      <c r="C127" s="901">
        <v>0</v>
      </c>
      <c r="D127" s="901">
        <v>0</v>
      </c>
      <c r="E127" s="901">
        <v>0</v>
      </c>
      <c r="F127" s="901">
        <v>0</v>
      </c>
      <c r="G127" s="901">
        <v>0</v>
      </c>
      <c r="H127" s="901">
        <v>0</v>
      </c>
      <c r="I127" s="901">
        <v>0</v>
      </c>
      <c r="J127" s="901">
        <v>0</v>
      </c>
      <c r="K127" s="901">
        <v>0</v>
      </c>
      <c r="L127" s="901">
        <v>0</v>
      </c>
      <c r="M127" s="901">
        <v>0</v>
      </c>
      <c r="N127" s="901">
        <v>0</v>
      </c>
      <c r="O127" s="901">
        <v>0</v>
      </c>
      <c r="P127" s="901">
        <v>0</v>
      </c>
      <c r="Q127" s="901">
        <v>1415.6799101645038</v>
      </c>
      <c r="R127" s="901">
        <v>1416.5983579625149</v>
      </c>
      <c r="S127" s="901">
        <v>1441.2311171396454</v>
      </c>
      <c r="T127" s="901">
        <v>1480.2245296988781</v>
      </c>
      <c r="U127" s="901">
        <v>1532.6228669848242</v>
      </c>
      <c r="V127" s="901">
        <v>1629.6998694144788</v>
      </c>
      <c r="W127" s="901">
        <v>1706.486781505449</v>
      </c>
      <c r="X127" s="901">
        <v>1765.3730741880856</v>
      </c>
      <c r="Y127" s="901">
        <v>1882.6090364181664</v>
      </c>
      <c r="Z127" s="901">
        <v>2037.5606588421358</v>
      </c>
      <c r="AA127" s="901">
        <v>2151.8635859061264</v>
      </c>
      <c r="AB127" s="901">
        <v>2250.3634085884678</v>
      </c>
      <c r="AC127" s="901">
        <v>2386.9869575051703</v>
      </c>
      <c r="AD127" s="901">
        <v>2550.3107804819347</v>
      </c>
      <c r="AE127" s="901">
        <v>2634.7883020508598</v>
      </c>
      <c r="AF127" s="901">
        <v>2792.1800882354864</v>
      </c>
      <c r="AG127" s="901">
        <v>2959.4552965991634</v>
      </c>
      <c r="AH127" s="901">
        <v>3062.4624381274607</v>
      </c>
      <c r="AI127" s="901">
        <v>3093.456498226069</v>
      </c>
      <c r="AJ127" s="901">
        <v>3194.7241979595651</v>
      </c>
      <c r="AK127" s="901">
        <v>3253.2363314600748</v>
      </c>
      <c r="AL127" s="901">
        <v>3334.3307538677818</v>
      </c>
      <c r="AM127" s="901">
        <v>3493.6339018024228</v>
      </c>
      <c r="AN127" s="901">
        <v>3621.9613666876903</v>
      </c>
      <c r="AO127" s="901">
        <v>3838.3409328185408</v>
      </c>
      <c r="AP127" s="901">
        <v>3904.1708386255864</v>
      </c>
      <c r="AQ127" s="901">
        <v>3955.0174868493136</v>
      </c>
      <c r="AR127" s="901">
        <v>4098.2735694075618</v>
      </c>
      <c r="AS127" s="901">
        <v>4232.0871317363317</v>
      </c>
      <c r="AT127" s="901">
        <v>4359.0082046137513</v>
      </c>
      <c r="AU127" s="901">
        <v>4662.9562638962925</v>
      </c>
      <c r="AV127" s="901">
        <v>4843.1644729687123</v>
      </c>
      <c r="AW127" s="901">
        <v>5110.0939355684586</v>
      </c>
      <c r="AX127" s="901">
        <v>5489.4519492785385</v>
      </c>
      <c r="AY127" s="901">
        <v>5600.8776041756801</v>
      </c>
      <c r="AZ127" s="901">
        <v>6155.3316698396811</v>
      </c>
      <c r="BA127" s="901">
        <v>6399.0001869160078</v>
      </c>
      <c r="BB127" s="901">
        <v>6591.3641476830317</v>
      </c>
      <c r="BC127" s="901">
        <v>6850.3759624632467</v>
      </c>
      <c r="BD127" s="901">
        <v>7092.8800387412539</v>
      </c>
      <c r="BE127" s="901">
        <v>6486.8609708401946</v>
      </c>
      <c r="BF127" s="902">
        <v>6897.7082179436529</v>
      </c>
      <c r="BG127" s="162">
        <v>6.3335294058297631E-2</v>
      </c>
      <c r="BH127" s="162">
        <v>3.5994763232068738E-2</v>
      </c>
      <c r="BI127" s="162">
        <v>7.3311223388275282E-2</v>
      </c>
    </row>
    <row r="128" spans="1:61" ht="12" customHeight="1">
      <c r="A128" s="164" t="s">
        <v>350</v>
      </c>
      <c r="B128" s="901">
        <v>0</v>
      </c>
      <c r="C128" s="901">
        <v>0</v>
      </c>
      <c r="D128" s="901">
        <v>0</v>
      </c>
      <c r="E128" s="901">
        <v>0</v>
      </c>
      <c r="F128" s="901">
        <v>0</v>
      </c>
      <c r="G128" s="901">
        <v>0</v>
      </c>
      <c r="H128" s="901">
        <v>0</v>
      </c>
      <c r="I128" s="901">
        <v>0</v>
      </c>
      <c r="J128" s="901">
        <v>0</v>
      </c>
      <c r="K128" s="901">
        <v>0</v>
      </c>
      <c r="L128" s="901">
        <v>0</v>
      </c>
      <c r="M128" s="901">
        <v>0</v>
      </c>
      <c r="N128" s="901">
        <v>0</v>
      </c>
      <c r="O128" s="901">
        <v>0</v>
      </c>
      <c r="P128" s="901">
        <v>0</v>
      </c>
      <c r="Q128" s="901">
        <v>689.19195741745978</v>
      </c>
      <c r="R128" s="901">
        <v>651.19186523414032</v>
      </c>
      <c r="S128" s="901">
        <v>654.54868931243709</v>
      </c>
      <c r="T128" s="901">
        <v>689.24159625822244</v>
      </c>
      <c r="U128" s="901">
        <v>729.23882679497615</v>
      </c>
      <c r="V128" s="901">
        <v>737.11397416433806</v>
      </c>
      <c r="W128" s="901">
        <v>764.20608853134627</v>
      </c>
      <c r="X128" s="901">
        <v>804.7842277731022</v>
      </c>
      <c r="Y128" s="901">
        <v>882.00092972013124</v>
      </c>
      <c r="Z128" s="901">
        <v>937.80431785733731</v>
      </c>
      <c r="AA128" s="901">
        <v>913.3966076095021</v>
      </c>
      <c r="AB128" s="901">
        <v>940.01981008212601</v>
      </c>
      <c r="AC128" s="901">
        <v>1086.9330130864016</v>
      </c>
      <c r="AD128" s="901">
        <v>1125.7260912360305</v>
      </c>
      <c r="AE128" s="901">
        <v>1251.3616559493332</v>
      </c>
      <c r="AF128" s="901">
        <v>1575.1676845144329</v>
      </c>
      <c r="AG128" s="901">
        <v>1674.7676950223206</v>
      </c>
      <c r="AH128" s="901">
        <v>1975.3447135092138</v>
      </c>
      <c r="AI128" s="901">
        <v>2016.2945731012808</v>
      </c>
      <c r="AJ128" s="901">
        <v>2229.5262194627308</v>
      </c>
      <c r="AK128" s="901">
        <v>2336.6742463800615</v>
      </c>
      <c r="AL128" s="901">
        <v>2500.7565608222044</v>
      </c>
      <c r="AM128" s="901">
        <v>2610.1141784308738</v>
      </c>
      <c r="AN128" s="901">
        <v>2763.7508056803617</v>
      </c>
      <c r="AO128" s="901">
        <v>2906.9806886099745</v>
      </c>
      <c r="AP128" s="901">
        <v>2828.8907371360328</v>
      </c>
      <c r="AQ128" s="901">
        <v>3006.3759348983103</v>
      </c>
      <c r="AR128" s="901">
        <v>3224.3363471749776</v>
      </c>
      <c r="AS128" s="901">
        <v>3114.8262269071411</v>
      </c>
      <c r="AT128" s="901">
        <v>3220.7574979166088</v>
      </c>
      <c r="AU128" s="901">
        <v>3503.8092494546254</v>
      </c>
      <c r="AV128" s="901">
        <v>3523.2518612776585</v>
      </c>
      <c r="AW128" s="901">
        <v>3690.1780942129481</v>
      </c>
      <c r="AX128" s="901">
        <v>3823.1519027969011</v>
      </c>
      <c r="AY128" s="901">
        <v>3974.1895348572216</v>
      </c>
      <c r="AZ128" s="901">
        <v>4227.6203782846978</v>
      </c>
      <c r="BA128" s="901">
        <v>4291.4014450200511</v>
      </c>
      <c r="BB128" s="901">
        <v>4451.3045557970736</v>
      </c>
      <c r="BC128" s="901">
        <v>4496.7189362279696</v>
      </c>
      <c r="BD128" s="901">
        <v>4523.3616513889865</v>
      </c>
      <c r="BE128" s="901">
        <v>4534.5902754314693</v>
      </c>
      <c r="BF128" s="902">
        <v>4988.3023234098164</v>
      </c>
      <c r="BG128" s="162">
        <v>0.10005579786040886</v>
      </c>
      <c r="BH128" s="162">
        <v>3.5382708332496904E-2</v>
      </c>
      <c r="BI128" s="162">
        <v>5.301739859166902E-2</v>
      </c>
    </row>
    <row r="129" spans="1:64" ht="12" customHeight="1">
      <c r="A129" s="164" t="s">
        <v>351</v>
      </c>
      <c r="B129" s="901">
        <v>797.41035943098063</v>
      </c>
      <c r="C129" s="901">
        <v>926.24747324954762</v>
      </c>
      <c r="D129" s="901">
        <v>1051.7481859307866</v>
      </c>
      <c r="E129" s="901">
        <v>1207.8534819838394</v>
      </c>
      <c r="F129" s="901">
        <v>1389.9904627782621</v>
      </c>
      <c r="G129" s="901">
        <v>1617.1026069720265</v>
      </c>
      <c r="H129" s="901">
        <v>1891.0984787353016</v>
      </c>
      <c r="I129" s="901">
        <v>2059.948493192795</v>
      </c>
      <c r="J129" s="901">
        <v>2421.886780118296</v>
      </c>
      <c r="K129" s="901">
        <v>2434.9885150219284</v>
      </c>
      <c r="L129" s="901">
        <v>2561.7904111984149</v>
      </c>
      <c r="M129" s="901">
        <v>2736.8529126038516</v>
      </c>
      <c r="N129" s="901">
        <v>2922.6950545092145</v>
      </c>
      <c r="O129" s="901">
        <v>3199.3026236137202</v>
      </c>
      <c r="P129" s="901">
        <v>3369.5940988573479</v>
      </c>
      <c r="Q129" s="901">
        <v>3167.7825620171925</v>
      </c>
      <c r="R129" s="901">
        <v>3257.4268851137408</v>
      </c>
      <c r="S129" s="901">
        <v>3258.2275688966729</v>
      </c>
      <c r="T129" s="901">
        <v>3370.1884954654365</v>
      </c>
      <c r="U129" s="901">
        <v>3554.6986049337911</v>
      </c>
      <c r="V129" s="901">
        <v>3609.2853260296697</v>
      </c>
      <c r="W129" s="901">
        <v>3803.0600542927164</v>
      </c>
      <c r="X129" s="901">
        <v>4043.3620067198931</v>
      </c>
      <c r="Y129" s="901">
        <v>4432.0999708638137</v>
      </c>
      <c r="Z129" s="901">
        <v>4724.1509545137924</v>
      </c>
      <c r="AA129" s="901">
        <v>5020.8598222960181</v>
      </c>
      <c r="AB129" s="901">
        <v>5278.0145521492532</v>
      </c>
      <c r="AC129" s="901">
        <v>5653.1103664284983</v>
      </c>
      <c r="AD129" s="901">
        <v>6055.2689851705791</v>
      </c>
      <c r="AE129" s="901">
        <v>6291.8688860159955</v>
      </c>
      <c r="AF129" s="901">
        <v>6764.447876860504</v>
      </c>
      <c r="AG129" s="901">
        <v>7243.4875198361824</v>
      </c>
      <c r="AH129" s="901">
        <v>7519.5496340808322</v>
      </c>
      <c r="AI129" s="901">
        <v>7255.1992733552606</v>
      </c>
      <c r="AJ129" s="901">
        <v>7671.2779113934421</v>
      </c>
      <c r="AK129" s="901">
        <v>7815.9985288050511</v>
      </c>
      <c r="AL129" s="901">
        <v>7951.8546345085851</v>
      </c>
      <c r="AM129" s="901">
        <v>8122.3484372729581</v>
      </c>
      <c r="AN129" s="901">
        <v>8293.5194364610106</v>
      </c>
      <c r="AO129" s="901">
        <v>8837.1555879848293</v>
      </c>
      <c r="AP129" s="901">
        <v>9042.9225628364729</v>
      </c>
      <c r="AQ129" s="901">
        <v>9098.191925342664</v>
      </c>
      <c r="AR129" s="901">
        <v>9311.0426102511046</v>
      </c>
      <c r="AS129" s="901">
        <v>9398.3585993323559</v>
      </c>
      <c r="AT129" s="901">
        <v>9417.1690331034843</v>
      </c>
      <c r="AU129" s="901">
        <v>9977.4069125757742</v>
      </c>
      <c r="AV129" s="901">
        <v>10338.350177324541</v>
      </c>
      <c r="AW129" s="901">
        <v>10788.400612077647</v>
      </c>
      <c r="AX129" s="901">
        <v>10949.874503621679</v>
      </c>
      <c r="AY129" s="901">
        <v>11025.504030875441</v>
      </c>
      <c r="AZ129" s="901">
        <v>11307.998903027901</v>
      </c>
      <c r="BA129" s="901">
        <v>11449.201215848858</v>
      </c>
      <c r="BB129" s="901">
        <v>11815.299004327528</v>
      </c>
      <c r="BC129" s="901">
        <v>12168.668435657148</v>
      </c>
      <c r="BD129" s="901">
        <v>12417.751964764617</v>
      </c>
      <c r="BE129" s="901">
        <v>10742.119003704218</v>
      </c>
      <c r="BF129" s="902">
        <v>11096.280320506739</v>
      </c>
      <c r="BG129" s="162">
        <v>3.2969409171542008E-2</v>
      </c>
      <c r="BH129" s="162">
        <v>7.1000513768468831E-3</v>
      </c>
      <c r="BI129" s="162">
        <v>0.1179350966512915</v>
      </c>
    </row>
    <row r="130" spans="1:64" ht="12" customHeight="1">
      <c r="A130" s="164" t="s">
        <v>352</v>
      </c>
      <c r="B130" s="901">
        <v>0</v>
      </c>
      <c r="C130" s="901">
        <v>0</v>
      </c>
      <c r="D130" s="901">
        <v>0</v>
      </c>
      <c r="E130" s="901">
        <v>0</v>
      </c>
      <c r="F130" s="901">
        <v>0</v>
      </c>
      <c r="G130" s="901">
        <v>0</v>
      </c>
      <c r="H130" s="901">
        <v>0</v>
      </c>
      <c r="I130" s="901">
        <v>0</v>
      </c>
      <c r="J130" s="901">
        <v>0</v>
      </c>
      <c r="K130" s="901">
        <v>0</v>
      </c>
      <c r="L130" s="901">
        <v>0</v>
      </c>
      <c r="M130" s="901">
        <v>0</v>
      </c>
      <c r="N130" s="901">
        <v>0</v>
      </c>
      <c r="O130" s="901">
        <v>0</v>
      </c>
      <c r="P130" s="901">
        <v>0</v>
      </c>
      <c r="Q130" s="901">
        <v>2108.6802104282938</v>
      </c>
      <c r="R130" s="901">
        <v>2148.703468397026</v>
      </c>
      <c r="S130" s="901">
        <v>2160.7057440362078</v>
      </c>
      <c r="T130" s="901">
        <v>2248.1454118566417</v>
      </c>
      <c r="U130" s="901">
        <v>2353.6292256779057</v>
      </c>
      <c r="V130" s="901">
        <v>2472.6588170618611</v>
      </c>
      <c r="W130" s="901">
        <v>2596.3342736093882</v>
      </c>
      <c r="X130" s="901">
        <v>2779.9369209357969</v>
      </c>
      <c r="Y130" s="901">
        <v>3069.4777579178644</v>
      </c>
      <c r="Z130" s="901">
        <v>3337.6498587168467</v>
      </c>
      <c r="AA130" s="901">
        <v>3539.3214066609708</v>
      </c>
      <c r="AB130" s="901">
        <v>3762.8154599009117</v>
      </c>
      <c r="AC130" s="901">
        <v>4052.5259508684726</v>
      </c>
      <c r="AD130" s="901">
        <v>4365.2337213510064</v>
      </c>
      <c r="AE130" s="901">
        <v>4515.8923387675104</v>
      </c>
      <c r="AF130" s="901">
        <v>4822.1961356246557</v>
      </c>
      <c r="AG130" s="901">
        <v>5168.9896886855258</v>
      </c>
      <c r="AH130" s="901">
        <v>5360.9285200108452</v>
      </c>
      <c r="AI130" s="901">
        <v>5165.5706849217486</v>
      </c>
      <c r="AJ130" s="901">
        <v>5458.0739963430997</v>
      </c>
      <c r="AK130" s="901">
        <v>5615.3154726049197</v>
      </c>
      <c r="AL130" s="901">
        <v>5748.8510174027615</v>
      </c>
      <c r="AM130" s="901">
        <v>5919.0824158826754</v>
      </c>
      <c r="AN130" s="901">
        <v>6115.1731025234549</v>
      </c>
      <c r="AO130" s="901">
        <v>6605.8371275636355</v>
      </c>
      <c r="AP130" s="901">
        <v>6738.3616865052609</v>
      </c>
      <c r="AQ130" s="901">
        <v>6835.3074709914399</v>
      </c>
      <c r="AR130" s="901">
        <v>7090.4702880122195</v>
      </c>
      <c r="AS130" s="901">
        <v>7260.3063929549362</v>
      </c>
      <c r="AT130" s="901">
        <v>7356.8128674036407</v>
      </c>
      <c r="AU130" s="901">
        <v>7766.8623774871739</v>
      </c>
      <c r="AV130" s="901">
        <v>8116.3896063931006</v>
      </c>
      <c r="AW130" s="901">
        <v>8532.6610535420914</v>
      </c>
      <c r="AX130" s="901">
        <v>8627.0198359154256</v>
      </c>
      <c r="AY130" s="901">
        <v>8657.7991405748999</v>
      </c>
      <c r="AZ130" s="901">
        <v>8853.8818580237075</v>
      </c>
      <c r="BA130" s="901">
        <v>8843.4543605163926</v>
      </c>
      <c r="BB130" s="901">
        <v>9083.1071412002384</v>
      </c>
      <c r="BC130" s="901">
        <v>9323.5368034843341</v>
      </c>
      <c r="BD130" s="901">
        <v>9545.6504930312858</v>
      </c>
      <c r="BE130" s="901">
        <v>8825.8112721790148</v>
      </c>
      <c r="BF130" s="902">
        <v>9233.4147389144182</v>
      </c>
      <c r="BG130" s="162">
        <v>4.6183116108573952E-2</v>
      </c>
      <c r="BH130" s="162">
        <v>1.2977842160722064E-2</v>
      </c>
      <c r="BI130" s="162">
        <v>9.8135918362019361E-2</v>
      </c>
    </row>
    <row r="131" spans="1:64" ht="12" customHeight="1">
      <c r="A131" s="164" t="s">
        <v>353</v>
      </c>
      <c r="B131" s="901">
        <v>0</v>
      </c>
      <c r="C131" s="901">
        <v>0</v>
      </c>
      <c r="D131" s="901">
        <v>0</v>
      </c>
      <c r="E131" s="901">
        <v>0</v>
      </c>
      <c r="F131" s="901">
        <v>0</v>
      </c>
      <c r="G131" s="901">
        <v>0</v>
      </c>
      <c r="H131" s="901">
        <v>0</v>
      </c>
      <c r="I131" s="901">
        <v>0</v>
      </c>
      <c r="J131" s="901">
        <v>0</v>
      </c>
      <c r="K131" s="901">
        <v>0</v>
      </c>
      <c r="L131" s="901">
        <v>0</v>
      </c>
      <c r="M131" s="901">
        <v>0</v>
      </c>
      <c r="N131" s="901">
        <v>0</v>
      </c>
      <c r="O131" s="901">
        <v>0</v>
      </c>
      <c r="P131" s="901">
        <v>0</v>
      </c>
      <c r="Q131" s="901">
        <v>1059.1023515888978</v>
      </c>
      <c r="R131" s="901">
        <v>1108.7234167167153</v>
      </c>
      <c r="S131" s="901">
        <v>1097.5218248604656</v>
      </c>
      <c r="T131" s="901">
        <v>1122.0430836087958</v>
      </c>
      <c r="U131" s="901">
        <v>1201.0693792558864</v>
      </c>
      <c r="V131" s="901">
        <v>1136.6265089678086</v>
      </c>
      <c r="W131" s="901">
        <v>1206.7257806833281</v>
      </c>
      <c r="X131" s="901">
        <v>1263.4250857840952</v>
      </c>
      <c r="Y131" s="901">
        <v>1362.6222129459484</v>
      </c>
      <c r="Z131" s="901">
        <v>1386.5010957969455</v>
      </c>
      <c r="AA131" s="901">
        <v>1481.5384156350465</v>
      </c>
      <c r="AB131" s="901">
        <v>1515.1990922483401</v>
      </c>
      <c r="AC131" s="901">
        <v>1600.5844155600232</v>
      </c>
      <c r="AD131" s="901">
        <v>1690.0352638195711</v>
      </c>
      <c r="AE131" s="901">
        <v>1775.976547248483</v>
      </c>
      <c r="AF131" s="901">
        <v>1942.2517412358509</v>
      </c>
      <c r="AG131" s="901">
        <v>2074.4978311506588</v>
      </c>
      <c r="AH131" s="901">
        <v>2158.6211140699866</v>
      </c>
      <c r="AI131" s="901">
        <v>2089.628588433512</v>
      </c>
      <c r="AJ131" s="901">
        <v>2213.2039150503415</v>
      </c>
      <c r="AK131" s="901">
        <v>2200.6830562001314</v>
      </c>
      <c r="AL131" s="901">
        <v>2203.003617105825</v>
      </c>
      <c r="AM131" s="901">
        <v>2203.2660213902814</v>
      </c>
      <c r="AN131" s="901">
        <v>2178.3463339375608</v>
      </c>
      <c r="AO131" s="901">
        <v>2231.3184604211956</v>
      </c>
      <c r="AP131" s="901">
        <v>2304.5608763312125</v>
      </c>
      <c r="AQ131" s="901">
        <v>2262.8844543512255</v>
      </c>
      <c r="AR131" s="901">
        <v>2220.5723222388879</v>
      </c>
      <c r="AS131" s="901">
        <v>2138.0522063774201</v>
      </c>
      <c r="AT131" s="901">
        <v>2060.3561656998427</v>
      </c>
      <c r="AU131" s="901">
        <v>2210.5445350886016</v>
      </c>
      <c r="AV131" s="901">
        <v>2221.9605709314392</v>
      </c>
      <c r="AW131" s="901">
        <v>2255.7395585355534</v>
      </c>
      <c r="AX131" s="901">
        <v>2322.8546677062513</v>
      </c>
      <c r="AY131" s="901">
        <v>2367.704890300542</v>
      </c>
      <c r="AZ131" s="901">
        <v>2454.1170450041955</v>
      </c>
      <c r="BA131" s="901">
        <v>2605.7468553324666</v>
      </c>
      <c r="BB131" s="901">
        <v>2732.1918631272915</v>
      </c>
      <c r="BC131" s="901">
        <v>2845.1316321728182</v>
      </c>
      <c r="BD131" s="901">
        <v>2872.101471733336</v>
      </c>
      <c r="BE131" s="901">
        <v>1916.3077315251992</v>
      </c>
      <c r="BF131" s="902">
        <v>1862.8655815923246</v>
      </c>
      <c r="BG131" s="162">
        <v>-2.788808345011462E-2</v>
      </c>
      <c r="BH131" s="162">
        <v>-1.7472947117743498E-2</v>
      </c>
      <c r="BI131" s="162">
        <v>1.9799178289272176E-2</v>
      </c>
    </row>
    <row r="132" spans="1:64" ht="12" customHeight="1">
      <c r="A132" s="164" t="s">
        <v>354</v>
      </c>
      <c r="B132" s="901">
        <v>1382.2266865581316</v>
      </c>
      <c r="C132" s="901">
        <v>1542.1337992184431</v>
      </c>
      <c r="D132" s="901">
        <v>1867.0801172650538</v>
      </c>
      <c r="E132" s="901">
        <v>2132.5116708240016</v>
      </c>
      <c r="F132" s="901">
        <v>2487.3601709489644</v>
      </c>
      <c r="G132" s="901">
        <v>2922.5576465464774</v>
      </c>
      <c r="H132" s="901">
        <v>3231.4232461749748</v>
      </c>
      <c r="I132" s="901">
        <v>3419.8722048590575</v>
      </c>
      <c r="J132" s="901">
        <v>3893.533354084816</v>
      </c>
      <c r="K132" s="901">
        <v>3842.3876602576283</v>
      </c>
      <c r="L132" s="901">
        <v>3677.4875563043865</v>
      </c>
      <c r="M132" s="901">
        <v>3830.6449639696571</v>
      </c>
      <c r="N132" s="901">
        <v>4016.3978462128716</v>
      </c>
      <c r="O132" s="901">
        <v>4158.8522444401196</v>
      </c>
      <c r="P132" s="901">
        <v>4122.3457614513854</v>
      </c>
      <c r="Q132" s="901">
        <v>3835.4351330094914</v>
      </c>
      <c r="R132" s="901">
        <v>3532.0104496048079</v>
      </c>
      <c r="S132" s="901">
        <v>3206.4846474584915</v>
      </c>
      <c r="T132" s="901">
        <v>3113.7281013520219</v>
      </c>
      <c r="U132" s="901">
        <v>3023.484024349003</v>
      </c>
      <c r="V132" s="901">
        <v>2710.6375103135811</v>
      </c>
      <c r="W132" s="901">
        <v>2733.7862180931738</v>
      </c>
      <c r="X132" s="901">
        <v>2720.5151093880127</v>
      </c>
      <c r="Y132" s="901">
        <v>2970.4385132777888</v>
      </c>
      <c r="Z132" s="901">
        <v>3152.9563052293988</v>
      </c>
      <c r="AA132" s="901">
        <v>3386.694674498689</v>
      </c>
      <c r="AB132" s="901">
        <v>3443.9392833984202</v>
      </c>
      <c r="AC132" s="901">
        <v>3537.9728859960637</v>
      </c>
      <c r="AD132" s="901">
        <v>3566.4554456798219</v>
      </c>
      <c r="AE132" s="901">
        <v>3830.797782283842</v>
      </c>
      <c r="AF132" s="901">
        <v>3806.704404775684</v>
      </c>
      <c r="AG132" s="901">
        <v>3802.584525060593</v>
      </c>
      <c r="AH132" s="901">
        <v>3805.0439814279443</v>
      </c>
      <c r="AI132" s="901">
        <v>3588.5985288598567</v>
      </c>
      <c r="AJ132" s="901">
        <v>3641.3618746450588</v>
      </c>
      <c r="AK132" s="901">
        <v>3582.3931927417084</v>
      </c>
      <c r="AL132" s="901">
        <v>3449.4130604574207</v>
      </c>
      <c r="AM132" s="901">
        <v>3325.0933644868674</v>
      </c>
      <c r="AN132" s="901">
        <v>3446.2707383383367</v>
      </c>
      <c r="AO132" s="901">
        <v>3465.3829532339023</v>
      </c>
      <c r="AP132" s="901">
        <v>3443.6844116599486</v>
      </c>
      <c r="AQ132" s="901">
        <v>3558.5597195615615</v>
      </c>
      <c r="AR132" s="901">
        <v>3573.9689639503913</v>
      </c>
      <c r="AS132" s="901">
        <v>3355.6264292384581</v>
      </c>
      <c r="AT132" s="901">
        <v>3037.8463178753773</v>
      </c>
      <c r="AU132" s="901">
        <v>3060.3168392407092</v>
      </c>
      <c r="AV132" s="901">
        <v>3090.2701549994936</v>
      </c>
      <c r="AW132" s="901">
        <v>3215.0192825606323</v>
      </c>
      <c r="AX132" s="901">
        <v>2961.0684307795345</v>
      </c>
      <c r="AY132" s="901">
        <v>2796.0368186574087</v>
      </c>
      <c r="AZ132" s="901">
        <v>2779.4535605128826</v>
      </c>
      <c r="BA132" s="901">
        <v>2817.9124035430546</v>
      </c>
      <c r="BB132" s="901">
        <v>2702.4875691691113</v>
      </c>
      <c r="BC132" s="901">
        <v>2540.3795214617071</v>
      </c>
      <c r="BD132" s="901">
        <v>2319.86364196975</v>
      </c>
      <c r="BE132" s="901">
        <v>2294.7788765777605</v>
      </c>
      <c r="BF132" s="902">
        <v>2455.8457439722933</v>
      </c>
      <c r="BG132" s="162">
        <v>7.0188404224259981E-2</v>
      </c>
      <c r="BH132" s="162">
        <v>-2.2716731138316404E-2</v>
      </c>
      <c r="BI132" s="162">
        <v>2.6101576096701259E-2</v>
      </c>
    </row>
    <row r="133" spans="1:64">
      <c r="A133" s="164" t="s">
        <v>355</v>
      </c>
      <c r="B133" s="901">
        <v>448.90259039050562</v>
      </c>
      <c r="C133" s="901">
        <v>521.65046538881722</v>
      </c>
      <c r="D133" s="901">
        <v>588.99628853909724</v>
      </c>
      <c r="E133" s="901">
        <v>678.93236595090877</v>
      </c>
      <c r="F133" s="901">
        <v>803.9598434263977</v>
      </c>
      <c r="G133" s="901">
        <v>909.62019033615275</v>
      </c>
      <c r="H133" s="901">
        <v>901.94885425504606</v>
      </c>
      <c r="I133" s="901">
        <v>980.69916490241098</v>
      </c>
      <c r="J133" s="901">
        <v>1086.3931501756704</v>
      </c>
      <c r="K133" s="901">
        <v>1057.8525533981285</v>
      </c>
      <c r="L133" s="901">
        <v>1036.3590506453772</v>
      </c>
      <c r="M133" s="901">
        <v>1122.3493877455821</v>
      </c>
      <c r="N133" s="901">
        <v>1178.6964037209343</v>
      </c>
      <c r="O133" s="901">
        <v>1361.73791873148</v>
      </c>
      <c r="P133" s="901">
        <v>1430.3862565562704</v>
      </c>
      <c r="Q133" s="901">
        <v>1404.8114982748566</v>
      </c>
      <c r="R133" s="901">
        <v>1405.8297443480942</v>
      </c>
      <c r="S133" s="901">
        <v>1466.4029962211016</v>
      </c>
      <c r="T133" s="901">
        <v>1469.9204530804263</v>
      </c>
      <c r="U133" s="901">
        <v>1643.7850365565296</v>
      </c>
      <c r="V133" s="901">
        <v>1792.4404197923682</v>
      </c>
      <c r="W133" s="901">
        <v>1847.7812732756568</v>
      </c>
      <c r="X133" s="901">
        <v>1862.2950380629363</v>
      </c>
      <c r="Y133" s="901">
        <v>1958.878952908718</v>
      </c>
      <c r="Z133" s="901">
        <v>2070.6751050862617</v>
      </c>
      <c r="AA133" s="901">
        <v>2220.5611964891541</v>
      </c>
      <c r="AB133" s="901">
        <v>2357.0875959990231</v>
      </c>
      <c r="AC133" s="901">
        <v>2554.5882720720206</v>
      </c>
      <c r="AD133" s="901">
        <v>2645.5865685025242</v>
      </c>
      <c r="AE133" s="901">
        <v>2837.8800571560773</v>
      </c>
      <c r="AF133" s="901">
        <v>3234.3466628936853</v>
      </c>
      <c r="AG133" s="901">
        <v>3398.3925230539908</v>
      </c>
      <c r="AH133" s="901">
        <v>3730.5686843768617</v>
      </c>
      <c r="AI133" s="901">
        <v>3758.7327434095123</v>
      </c>
      <c r="AJ133" s="901">
        <v>3832.5622337550963</v>
      </c>
      <c r="AK133" s="901">
        <v>4178.6080028230799</v>
      </c>
      <c r="AL133" s="901">
        <v>4180.9397733121132</v>
      </c>
      <c r="AM133" s="901">
        <v>4464.830574795792</v>
      </c>
      <c r="AN133" s="901">
        <v>4802.7165712883871</v>
      </c>
      <c r="AO133" s="901">
        <v>5191.5016475534248</v>
      </c>
      <c r="AP133" s="901">
        <v>5183.5379235219907</v>
      </c>
      <c r="AQ133" s="901">
        <v>5338.8032036999593</v>
      </c>
      <c r="AR133" s="901">
        <v>5589.1834898541847</v>
      </c>
      <c r="AS133" s="901">
        <v>5604.5894841781183</v>
      </c>
      <c r="AT133" s="901">
        <v>6000.2521970667458</v>
      </c>
      <c r="AU133" s="901">
        <v>6597.9634857880383</v>
      </c>
      <c r="AV133" s="901">
        <v>6726.5204021333666</v>
      </c>
      <c r="AW133" s="901">
        <v>6904.8349599214816</v>
      </c>
      <c r="AX133" s="901">
        <v>7049.7977946425535</v>
      </c>
      <c r="AY133" s="901">
        <v>7398.57542356677</v>
      </c>
      <c r="AZ133" s="901">
        <v>7740.3184427786218</v>
      </c>
      <c r="BA133" s="901">
        <v>8452.8841726553164</v>
      </c>
      <c r="BB133" s="901">
        <v>9025.7158367798693</v>
      </c>
      <c r="BC133" s="901">
        <v>9429.7879989294852</v>
      </c>
      <c r="BD133" s="901">
        <v>9776.7563664319314</v>
      </c>
      <c r="BE133" s="901">
        <v>10058.796972328721</v>
      </c>
      <c r="BF133" s="902">
        <v>10367.80135924738</v>
      </c>
      <c r="BG133" s="162">
        <v>3.0719815477806778E-2</v>
      </c>
      <c r="BH133" s="162">
        <v>4.4214261616343231E-2</v>
      </c>
      <c r="BI133" s="162">
        <v>0.11019257084777687</v>
      </c>
    </row>
    <row r="134" spans="1:64">
      <c r="A134" s="164" t="s">
        <v>356</v>
      </c>
      <c r="B134" s="901">
        <v>0</v>
      </c>
      <c r="C134" s="901">
        <v>0</v>
      </c>
      <c r="D134" s="901">
        <v>0</v>
      </c>
      <c r="E134" s="901">
        <v>0</v>
      </c>
      <c r="F134" s="901">
        <v>0</v>
      </c>
      <c r="G134" s="901">
        <v>0</v>
      </c>
      <c r="H134" s="901">
        <v>0</v>
      </c>
      <c r="I134" s="901">
        <v>0</v>
      </c>
      <c r="J134" s="901">
        <v>0</v>
      </c>
      <c r="K134" s="901">
        <v>0</v>
      </c>
      <c r="L134" s="901">
        <v>0</v>
      </c>
      <c r="M134" s="901">
        <v>0</v>
      </c>
      <c r="N134" s="901">
        <v>0</v>
      </c>
      <c r="O134" s="901">
        <v>0</v>
      </c>
      <c r="P134" s="901">
        <v>0</v>
      </c>
      <c r="Q134" s="901">
        <v>615.70435430811654</v>
      </c>
      <c r="R134" s="901">
        <v>638.70427813020899</v>
      </c>
      <c r="S134" s="901">
        <v>690.03135180636025</v>
      </c>
      <c r="T134" s="901">
        <v>721.45559770286832</v>
      </c>
      <c r="U134" s="901">
        <v>793.11574232136672</v>
      </c>
      <c r="V134" s="901">
        <v>909.97406446062735</v>
      </c>
      <c r="W134" s="901">
        <v>963.3467449080465</v>
      </c>
      <c r="X134" s="901">
        <v>932.60024510015671</v>
      </c>
      <c r="Y134" s="901">
        <v>979.69825177745145</v>
      </c>
      <c r="Z134" s="901">
        <v>1070.3563739415279</v>
      </c>
      <c r="AA134" s="901">
        <v>1161.4029870228665</v>
      </c>
      <c r="AB134" s="901">
        <v>1231.7720412718575</v>
      </c>
      <c r="AC134" s="901">
        <v>1311.7993921575569</v>
      </c>
      <c r="AD134" s="901">
        <v>1431.0081744324918</v>
      </c>
      <c r="AE134" s="901">
        <v>1482.2820401042052</v>
      </c>
      <c r="AF134" s="901">
        <v>1628.8208641887536</v>
      </c>
      <c r="AG134" s="901">
        <v>1691.9642275023461</v>
      </c>
      <c r="AH134" s="901">
        <v>1748.1883804434856</v>
      </c>
      <c r="AI134" s="901">
        <v>1811.1101793665903</v>
      </c>
      <c r="AJ134" s="901">
        <v>1883.3719291686714</v>
      </c>
      <c r="AK134" s="901">
        <v>1991.7409453341986</v>
      </c>
      <c r="AL134" s="901">
        <v>2027.9847563756018</v>
      </c>
      <c r="AM134" s="901">
        <v>2150.000717939879</v>
      </c>
      <c r="AN134" s="901">
        <v>2228.8969028856309</v>
      </c>
      <c r="AO134" s="901">
        <v>2309.3453443370618</v>
      </c>
      <c r="AP134" s="901">
        <v>2379.5674150700597</v>
      </c>
      <c r="AQ134" s="901">
        <v>2513.6500352182493</v>
      </c>
      <c r="AR134" s="901">
        <v>2635.8504443707643</v>
      </c>
      <c r="AS134" s="901">
        <v>2634.0404362184258</v>
      </c>
      <c r="AT134" s="901">
        <v>2738.9496790953881</v>
      </c>
      <c r="AU134" s="901">
        <v>2873.3720330067704</v>
      </c>
      <c r="AV134" s="901">
        <v>2988.2608397593358</v>
      </c>
      <c r="AW134" s="901">
        <v>3065.0841594868612</v>
      </c>
      <c r="AX134" s="901">
        <v>3158.8821921478138</v>
      </c>
      <c r="AY134" s="901">
        <v>3348.41621496371</v>
      </c>
      <c r="AZ134" s="901">
        <v>3469.0878223303189</v>
      </c>
      <c r="BA134" s="901">
        <v>3857.4368392495521</v>
      </c>
      <c r="BB134" s="901">
        <v>4116.9755506327947</v>
      </c>
      <c r="BC134" s="901">
        <v>4344.0451663505846</v>
      </c>
      <c r="BD134" s="901">
        <v>4424.5250471819118</v>
      </c>
      <c r="BE134" s="901">
        <v>4314.4089959696585</v>
      </c>
      <c r="BF134" s="902">
        <v>4557.8735439042694</v>
      </c>
      <c r="BG134" s="162">
        <v>5.6430567468695125E-2</v>
      </c>
      <c r="BH134" s="162">
        <v>4.3120250986127262E-2</v>
      </c>
      <c r="BI134" s="162">
        <v>4.8442652979063056E-2</v>
      </c>
    </row>
    <row r="135" spans="1:64">
      <c r="A135" s="474" t="s">
        <v>193</v>
      </c>
      <c r="B135" s="903">
        <v>3263.7840727704302</v>
      </c>
      <c r="C135" s="903">
        <v>3721.868101853514</v>
      </c>
      <c r="D135" s="903">
        <v>4333.4677438646941</v>
      </c>
      <c r="E135" s="903">
        <v>4936.5638163766434</v>
      </c>
      <c r="F135" s="903">
        <v>5753.9806089315571</v>
      </c>
      <c r="G135" s="903">
        <v>6674.4736785224595</v>
      </c>
      <c r="H135" s="903">
        <v>7427.4898772185661</v>
      </c>
      <c r="I135" s="903">
        <v>7982.7389012372705</v>
      </c>
      <c r="J135" s="903">
        <v>9098.7767384816598</v>
      </c>
      <c r="K135" s="903">
        <v>9036.5398779801926</v>
      </c>
      <c r="L135" s="903">
        <v>8994.9831344984068</v>
      </c>
      <c r="M135" s="903">
        <v>9554.1400098857848</v>
      </c>
      <c r="N135" s="903">
        <v>10077.026462477063</v>
      </c>
      <c r="O135" s="903">
        <v>10905.739933462393</v>
      </c>
      <c r="P135" s="903">
        <v>11188.423752509276</v>
      </c>
      <c r="Q135" s="903">
        <v>10512.901060883507</v>
      </c>
      <c r="R135" s="903">
        <v>10263.057302263296</v>
      </c>
      <c r="S135" s="903">
        <v>10026.895019028352</v>
      </c>
      <c r="T135" s="903">
        <v>10123.303175854984</v>
      </c>
      <c r="U135" s="903">
        <v>10483.829359619123</v>
      </c>
      <c r="V135" s="903">
        <v>10479.177099714434</v>
      </c>
      <c r="W135" s="903">
        <v>10855.320415698347</v>
      </c>
      <c r="X135" s="903">
        <v>11196.329456132033</v>
      </c>
      <c r="Y135" s="903">
        <v>12126.027403188617</v>
      </c>
      <c r="Z135" s="903">
        <v>12923.147341528927</v>
      </c>
      <c r="AA135" s="903">
        <v>13693.375886799486</v>
      </c>
      <c r="AB135" s="903">
        <v>14269.424650217286</v>
      </c>
      <c r="AC135" s="903">
        <v>15219.591495088152</v>
      </c>
      <c r="AD135" s="903">
        <v>15943.347871070888</v>
      </c>
      <c r="AE135" s="903">
        <v>16846.696683456106</v>
      </c>
      <c r="AF135" s="903">
        <v>18172.846717279797</v>
      </c>
      <c r="AG135" s="903">
        <v>19078.687559572249</v>
      </c>
      <c r="AH135" s="903">
        <v>20092.969451522313</v>
      </c>
      <c r="AI135" s="903">
        <v>19712.281616951983</v>
      </c>
      <c r="AJ135" s="903">
        <v>20569.452437215892</v>
      </c>
      <c r="AK135" s="903">
        <v>21166.910302209973</v>
      </c>
      <c r="AL135" s="903">
        <v>21417.294782968111</v>
      </c>
      <c r="AM135" s="903">
        <v>22016.020456788912</v>
      </c>
      <c r="AN135" s="903">
        <v>22928.218918455786</v>
      </c>
      <c r="AO135" s="903">
        <v>24239.361810200662</v>
      </c>
      <c r="AP135" s="903">
        <v>24403.206473780036</v>
      </c>
      <c r="AQ135" s="903">
        <v>24956.948270351804</v>
      </c>
      <c r="AR135" s="903">
        <v>25796.804980638222</v>
      </c>
      <c r="AS135" s="903">
        <v>25705.487871392404</v>
      </c>
      <c r="AT135" s="903">
        <v>26035.033250575976</v>
      </c>
      <c r="AU135" s="903">
        <v>27802.452750955439</v>
      </c>
      <c r="AV135" s="903">
        <v>28521.557068703769</v>
      </c>
      <c r="AW135" s="903">
        <v>29708.526884341176</v>
      </c>
      <c r="AX135" s="903">
        <v>30273.344581119203</v>
      </c>
      <c r="AY135" s="903">
        <v>30795.183412132519</v>
      </c>
      <c r="AZ135" s="903">
        <v>32210.722954443791</v>
      </c>
      <c r="BA135" s="903">
        <v>33410.399423983297</v>
      </c>
      <c r="BB135" s="903">
        <v>34586.171113756624</v>
      </c>
      <c r="BC135" s="903">
        <v>35485.930854739556</v>
      </c>
      <c r="BD135" s="903">
        <v>36130.613663296528</v>
      </c>
      <c r="BE135" s="903">
        <v>34117.146098882353</v>
      </c>
      <c r="BF135" s="903">
        <v>35805.937965079887</v>
      </c>
      <c r="BG135" s="163">
        <v>4.9499798761094338E-2</v>
      </c>
      <c r="BH135" s="163">
        <v>2.3006003510650075E-2</v>
      </c>
      <c r="BI135" s="163">
        <v>0.38055786557571397</v>
      </c>
    </row>
    <row r="136" spans="1:64">
      <c r="A136" s="128"/>
      <c r="B136" s="902"/>
      <c r="C136" s="902"/>
      <c r="D136" s="902"/>
      <c r="E136" s="902"/>
      <c r="F136" s="902"/>
      <c r="G136" s="902"/>
      <c r="H136" s="902"/>
      <c r="I136" s="902"/>
      <c r="J136" s="902"/>
      <c r="K136" s="902"/>
      <c r="L136" s="902"/>
      <c r="M136" s="902"/>
      <c r="N136" s="902"/>
      <c r="O136" s="902"/>
      <c r="P136" s="902"/>
      <c r="Q136" s="902"/>
      <c r="R136" s="902"/>
      <c r="S136" s="902"/>
      <c r="T136" s="902"/>
      <c r="U136" s="902"/>
      <c r="V136" s="902"/>
      <c r="W136" s="902"/>
      <c r="X136" s="902"/>
      <c r="Y136" s="902"/>
      <c r="Z136" s="902"/>
      <c r="AA136" s="902"/>
      <c r="AB136" s="902"/>
      <c r="AC136" s="902"/>
      <c r="AD136" s="902"/>
      <c r="AE136" s="902"/>
      <c r="AF136" s="902"/>
      <c r="AG136" s="902"/>
      <c r="AH136" s="902"/>
      <c r="AI136" s="902"/>
      <c r="AJ136" s="902"/>
      <c r="AK136" s="902"/>
      <c r="AL136" s="902"/>
      <c r="AM136" s="902"/>
      <c r="AN136" s="902"/>
      <c r="AO136" s="902"/>
      <c r="AP136" s="902"/>
      <c r="AQ136" s="902"/>
      <c r="AR136" s="902"/>
      <c r="AS136" s="902"/>
      <c r="AT136" s="902"/>
      <c r="AU136" s="902"/>
      <c r="AV136" s="902"/>
      <c r="AW136" s="902"/>
      <c r="AX136" s="902"/>
      <c r="AY136" s="902"/>
      <c r="AZ136" s="902"/>
      <c r="BA136" s="902"/>
      <c r="BB136" s="902"/>
      <c r="BC136" s="902"/>
      <c r="BD136" s="902"/>
      <c r="BE136" s="902"/>
      <c r="BF136" s="902"/>
      <c r="BG136" s="162"/>
      <c r="BH136" s="162"/>
      <c r="BI136" s="162"/>
    </row>
    <row r="137" spans="1:64">
      <c r="A137" s="444" t="s">
        <v>370</v>
      </c>
      <c r="B137" s="901"/>
      <c r="C137" s="901"/>
      <c r="D137" s="901"/>
      <c r="E137" s="901"/>
      <c r="F137" s="901"/>
      <c r="G137" s="901"/>
      <c r="H137" s="901"/>
      <c r="I137" s="901"/>
      <c r="J137" s="901"/>
      <c r="K137" s="901"/>
      <c r="L137" s="901"/>
      <c r="M137" s="901"/>
      <c r="N137" s="901"/>
      <c r="O137" s="901"/>
      <c r="P137" s="901"/>
      <c r="Q137" s="901"/>
      <c r="R137" s="901"/>
      <c r="S137" s="901"/>
      <c r="T137" s="901"/>
      <c r="U137" s="901"/>
      <c r="V137" s="901"/>
      <c r="W137" s="901"/>
      <c r="X137" s="901"/>
      <c r="Y137" s="901"/>
      <c r="Z137" s="901"/>
      <c r="AA137" s="901"/>
      <c r="AB137" s="901"/>
      <c r="AC137" s="901"/>
      <c r="AD137" s="901"/>
      <c r="AE137" s="901"/>
      <c r="AF137" s="901"/>
      <c r="AG137" s="901"/>
      <c r="AH137" s="901"/>
      <c r="AI137" s="901"/>
      <c r="AJ137" s="901"/>
      <c r="AK137" s="901"/>
      <c r="AL137" s="901"/>
      <c r="AM137" s="901"/>
      <c r="AN137" s="901"/>
      <c r="AO137" s="901"/>
      <c r="AP137" s="901"/>
      <c r="AQ137" s="901"/>
      <c r="AR137" s="901"/>
      <c r="AS137" s="901"/>
      <c r="AT137" s="901"/>
      <c r="AU137" s="901"/>
      <c r="AV137" s="901"/>
      <c r="AW137" s="901"/>
      <c r="AX137" s="901"/>
      <c r="AY137" s="901"/>
      <c r="AZ137" s="901"/>
      <c r="BA137" s="901"/>
      <c r="BB137" s="901"/>
      <c r="BC137" s="901"/>
      <c r="BD137" s="901"/>
      <c r="BE137" s="901"/>
      <c r="BF137" s="902"/>
      <c r="BG137" s="162"/>
      <c r="BH137" s="162"/>
      <c r="BI137" s="162"/>
    </row>
    <row r="138" spans="1:64">
      <c r="A138" s="164" t="s">
        <v>348</v>
      </c>
      <c r="B138" s="901">
        <v>32.713698630136982</v>
      </c>
      <c r="C138" s="901">
        <v>42.344794520547943</v>
      </c>
      <c r="D138" s="901">
        <v>41.544109589041099</v>
      </c>
      <c r="E138" s="901">
        <v>45.445901639344257</v>
      </c>
      <c r="F138" s="901">
        <v>61.218082191780816</v>
      </c>
      <c r="G138" s="901">
        <v>84.506575342465752</v>
      </c>
      <c r="H138" s="901">
        <v>109.99123287671232</v>
      </c>
      <c r="I138" s="901">
        <v>129.08278688524592</v>
      </c>
      <c r="J138" s="901">
        <v>161.14356164383562</v>
      </c>
      <c r="K138" s="901">
        <v>186.26219178082192</v>
      </c>
      <c r="L138" s="901">
        <v>209.07027397260273</v>
      </c>
      <c r="M138" s="901">
        <v>253.26051912568309</v>
      </c>
      <c r="N138" s="901">
        <v>272.07273972602741</v>
      </c>
      <c r="O138" s="901">
        <v>288.88356164383561</v>
      </c>
      <c r="P138" s="901">
        <v>310.53191780821919</v>
      </c>
      <c r="Q138" s="901">
        <v>259.14168419341615</v>
      </c>
      <c r="R138" s="901">
        <v>253.96142961770195</v>
      </c>
      <c r="S138" s="901">
        <v>274.5335071786406</v>
      </c>
      <c r="T138" s="901">
        <v>302.56857289638833</v>
      </c>
      <c r="U138" s="901">
        <v>326.19338917761002</v>
      </c>
      <c r="V138" s="901">
        <v>366.33368321030355</v>
      </c>
      <c r="W138" s="901">
        <v>390.37162133647701</v>
      </c>
      <c r="X138" s="901">
        <v>426.282519224677</v>
      </c>
      <c r="Y138" s="901">
        <v>482.57197485139324</v>
      </c>
      <c r="Z138" s="901">
        <v>511.25691532455573</v>
      </c>
      <c r="AA138" s="901">
        <v>519.04634913519226</v>
      </c>
      <c r="AB138" s="901">
        <v>581.17580148590253</v>
      </c>
      <c r="AC138" s="901">
        <v>657.97770905786308</v>
      </c>
      <c r="AD138" s="901">
        <v>751.83805273981545</v>
      </c>
      <c r="AE138" s="901">
        <v>717.24156956912645</v>
      </c>
      <c r="AF138" s="901">
        <v>779.53155051477984</v>
      </c>
      <c r="AG138" s="901">
        <v>855.41781343537366</v>
      </c>
      <c r="AH138" s="901">
        <v>885.9707091908673</v>
      </c>
      <c r="AI138" s="901">
        <v>905.87957239965567</v>
      </c>
      <c r="AJ138" s="901">
        <v>966.06969148973872</v>
      </c>
      <c r="AK138" s="901">
        <v>1015.5840584842365</v>
      </c>
      <c r="AL138" s="901">
        <v>1047.7335227398692</v>
      </c>
      <c r="AM138" s="901">
        <v>1116.7663027197993</v>
      </c>
      <c r="AN138" s="901">
        <v>1218.2441643322536</v>
      </c>
      <c r="AO138" s="901">
        <v>1370.0361970396134</v>
      </c>
      <c r="AP138" s="901">
        <v>1493.9079515567273</v>
      </c>
      <c r="AQ138" s="901">
        <v>1684.6007157978795</v>
      </c>
      <c r="AR138" s="901">
        <v>1816.9303249447885</v>
      </c>
      <c r="AS138" s="901">
        <v>1940.5523689136203</v>
      </c>
      <c r="AT138" s="901">
        <v>2010.4024021442749</v>
      </c>
      <c r="AU138" s="901">
        <v>2369.4354524794999</v>
      </c>
      <c r="AV138" s="901">
        <v>2548.6435963985132</v>
      </c>
      <c r="AW138" s="901">
        <v>2730.8290100919553</v>
      </c>
      <c r="AX138" s="901">
        <v>3056.7578385454644</v>
      </c>
      <c r="AY138" s="901">
        <v>3268.580777917246</v>
      </c>
      <c r="AZ138" s="901">
        <v>3715.8798807950807</v>
      </c>
      <c r="BA138" s="901">
        <v>3888.8080737704913</v>
      </c>
      <c r="BB138" s="901">
        <v>4059.5982066862489</v>
      </c>
      <c r="BC138" s="901">
        <v>4323.8801780821914</v>
      </c>
      <c r="BD138" s="901">
        <v>4571.0853013698634</v>
      </c>
      <c r="BE138" s="901">
        <v>4476.3747814207645</v>
      </c>
      <c r="BF138" s="902">
        <v>4976.3967256646119</v>
      </c>
      <c r="BG138" s="162">
        <v>0.11170243079716946</v>
      </c>
      <c r="BH138" s="162">
        <v>6.9204034376226353E-2</v>
      </c>
      <c r="BI138" s="162">
        <v>5.2890861790126864E-2</v>
      </c>
      <c r="BL138" s="642"/>
    </row>
    <row r="139" spans="1:64">
      <c r="A139" s="164" t="s">
        <v>349</v>
      </c>
      <c r="B139" s="901">
        <v>0</v>
      </c>
      <c r="C139" s="901">
        <v>0</v>
      </c>
      <c r="D139" s="901">
        <v>0</v>
      </c>
      <c r="E139" s="901">
        <v>0</v>
      </c>
      <c r="F139" s="901">
        <v>0</v>
      </c>
      <c r="G139" s="901">
        <v>0</v>
      </c>
      <c r="H139" s="901">
        <v>0</v>
      </c>
      <c r="I139" s="901">
        <v>0</v>
      </c>
      <c r="J139" s="901">
        <v>0</v>
      </c>
      <c r="K139" s="901">
        <v>0</v>
      </c>
      <c r="L139" s="901">
        <v>0</v>
      </c>
      <c r="M139" s="901">
        <v>0</v>
      </c>
      <c r="N139" s="901">
        <v>0</v>
      </c>
      <c r="O139" s="901">
        <v>0</v>
      </c>
      <c r="P139" s="901">
        <v>0</v>
      </c>
      <c r="Q139" s="901">
        <v>228.62513661202186</v>
      </c>
      <c r="R139" s="901">
        <v>215.8213698630137</v>
      </c>
      <c r="S139" s="901">
        <v>227.92164383561644</v>
      </c>
      <c r="T139" s="901">
        <v>251.28027397260274</v>
      </c>
      <c r="U139" s="901">
        <v>274.5045081967213</v>
      </c>
      <c r="V139" s="901">
        <v>320.28095890410958</v>
      </c>
      <c r="W139" s="901">
        <v>344.09863013698629</v>
      </c>
      <c r="X139" s="901">
        <v>372.53739726027402</v>
      </c>
      <c r="Y139" s="901">
        <v>409.37281420765026</v>
      </c>
      <c r="Z139" s="901">
        <v>425.1156164383562</v>
      </c>
      <c r="AA139" s="901">
        <v>435.61602739726027</v>
      </c>
      <c r="AB139" s="901">
        <v>506.60698630136989</v>
      </c>
      <c r="AC139" s="901">
        <v>573.87978142076497</v>
      </c>
      <c r="AD139" s="901">
        <v>662.07082191780819</v>
      </c>
      <c r="AE139" s="901">
        <v>618.86698630136993</v>
      </c>
      <c r="AF139" s="901">
        <v>667.44958904109581</v>
      </c>
      <c r="AG139" s="901">
        <v>724.34535519125677</v>
      </c>
      <c r="AH139" s="901">
        <v>744.00022465753409</v>
      </c>
      <c r="AI139" s="901">
        <v>759.55458082191785</v>
      </c>
      <c r="AJ139" s="901">
        <v>778.28369315068505</v>
      </c>
      <c r="AK139" s="901">
        <v>802.57652868852449</v>
      </c>
      <c r="AL139" s="901">
        <v>826.29752054794506</v>
      </c>
      <c r="AM139" s="901">
        <v>874.74381780821909</v>
      </c>
      <c r="AN139" s="901">
        <v>942.18197260273973</v>
      </c>
      <c r="AO139" s="901">
        <v>1071.291700229508</v>
      </c>
      <c r="AP139" s="901">
        <v>1110.6435572204109</v>
      </c>
      <c r="AQ139" s="901">
        <v>1199.318862650822</v>
      </c>
      <c r="AR139" s="901">
        <v>1262.5863289456165</v>
      </c>
      <c r="AS139" s="901">
        <v>1402.0518955628709</v>
      </c>
      <c r="AT139" s="901">
        <v>1412.1066891288162</v>
      </c>
      <c r="AU139" s="901">
        <v>1591.3511237123764</v>
      </c>
      <c r="AV139" s="901">
        <v>1737.6682813300199</v>
      </c>
      <c r="AW139" s="901">
        <v>1862.9817423323923</v>
      </c>
      <c r="AX139" s="901">
        <v>2142.7034549838204</v>
      </c>
      <c r="AY139" s="901">
        <v>2236.3514628487528</v>
      </c>
      <c r="AZ139" s="901">
        <v>2600.6586753156284</v>
      </c>
      <c r="BA139" s="901">
        <v>2698.5352049180324</v>
      </c>
      <c r="BB139" s="901">
        <v>2790.8094789574816</v>
      </c>
      <c r="BC139" s="901">
        <v>2977.9417123287667</v>
      </c>
      <c r="BD139" s="901">
        <v>3125.3546712328771</v>
      </c>
      <c r="BE139" s="901">
        <v>2921.4596721311468</v>
      </c>
      <c r="BF139" s="902">
        <v>3221.9628348007204</v>
      </c>
      <c r="BG139" s="162">
        <v>0.10286062324809109</v>
      </c>
      <c r="BH139" s="162">
        <v>6.3690707640317257E-2</v>
      </c>
      <c r="BI139" s="162">
        <v>3.4244132930461087E-2</v>
      </c>
      <c r="BL139" s="642"/>
    </row>
    <row r="140" spans="1:64">
      <c r="A140" s="164" t="s">
        <v>350</v>
      </c>
      <c r="B140" s="901">
        <v>0</v>
      </c>
      <c r="C140" s="901">
        <v>0</v>
      </c>
      <c r="D140" s="901">
        <v>0</v>
      </c>
      <c r="E140" s="901">
        <v>0</v>
      </c>
      <c r="F140" s="901">
        <v>0</v>
      </c>
      <c r="G140" s="901">
        <v>0</v>
      </c>
      <c r="H140" s="901">
        <v>0</v>
      </c>
      <c r="I140" s="901">
        <v>0</v>
      </c>
      <c r="J140" s="901">
        <v>0</v>
      </c>
      <c r="K140" s="901">
        <v>0</v>
      </c>
      <c r="L140" s="901">
        <v>0</v>
      </c>
      <c r="M140" s="901">
        <v>0</v>
      </c>
      <c r="N140" s="901">
        <v>0</v>
      </c>
      <c r="O140" s="901">
        <v>0</v>
      </c>
      <c r="P140" s="901">
        <v>0</v>
      </c>
      <c r="Q140" s="901">
        <v>30.516547581394249</v>
      </c>
      <c r="R140" s="901">
        <v>38.140059754688252</v>
      </c>
      <c r="S140" s="901">
        <v>46.611863343024162</v>
      </c>
      <c r="T140" s="901">
        <v>51.288298923785582</v>
      </c>
      <c r="U140" s="901">
        <v>51.688880980888712</v>
      </c>
      <c r="V140" s="901">
        <v>46.052724306193994</v>
      </c>
      <c r="W140" s="901">
        <v>46.272991199490733</v>
      </c>
      <c r="X140" s="901">
        <v>53.745121964402998</v>
      </c>
      <c r="Y140" s="901">
        <v>73.199160643742999</v>
      </c>
      <c r="Z140" s="901">
        <v>86.141298886199522</v>
      </c>
      <c r="AA140" s="901">
        <v>83.430321737932019</v>
      </c>
      <c r="AB140" s="901">
        <v>74.568815184532653</v>
      </c>
      <c r="AC140" s="901">
        <v>84.097927637098095</v>
      </c>
      <c r="AD140" s="901">
        <v>89.767230822007264</v>
      </c>
      <c r="AE140" s="901">
        <v>98.374583267756563</v>
      </c>
      <c r="AF140" s="901">
        <v>112.08196147368405</v>
      </c>
      <c r="AG140" s="901">
        <v>131.07245824411692</v>
      </c>
      <c r="AH140" s="901">
        <v>141.97048453333315</v>
      </c>
      <c r="AI140" s="901">
        <v>146.32499157773782</v>
      </c>
      <c r="AJ140" s="901">
        <v>187.78599833905372</v>
      </c>
      <c r="AK140" s="901">
        <v>213.00752979571203</v>
      </c>
      <c r="AL140" s="901">
        <v>221.43600219192402</v>
      </c>
      <c r="AM140" s="901">
        <v>242.02248491158028</v>
      </c>
      <c r="AN140" s="901">
        <v>276.06219172951393</v>
      </c>
      <c r="AO140" s="901">
        <v>298.74449681010543</v>
      </c>
      <c r="AP140" s="901">
        <v>383.26439433631651</v>
      </c>
      <c r="AQ140" s="901">
        <v>485.28185314705757</v>
      </c>
      <c r="AR140" s="901">
        <v>554.34399599917197</v>
      </c>
      <c r="AS140" s="901">
        <v>538.50047335074942</v>
      </c>
      <c r="AT140" s="901">
        <v>598.29571301545866</v>
      </c>
      <c r="AU140" s="901">
        <v>778.08432876712334</v>
      </c>
      <c r="AV140" s="901">
        <v>810.97531506849316</v>
      </c>
      <c r="AW140" s="901">
        <v>867.8472677595629</v>
      </c>
      <c r="AX140" s="901">
        <v>914.05438356164393</v>
      </c>
      <c r="AY140" s="901">
        <v>1032.2293150684932</v>
      </c>
      <c r="AZ140" s="901">
        <v>1115.221205479452</v>
      </c>
      <c r="BA140" s="901">
        <v>1190.2728688524592</v>
      </c>
      <c r="BB140" s="901">
        <v>1268.7887277287673</v>
      </c>
      <c r="BC140" s="901">
        <v>1345.9384657534247</v>
      </c>
      <c r="BD140" s="901">
        <v>1445.7306301369865</v>
      </c>
      <c r="BE140" s="901">
        <v>1554.9151092896177</v>
      </c>
      <c r="BF140" s="902">
        <v>1754.433890863892</v>
      </c>
      <c r="BG140" s="162">
        <v>0.12831490309810345</v>
      </c>
      <c r="BH140" s="162">
        <v>8.022179938866203E-2</v>
      </c>
      <c r="BI140" s="162">
        <v>1.8646728859665784E-2</v>
      </c>
      <c r="BL140" s="642"/>
    </row>
    <row r="141" spans="1:64">
      <c r="A141" s="164" t="s">
        <v>351</v>
      </c>
      <c r="B141" s="901">
        <v>74.068602739726018</v>
      </c>
      <c r="C141" s="901">
        <v>95.855890410958907</v>
      </c>
      <c r="D141" s="901">
        <v>94.036876712328777</v>
      </c>
      <c r="E141" s="901">
        <v>102.93169398907105</v>
      </c>
      <c r="F141" s="901">
        <v>138.73556164383561</v>
      </c>
      <c r="G141" s="901">
        <v>191.36432876712328</v>
      </c>
      <c r="H141" s="901">
        <v>249.04136986301373</v>
      </c>
      <c r="I141" s="901">
        <v>292.22409836065577</v>
      </c>
      <c r="J141" s="901">
        <v>364.82465753424657</v>
      </c>
      <c r="K141" s="901">
        <v>421.21408219178079</v>
      </c>
      <c r="L141" s="901">
        <v>463.70542465753419</v>
      </c>
      <c r="M141" s="901">
        <v>522.7707103825137</v>
      </c>
      <c r="N141" s="901">
        <v>552.36701369863022</v>
      </c>
      <c r="O141" s="901">
        <v>590.86876712328774</v>
      </c>
      <c r="P141" s="901">
        <v>635.18136986301374</v>
      </c>
      <c r="Q141" s="901">
        <v>424.84650273224054</v>
      </c>
      <c r="R141" s="901">
        <v>417.83786301369861</v>
      </c>
      <c r="S141" s="901">
        <v>404.83019178082202</v>
      </c>
      <c r="T141" s="901">
        <v>422.86323287671229</v>
      </c>
      <c r="U141" s="901">
        <v>446.96770491803284</v>
      </c>
      <c r="V141" s="901">
        <v>487.02427397260283</v>
      </c>
      <c r="W141" s="901">
        <v>523.73961643835617</v>
      </c>
      <c r="X141" s="901">
        <v>563.74153424657538</v>
      </c>
      <c r="Y141" s="901">
        <v>610.97879781420761</v>
      </c>
      <c r="Z141" s="901">
        <v>648.92558904109592</v>
      </c>
      <c r="AA141" s="901">
        <v>635.17698630136988</v>
      </c>
      <c r="AB141" s="901">
        <v>701.14367123287673</v>
      </c>
      <c r="AC141" s="901">
        <v>793.54765027322412</v>
      </c>
      <c r="AD141" s="901">
        <v>914.25779726027383</v>
      </c>
      <c r="AE141" s="901">
        <v>887.33736986301369</v>
      </c>
      <c r="AF141" s="901">
        <v>1007.1305424657534</v>
      </c>
      <c r="AG141" s="901">
        <v>1110.6281566655846</v>
      </c>
      <c r="AH141" s="901">
        <v>1228.3584547805156</v>
      </c>
      <c r="AI141" s="901">
        <v>1241.2796849961007</v>
      </c>
      <c r="AJ141" s="901">
        <v>1444.0826257673166</v>
      </c>
      <c r="AK141" s="901">
        <v>1572.9446907103827</v>
      </c>
      <c r="AL141" s="901">
        <v>1653.4497630351741</v>
      </c>
      <c r="AM141" s="901">
        <v>1788.8925600237776</v>
      </c>
      <c r="AN141" s="901">
        <v>1949.3494439939461</v>
      </c>
      <c r="AO141" s="901">
        <v>2321.2267453173899</v>
      </c>
      <c r="AP141" s="901">
        <v>2508.1948644388985</v>
      </c>
      <c r="AQ141" s="901">
        <v>2680.5150797876163</v>
      </c>
      <c r="AR141" s="901">
        <v>2856.9088743397979</v>
      </c>
      <c r="AS141" s="901">
        <v>3075.6656991221093</v>
      </c>
      <c r="AT141" s="901">
        <v>3124.3335758278836</v>
      </c>
      <c r="AU141" s="901">
        <v>3441.9604119484898</v>
      </c>
      <c r="AV141" s="901">
        <v>3654.7945134900506</v>
      </c>
      <c r="AW141" s="901">
        <v>3947.1234381028089</v>
      </c>
      <c r="AX141" s="901">
        <v>4048.9401352468717</v>
      </c>
      <c r="AY141" s="901">
        <v>4094.0538752097023</v>
      </c>
      <c r="AZ141" s="901">
        <v>4196.6515417401461</v>
      </c>
      <c r="BA141" s="901">
        <v>4141.8638059912564</v>
      </c>
      <c r="BB141" s="901">
        <v>4256.8111487882479</v>
      </c>
      <c r="BC141" s="901">
        <v>4420.5110592195788</v>
      </c>
      <c r="BD141" s="901">
        <v>4641.890005689309</v>
      </c>
      <c r="BE141" s="901">
        <v>4282.9856487943016</v>
      </c>
      <c r="BF141" s="902">
        <v>4452.5572166034835</v>
      </c>
      <c r="BG141" s="162">
        <v>3.9591906607699734E-2</v>
      </c>
      <c r="BH141" s="162">
        <v>1.994007090781813E-2</v>
      </c>
      <c r="BI141" s="162">
        <v>4.7323314707099676E-2</v>
      </c>
      <c r="BL141" s="642"/>
    </row>
    <row r="142" spans="1:64">
      <c r="A142" s="164" t="s">
        <v>352</v>
      </c>
      <c r="B142" s="901">
        <v>0</v>
      </c>
      <c r="C142" s="901">
        <v>0</v>
      </c>
      <c r="D142" s="901">
        <v>0</v>
      </c>
      <c r="E142" s="901">
        <v>0</v>
      </c>
      <c r="F142" s="901">
        <v>0</v>
      </c>
      <c r="G142" s="901">
        <v>0</v>
      </c>
      <c r="H142" s="901">
        <v>0</v>
      </c>
      <c r="I142" s="901">
        <v>0</v>
      </c>
      <c r="J142" s="901">
        <v>0</v>
      </c>
      <c r="K142" s="901">
        <v>0</v>
      </c>
      <c r="L142" s="901">
        <v>0</v>
      </c>
      <c r="M142" s="901">
        <v>0</v>
      </c>
      <c r="N142" s="901">
        <v>0</v>
      </c>
      <c r="O142" s="901">
        <v>0</v>
      </c>
      <c r="P142" s="901">
        <v>0</v>
      </c>
      <c r="Q142" s="901">
        <v>344.28103825136617</v>
      </c>
      <c r="R142" s="901">
        <v>341.21835616438358</v>
      </c>
      <c r="S142" s="901">
        <v>329.52761643835623</v>
      </c>
      <c r="T142" s="901">
        <v>341.68843835616434</v>
      </c>
      <c r="U142" s="901">
        <v>362.46224043715847</v>
      </c>
      <c r="V142" s="901">
        <v>401.92027397260279</v>
      </c>
      <c r="W142" s="901">
        <v>438.48449315068495</v>
      </c>
      <c r="X142" s="901">
        <v>479.17726027397259</v>
      </c>
      <c r="Y142" s="901">
        <v>531.57595628415299</v>
      </c>
      <c r="Z142" s="901">
        <v>568.6359452054794</v>
      </c>
      <c r="AA142" s="901">
        <v>557.06783561643829</v>
      </c>
      <c r="AB142" s="901">
        <v>615.52153424657536</v>
      </c>
      <c r="AC142" s="901">
        <v>700.71005464480879</v>
      </c>
      <c r="AD142" s="901">
        <v>818.67879452054785</v>
      </c>
      <c r="AE142" s="901">
        <v>785.22120547945201</v>
      </c>
      <c r="AF142" s="901">
        <v>891.17364383561642</v>
      </c>
      <c r="AG142" s="901">
        <v>985.42061183321539</v>
      </c>
      <c r="AH142" s="901">
        <v>1077.7490753143384</v>
      </c>
      <c r="AI142" s="901">
        <v>1082.9309722602736</v>
      </c>
      <c r="AJ142" s="901">
        <v>1257.2834476851247</v>
      </c>
      <c r="AK142" s="901">
        <v>1376.8037398907106</v>
      </c>
      <c r="AL142" s="901">
        <v>1451.37633837764</v>
      </c>
      <c r="AM142" s="901">
        <v>1579.563573973327</v>
      </c>
      <c r="AN142" s="901">
        <v>1737.9892271933318</v>
      </c>
      <c r="AO142" s="901">
        <v>2066.0312341537151</v>
      </c>
      <c r="AP142" s="901">
        <v>2237.5373740279397</v>
      </c>
      <c r="AQ142" s="901">
        <v>2392.0436023936436</v>
      </c>
      <c r="AR142" s="901">
        <v>2547.9723258028116</v>
      </c>
      <c r="AS142" s="901">
        <v>2760.891862009541</v>
      </c>
      <c r="AT142" s="901">
        <v>2761.391472334185</v>
      </c>
      <c r="AU142" s="901">
        <v>3004.7749983190879</v>
      </c>
      <c r="AV142" s="901">
        <v>3196.0880259158816</v>
      </c>
      <c r="AW142" s="901">
        <v>3452.5318274718657</v>
      </c>
      <c r="AX142" s="901">
        <v>3503.3945432184214</v>
      </c>
      <c r="AY142" s="901">
        <v>3505.8551907871524</v>
      </c>
      <c r="AZ142" s="901">
        <v>3537.5692117987974</v>
      </c>
      <c r="BA142" s="901">
        <v>3402.9069990513658</v>
      </c>
      <c r="BB142" s="901">
        <v>3439.7764567250147</v>
      </c>
      <c r="BC142" s="901">
        <v>3515.0105441510859</v>
      </c>
      <c r="BD142" s="901">
        <v>3674.4980276071169</v>
      </c>
      <c r="BE142" s="901">
        <v>3499.0483701057765</v>
      </c>
      <c r="BF142" s="902">
        <v>3669.3863661814262</v>
      </c>
      <c r="BG142" s="162">
        <v>4.868123502691124E-2</v>
      </c>
      <c r="BH142" s="162">
        <v>1.39054817255575E-2</v>
      </c>
      <c r="BI142" s="162">
        <v>3.8999504631005502E-2</v>
      </c>
      <c r="BL142" s="642"/>
    </row>
    <row r="143" spans="1:64">
      <c r="A143" s="164" t="s">
        <v>353</v>
      </c>
      <c r="B143" s="901">
        <v>0</v>
      </c>
      <c r="C143" s="901">
        <v>0</v>
      </c>
      <c r="D143" s="901">
        <v>0</v>
      </c>
      <c r="E143" s="901">
        <v>0</v>
      </c>
      <c r="F143" s="901">
        <v>0</v>
      </c>
      <c r="G143" s="901">
        <v>0</v>
      </c>
      <c r="H143" s="901">
        <v>0</v>
      </c>
      <c r="I143" s="901">
        <v>0</v>
      </c>
      <c r="J143" s="901">
        <v>0</v>
      </c>
      <c r="K143" s="901">
        <v>0</v>
      </c>
      <c r="L143" s="901">
        <v>0</v>
      </c>
      <c r="M143" s="901">
        <v>0</v>
      </c>
      <c r="N143" s="901">
        <v>0</v>
      </c>
      <c r="O143" s="901">
        <v>0</v>
      </c>
      <c r="P143" s="901">
        <v>0</v>
      </c>
      <c r="Q143" s="901">
        <v>80.565464480874326</v>
      </c>
      <c r="R143" s="901">
        <v>76.619506849315073</v>
      </c>
      <c r="S143" s="901">
        <v>75.302575342465758</v>
      </c>
      <c r="T143" s="901">
        <v>81.174794520547948</v>
      </c>
      <c r="U143" s="901">
        <v>84.505464480874323</v>
      </c>
      <c r="V143" s="901">
        <v>85.103999999999999</v>
      </c>
      <c r="W143" s="901">
        <v>85.255123287671225</v>
      </c>
      <c r="X143" s="901">
        <v>84.564273972602734</v>
      </c>
      <c r="Y143" s="901">
        <v>79.402841530054644</v>
      </c>
      <c r="Z143" s="901">
        <v>80.289643835616445</v>
      </c>
      <c r="AA143" s="901">
        <v>78.109150684931507</v>
      </c>
      <c r="AB143" s="901">
        <v>85.622136986301371</v>
      </c>
      <c r="AC143" s="901">
        <v>92.837595628415301</v>
      </c>
      <c r="AD143" s="901">
        <v>95.579002739726036</v>
      </c>
      <c r="AE143" s="901">
        <v>102.11616438356164</v>
      </c>
      <c r="AF143" s="901">
        <v>115.95689863013698</v>
      </c>
      <c r="AG143" s="901">
        <v>125.20754483236925</v>
      </c>
      <c r="AH143" s="901">
        <v>150.60937946617707</v>
      </c>
      <c r="AI143" s="901">
        <v>158.34871273582723</v>
      </c>
      <c r="AJ143" s="901">
        <v>186.79917808219182</v>
      </c>
      <c r="AK143" s="901">
        <v>196.14095081967213</v>
      </c>
      <c r="AL143" s="901">
        <v>202.07342465753425</v>
      </c>
      <c r="AM143" s="901">
        <v>209.32898605045051</v>
      </c>
      <c r="AN143" s="901">
        <v>211.36021680061435</v>
      </c>
      <c r="AO143" s="901">
        <v>255.19551116367481</v>
      </c>
      <c r="AP143" s="901">
        <v>270.65749041095887</v>
      </c>
      <c r="AQ143" s="901">
        <v>288.47147739397263</v>
      </c>
      <c r="AR143" s="901">
        <v>308.93654853698644</v>
      </c>
      <c r="AS143" s="901">
        <v>314.77383711256823</v>
      </c>
      <c r="AT143" s="901">
        <v>362.9421034936986</v>
      </c>
      <c r="AU143" s="901">
        <v>437.18541362940198</v>
      </c>
      <c r="AV143" s="901">
        <v>458.70648757416893</v>
      </c>
      <c r="AW143" s="901">
        <v>494.59161063094285</v>
      </c>
      <c r="AX143" s="901">
        <v>545.54559202845041</v>
      </c>
      <c r="AY143" s="901">
        <v>588.19868442254983</v>
      </c>
      <c r="AZ143" s="901">
        <v>659.08232994134846</v>
      </c>
      <c r="BA143" s="901">
        <v>738.95680693989061</v>
      </c>
      <c r="BB143" s="901">
        <v>817.03469206323302</v>
      </c>
      <c r="BC143" s="901">
        <v>905.50051506849331</v>
      </c>
      <c r="BD143" s="901">
        <v>967.39197808219183</v>
      </c>
      <c r="BE143" s="901">
        <v>783.93727868852443</v>
      </c>
      <c r="BF143" s="902">
        <v>783.17085042205736</v>
      </c>
      <c r="BG143" s="162">
        <v>-9.7766528943399322E-4</v>
      </c>
      <c r="BH143" s="162">
        <v>5.4950696548454969E-2</v>
      </c>
      <c r="BI143" s="162">
        <v>8.3238100760941753E-3</v>
      </c>
      <c r="BL143" s="642"/>
    </row>
    <row r="144" spans="1:64">
      <c r="A144" s="164" t="s">
        <v>354</v>
      </c>
      <c r="B144" s="901">
        <v>79.977780821917818</v>
      </c>
      <c r="C144" s="901">
        <v>103.50189041095889</v>
      </c>
      <c r="D144" s="901">
        <v>101.53413698630141</v>
      </c>
      <c r="E144" s="901">
        <v>111.10614754098361</v>
      </c>
      <c r="F144" s="901">
        <v>149.7866301369863</v>
      </c>
      <c r="G144" s="901">
        <v>206.56758904109591</v>
      </c>
      <c r="H144" s="901">
        <v>300.6430410958904</v>
      </c>
      <c r="I144" s="901">
        <v>335.81180327868856</v>
      </c>
      <c r="J144" s="901">
        <v>393.85561643835615</v>
      </c>
      <c r="K144" s="901">
        <v>454.37441095890415</v>
      </c>
      <c r="L144" s="901">
        <v>496.92526027397253</v>
      </c>
      <c r="M144" s="901">
        <v>555.47153005464475</v>
      </c>
      <c r="N144" s="901">
        <v>583.19484931506861</v>
      </c>
      <c r="O144" s="901">
        <v>719.45410958904108</v>
      </c>
      <c r="P144" s="901">
        <v>644.76172602739723</v>
      </c>
      <c r="Q144" s="901">
        <v>716.13540983606561</v>
      </c>
      <c r="R144" s="901">
        <v>664.04564383561637</v>
      </c>
      <c r="S144" s="901">
        <v>639.93232876712341</v>
      </c>
      <c r="T144" s="901">
        <v>621.01052054794525</v>
      </c>
      <c r="U144" s="901">
        <v>612.15338797814206</v>
      </c>
      <c r="V144" s="901">
        <v>598.70934246575348</v>
      </c>
      <c r="W144" s="901">
        <v>631.65394520547943</v>
      </c>
      <c r="X144" s="901">
        <v>643.51249315068492</v>
      </c>
      <c r="Y144" s="901">
        <v>663.33229508196723</v>
      </c>
      <c r="Z144" s="901">
        <v>690.28865753424657</v>
      </c>
      <c r="AA144" s="901">
        <v>657.06213698630131</v>
      </c>
      <c r="AB144" s="901">
        <v>662.01197260273966</v>
      </c>
      <c r="AC144" s="901">
        <v>635.48707650273229</v>
      </c>
      <c r="AD144" s="901">
        <v>723.72338082191789</v>
      </c>
      <c r="AE144" s="901">
        <v>687.07696986301369</v>
      </c>
      <c r="AF144" s="901">
        <v>673.44009315068502</v>
      </c>
      <c r="AG144" s="901">
        <v>706.37624733538485</v>
      </c>
      <c r="AH144" s="901">
        <v>720.55614514349475</v>
      </c>
      <c r="AI144" s="901">
        <v>735.71353441811982</v>
      </c>
      <c r="AJ144" s="901">
        <v>761.78827671232875</v>
      </c>
      <c r="AK144" s="901">
        <v>766.41651639344263</v>
      </c>
      <c r="AL144" s="901">
        <v>770.79585753424635</v>
      </c>
      <c r="AM144" s="901">
        <v>758.36136600136865</v>
      </c>
      <c r="AN144" s="901">
        <v>889.40606940583655</v>
      </c>
      <c r="AO144" s="901">
        <v>951.29959100672943</v>
      </c>
      <c r="AP144" s="901">
        <v>898.76611283874149</v>
      </c>
      <c r="AQ144" s="901">
        <v>954.34523544547937</v>
      </c>
      <c r="AR144" s="901">
        <v>905.56604329808215</v>
      </c>
      <c r="AS144" s="901">
        <v>723.56382515407097</v>
      </c>
      <c r="AT144" s="901">
        <v>662.34392957399177</v>
      </c>
      <c r="AU144" s="901">
        <v>665.88569159630129</v>
      </c>
      <c r="AV144" s="901">
        <v>587.62482139890233</v>
      </c>
      <c r="AW144" s="901">
        <v>559.7652583839739</v>
      </c>
      <c r="AX144" s="901">
        <v>564.07271450330256</v>
      </c>
      <c r="AY144" s="901">
        <v>584.15681248972055</v>
      </c>
      <c r="AZ144" s="901">
        <v>590.7598139982822</v>
      </c>
      <c r="BA144" s="901">
        <v>558.36579498434855</v>
      </c>
      <c r="BB144" s="901">
        <v>529.51806113422538</v>
      </c>
      <c r="BC144" s="901">
        <v>531.65154794520538</v>
      </c>
      <c r="BD144" s="901">
        <v>573.75733150684937</v>
      </c>
      <c r="BE144" s="901">
        <v>602.24716939890709</v>
      </c>
      <c r="BF144" s="902">
        <v>668.42943278499672</v>
      </c>
      <c r="BG144" s="162">
        <v>0.10989219501379321</v>
      </c>
      <c r="BH144" s="162">
        <v>1.2967573615729755E-2</v>
      </c>
      <c r="BI144" s="162">
        <v>7.1042986913714265E-3</v>
      </c>
      <c r="BL144" s="642"/>
    </row>
    <row r="145" spans="1:64">
      <c r="A145" s="164" t="s">
        <v>355</v>
      </c>
      <c r="B145" s="901">
        <v>28.733424657534247</v>
      </c>
      <c r="C145" s="901">
        <v>34.962904109589047</v>
      </c>
      <c r="D145" s="901">
        <v>36.179013698630136</v>
      </c>
      <c r="E145" s="901">
        <v>38.521967213114763</v>
      </c>
      <c r="F145" s="901">
        <v>50.820657534246578</v>
      </c>
      <c r="G145" s="901">
        <v>71.785972602739733</v>
      </c>
      <c r="H145" s="901">
        <v>93.589643835616442</v>
      </c>
      <c r="I145" s="901">
        <v>107.4693442622951</v>
      </c>
      <c r="J145" s="901">
        <v>138.49939726027398</v>
      </c>
      <c r="K145" s="901">
        <v>154.85967123287671</v>
      </c>
      <c r="L145" s="901">
        <v>172.29550684931507</v>
      </c>
      <c r="M145" s="901">
        <v>202.62344262295085</v>
      </c>
      <c r="N145" s="901">
        <v>217.26098630136988</v>
      </c>
      <c r="O145" s="901">
        <v>219.85479452054796</v>
      </c>
      <c r="P145" s="901">
        <v>236.6253698630137</v>
      </c>
      <c r="Q145" s="901">
        <v>242.84124847301234</v>
      </c>
      <c r="R145" s="901">
        <v>225.97839986682089</v>
      </c>
      <c r="S145" s="901">
        <v>230.3061874355316</v>
      </c>
      <c r="T145" s="901">
        <v>239.55046055467324</v>
      </c>
      <c r="U145" s="901">
        <v>257.64335337565399</v>
      </c>
      <c r="V145" s="901">
        <v>282.39081098946048</v>
      </c>
      <c r="W145" s="901">
        <v>300.49183918914326</v>
      </c>
      <c r="X145" s="901">
        <v>331.68899829597893</v>
      </c>
      <c r="Y145" s="901">
        <v>359.2613400774847</v>
      </c>
      <c r="Z145" s="901">
        <v>373.98521323387547</v>
      </c>
      <c r="AA145" s="901">
        <v>392.45467148977451</v>
      </c>
      <c r="AB145" s="901">
        <v>447.32280699936109</v>
      </c>
      <c r="AC145" s="901">
        <v>503.83000111069788</v>
      </c>
      <c r="AD145" s="901">
        <v>514.32725939195291</v>
      </c>
      <c r="AE145" s="901">
        <v>673.41643079933635</v>
      </c>
      <c r="AF145" s="901">
        <v>760.31048249294668</v>
      </c>
      <c r="AG145" s="901">
        <v>893.45952126687746</v>
      </c>
      <c r="AH145" s="901">
        <v>1095.1897655247994</v>
      </c>
      <c r="AI145" s="901">
        <v>1185.3740193515091</v>
      </c>
      <c r="AJ145" s="901">
        <v>1145.6317191253229</v>
      </c>
      <c r="AK145" s="901">
        <v>1300.4922160867031</v>
      </c>
      <c r="AL145" s="901">
        <v>1290.1191408662482</v>
      </c>
      <c r="AM145" s="901">
        <v>1480.2967771658045</v>
      </c>
      <c r="AN145" s="901">
        <v>1681.2303630285985</v>
      </c>
      <c r="AO145" s="901">
        <v>2046.9948199367441</v>
      </c>
      <c r="AP145" s="901">
        <v>1914.8037379585376</v>
      </c>
      <c r="AQ145" s="901">
        <v>2003.1320699469031</v>
      </c>
      <c r="AR145" s="901">
        <v>2102.0434649790409</v>
      </c>
      <c r="AS145" s="901">
        <v>2078.9030136739329</v>
      </c>
      <c r="AT145" s="901">
        <v>2368.8829102897503</v>
      </c>
      <c r="AU145" s="901">
        <v>2829.8949231642146</v>
      </c>
      <c r="AV145" s="901">
        <v>2838.7350009484389</v>
      </c>
      <c r="AW145" s="901">
        <v>2822.868186703206</v>
      </c>
      <c r="AX145" s="901">
        <v>2893.6069680319297</v>
      </c>
      <c r="AY145" s="901">
        <v>3071.0935693088131</v>
      </c>
      <c r="AZ145" s="901">
        <v>3386.4887708051383</v>
      </c>
      <c r="BA145" s="901">
        <v>3708.4225280678465</v>
      </c>
      <c r="BB145" s="901">
        <v>4156.6509399933975</v>
      </c>
      <c r="BC145" s="901">
        <v>4365.9299388961135</v>
      </c>
      <c r="BD145" s="901">
        <v>4534.126930403143</v>
      </c>
      <c r="BE145" s="901">
        <v>5046.2989750636107</v>
      </c>
      <c r="BF145" s="902">
        <v>5344.7103115338332</v>
      </c>
      <c r="BG145" s="162">
        <v>5.9134692166442848E-2</v>
      </c>
      <c r="BH145" s="162">
        <v>6.5319635565455725E-2</v>
      </c>
      <c r="BI145" s="162">
        <v>5.6805425688372602E-2</v>
      </c>
      <c r="BL145" s="642"/>
    </row>
    <row r="146" spans="1:64">
      <c r="A146" s="164" t="s">
        <v>356</v>
      </c>
      <c r="B146" s="901">
        <v>0</v>
      </c>
      <c r="C146" s="901">
        <v>0</v>
      </c>
      <c r="D146" s="901">
        <v>0</v>
      </c>
      <c r="E146" s="901">
        <v>0</v>
      </c>
      <c r="F146" s="901">
        <v>0</v>
      </c>
      <c r="G146" s="901">
        <v>0</v>
      </c>
      <c r="H146" s="901">
        <v>0</v>
      </c>
      <c r="I146" s="901">
        <v>0</v>
      </c>
      <c r="J146" s="901">
        <v>0</v>
      </c>
      <c r="K146" s="901">
        <v>0</v>
      </c>
      <c r="L146" s="901">
        <v>0</v>
      </c>
      <c r="M146" s="901">
        <v>0</v>
      </c>
      <c r="N146" s="901">
        <v>0</v>
      </c>
      <c r="O146" s="901">
        <v>0</v>
      </c>
      <c r="P146" s="901">
        <v>0</v>
      </c>
      <c r="Q146" s="901">
        <v>37.906010928961749</v>
      </c>
      <c r="R146" s="901">
        <v>34.513972602739727</v>
      </c>
      <c r="S146" s="901">
        <v>38.32767123287671</v>
      </c>
      <c r="T146" s="901">
        <v>46.30465753424658</v>
      </c>
      <c r="U146" s="901">
        <v>46.812021857923497</v>
      </c>
      <c r="V146" s="901">
        <v>70.203835616438354</v>
      </c>
      <c r="W146" s="901">
        <v>88.477808219178087</v>
      </c>
      <c r="X146" s="901">
        <v>92.704657534246564</v>
      </c>
      <c r="Y146" s="901">
        <v>99.772677595628423</v>
      </c>
      <c r="Z146" s="901">
        <v>106.97424657534246</v>
      </c>
      <c r="AA146" s="901">
        <v>109.8345205479452</v>
      </c>
      <c r="AB146" s="901">
        <v>130.01534246575343</v>
      </c>
      <c r="AC146" s="901">
        <v>140.34098360655739</v>
      </c>
      <c r="AD146" s="901">
        <v>197.39068493150683</v>
      </c>
      <c r="AE146" s="901">
        <v>233.45556164383561</v>
      </c>
      <c r="AF146" s="901">
        <v>293.11452054794518</v>
      </c>
      <c r="AG146" s="901">
        <v>323.47601858810611</v>
      </c>
      <c r="AH146" s="901">
        <v>345.08944791760604</v>
      </c>
      <c r="AI146" s="901">
        <v>425.45148954951827</v>
      </c>
      <c r="AJ146" s="901">
        <v>428.11309589041082</v>
      </c>
      <c r="AK146" s="901">
        <v>485.6785010689901</v>
      </c>
      <c r="AL146" s="901">
        <v>487.85297046714726</v>
      </c>
      <c r="AM146" s="901">
        <v>551.01865055794508</v>
      </c>
      <c r="AN146" s="901">
        <v>606.67348746865457</v>
      </c>
      <c r="AO146" s="901">
        <v>673.94981014736265</v>
      </c>
      <c r="AP146" s="901">
        <v>677.44985557270081</v>
      </c>
      <c r="AQ146" s="901">
        <v>759.10346907226096</v>
      </c>
      <c r="AR146" s="901">
        <v>789.08941401735842</v>
      </c>
      <c r="AS146" s="901">
        <v>730.86241693258216</v>
      </c>
      <c r="AT146" s="901">
        <v>753.80524538694226</v>
      </c>
      <c r="AU146" s="901">
        <v>790.75245741079038</v>
      </c>
      <c r="AV146" s="901">
        <v>803.30049642306858</v>
      </c>
      <c r="AW146" s="901">
        <v>798.46715391631949</v>
      </c>
      <c r="AX146" s="901">
        <v>871.42966940179519</v>
      </c>
      <c r="AY146" s="901">
        <v>997.82634476798376</v>
      </c>
      <c r="AZ146" s="901">
        <v>1119.5138307519933</v>
      </c>
      <c r="BA146" s="901">
        <v>1310.3816393442621</v>
      </c>
      <c r="BB146" s="901">
        <v>1456.3985094125326</v>
      </c>
      <c r="BC146" s="901">
        <v>1530.5739178082192</v>
      </c>
      <c r="BD146" s="901">
        <v>1538.6271780821917</v>
      </c>
      <c r="BE146" s="901">
        <v>1507.2837158469947</v>
      </c>
      <c r="BF146" s="902">
        <v>1711.577551488017</v>
      </c>
      <c r="BG146" s="162">
        <v>0.13553774481416903</v>
      </c>
      <c r="BH146" s="162">
        <v>7.8578737614025895E-2</v>
      </c>
      <c r="BI146" s="162">
        <v>1.8191236894752667E-2</v>
      </c>
      <c r="BL146" s="642"/>
    </row>
    <row r="147" spans="1:64">
      <c r="A147" s="474" t="s">
        <v>371</v>
      </c>
      <c r="B147" s="903">
        <v>215.49350684931505</v>
      </c>
      <c r="C147" s="903">
        <v>276.6654794520548</v>
      </c>
      <c r="D147" s="903">
        <v>273.2941369863014</v>
      </c>
      <c r="E147" s="903">
        <v>298.00571038251371</v>
      </c>
      <c r="F147" s="903">
        <v>400.56093150684933</v>
      </c>
      <c r="G147" s="903">
        <v>554.22446575342474</v>
      </c>
      <c r="H147" s="903">
        <v>753.26528767123284</v>
      </c>
      <c r="I147" s="903">
        <v>864.58803278688526</v>
      </c>
      <c r="J147" s="903">
        <v>1058.3232328767122</v>
      </c>
      <c r="K147" s="903">
        <v>1216.7103561643837</v>
      </c>
      <c r="L147" s="903">
        <v>1341.9964657534244</v>
      </c>
      <c r="M147" s="903">
        <v>1534.1262021857924</v>
      </c>
      <c r="N147" s="903">
        <v>1624.8955890410962</v>
      </c>
      <c r="O147" s="903">
        <v>1819.0612328767122</v>
      </c>
      <c r="P147" s="903">
        <v>1827.1003835616439</v>
      </c>
      <c r="Q147" s="903">
        <v>1642.9648452347346</v>
      </c>
      <c r="R147" s="903">
        <v>1561.8233363338377</v>
      </c>
      <c r="S147" s="903">
        <v>1549.6022151621178</v>
      </c>
      <c r="T147" s="903">
        <v>1585.992786875719</v>
      </c>
      <c r="U147" s="903">
        <v>1642.9578354494388</v>
      </c>
      <c r="V147" s="903">
        <v>1734.4581106381202</v>
      </c>
      <c r="W147" s="903">
        <v>1846.2570221694561</v>
      </c>
      <c r="X147" s="903">
        <v>1965.2255449179165</v>
      </c>
      <c r="Y147" s="903">
        <v>2116.1444078250529</v>
      </c>
      <c r="Z147" s="903">
        <v>2224.4563751337737</v>
      </c>
      <c r="AA147" s="903">
        <v>2203.7401439126379</v>
      </c>
      <c r="AB147" s="903">
        <v>2391.6542523208796</v>
      </c>
      <c r="AC147" s="903">
        <v>2590.842436944517</v>
      </c>
      <c r="AD147" s="903">
        <v>2904.1464902139605</v>
      </c>
      <c r="AE147" s="903">
        <v>2965.0723400944903</v>
      </c>
      <c r="AF147" s="903">
        <v>3220.4126686241648</v>
      </c>
      <c r="AG147" s="903">
        <v>3565.8817387032209</v>
      </c>
      <c r="AH147" s="903">
        <v>3930.0750746396761</v>
      </c>
      <c r="AI147" s="903">
        <v>4068.2468111653857</v>
      </c>
      <c r="AJ147" s="903">
        <v>4317.5723130947063</v>
      </c>
      <c r="AK147" s="903">
        <v>4655.437481674765</v>
      </c>
      <c r="AL147" s="903">
        <v>4762.0982841755385</v>
      </c>
      <c r="AM147" s="903">
        <v>5144.3170059107488</v>
      </c>
      <c r="AN147" s="903">
        <v>5738.2300407606344</v>
      </c>
      <c r="AO147" s="903">
        <v>6689.5573533004754</v>
      </c>
      <c r="AP147" s="903">
        <v>6815.6726667929061</v>
      </c>
      <c r="AQ147" s="903">
        <v>7322.5931009778787</v>
      </c>
      <c r="AR147" s="903">
        <v>7681.4487075617089</v>
      </c>
      <c r="AS147" s="903">
        <v>7818.6849068637339</v>
      </c>
      <c r="AT147" s="903">
        <v>8165.9628178359008</v>
      </c>
      <c r="AU147" s="903">
        <v>9307.1764791885071</v>
      </c>
      <c r="AV147" s="903">
        <v>9629.7979322359042</v>
      </c>
      <c r="AW147" s="903">
        <v>10060.585893281943</v>
      </c>
      <c r="AX147" s="903">
        <v>10563.37765632757</v>
      </c>
      <c r="AY147" s="903">
        <v>11017.885034925481</v>
      </c>
      <c r="AZ147" s="903">
        <v>11889.780007338652</v>
      </c>
      <c r="BA147" s="903">
        <v>12297.460202813945</v>
      </c>
      <c r="BB147" s="903">
        <v>13002.57835660212</v>
      </c>
      <c r="BC147" s="903">
        <v>13641.972724143086</v>
      </c>
      <c r="BD147" s="903">
        <v>14320.859568969163</v>
      </c>
      <c r="BE147" s="903">
        <v>14407.906574677583</v>
      </c>
      <c r="BF147" s="903">
        <v>15442.093686586928</v>
      </c>
      <c r="BG147" s="163">
        <v>7.1779137833039908E-2</v>
      </c>
      <c r="BH147" s="163">
        <v>4.8356279461128082E-2</v>
      </c>
      <c r="BI147" s="163">
        <v>0.1641239008769706</v>
      </c>
      <c r="BL147" s="642"/>
    </row>
    <row r="148" spans="1:64">
      <c r="B148" s="901"/>
      <c r="C148" s="901"/>
      <c r="D148" s="901"/>
      <c r="E148" s="901"/>
      <c r="F148" s="901"/>
      <c r="G148" s="901"/>
      <c r="H148" s="901"/>
      <c r="I148" s="901"/>
      <c r="J148" s="901"/>
      <c r="K148" s="901"/>
      <c r="L148" s="901"/>
      <c r="M148" s="901"/>
      <c r="N148" s="901"/>
      <c r="O148" s="901"/>
      <c r="P148" s="901"/>
      <c r="Q148" s="901"/>
      <c r="R148" s="901"/>
      <c r="S148" s="901"/>
      <c r="T148" s="901"/>
      <c r="U148" s="901"/>
      <c r="V148" s="901"/>
      <c r="W148" s="901"/>
      <c r="X148" s="901"/>
      <c r="Y148" s="901"/>
      <c r="Z148" s="901"/>
      <c r="AA148" s="901"/>
      <c r="AB148" s="901"/>
      <c r="AC148" s="901"/>
      <c r="AD148" s="901"/>
      <c r="AE148" s="901"/>
      <c r="AF148" s="901"/>
      <c r="AG148" s="901"/>
      <c r="AH148" s="901"/>
      <c r="AI148" s="901"/>
      <c r="AJ148" s="901"/>
      <c r="AK148" s="901"/>
      <c r="AL148" s="901"/>
      <c r="AM148" s="901"/>
      <c r="AN148" s="901"/>
      <c r="AO148" s="901"/>
      <c r="AP148" s="901"/>
      <c r="AQ148" s="901"/>
      <c r="AR148" s="901"/>
      <c r="AS148" s="901"/>
      <c r="AT148" s="901"/>
      <c r="AU148" s="901"/>
      <c r="AV148" s="901"/>
      <c r="AW148" s="901"/>
      <c r="AX148" s="901"/>
      <c r="AY148" s="901"/>
      <c r="AZ148" s="901"/>
      <c r="BA148" s="901"/>
      <c r="BB148" s="901"/>
      <c r="BC148" s="901"/>
      <c r="BD148" s="901"/>
      <c r="BE148" s="901"/>
      <c r="BF148" s="902"/>
      <c r="BG148" s="162"/>
      <c r="BH148" s="162"/>
      <c r="BI148" s="162"/>
    </row>
    <row r="149" spans="1:64">
      <c r="A149" s="444" t="s">
        <v>372</v>
      </c>
      <c r="B149" s="901"/>
      <c r="C149" s="901"/>
      <c r="D149" s="901"/>
      <c r="E149" s="901"/>
      <c r="F149" s="901"/>
      <c r="G149" s="901"/>
      <c r="H149" s="901"/>
      <c r="I149" s="901"/>
      <c r="J149" s="901"/>
      <c r="K149" s="901"/>
      <c r="L149" s="901"/>
      <c r="M149" s="901"/>
      <c r="N149" s="901"/>
      <c r="O149" s="901"/>
      <c r="P149" s="901"/>
      <c r="Q149" s="901"/>
      <c r="R149" s="901"/>
      <c r="S149" s="901"/>
      <c r="T149" s="901"/>
      <c r="U149" s="901"/>
      <c r="V149" s="901"/>
      <c r="W149" s="901"/>
      <c r="X149" s="901"/>
      <c r="Y149" s="901"/>
      <c r="Z149" s="901"/>
      <c r="AA149" s="901"/>
      <c r="AB149" s="901"/>
      <c r="AC149" s="901"/>
      <c r="AD149" s="901"/>
      <c r="AE149" s="901"/>
      <c r="AF149" s="901"/>
      <c r="AG149" s="901"/>
      <c r="AH149" s="901"/>
      <c r="AI149" s="901"/>
      <c r="AJ149" s="901"/>
      <c r="AK149" s="901"/>
      <c r="AL149" s="901"/>
      <c r="AM149" s="901"/>
      <c r="AN149" s="901"/>
      <c r="AO149" s="901"/>
      <c r="AP149" s="901"/>
      <c r="AQ149" s="901"/>
      <c r="AR149" s="901"/>
      <c r="AS149" s="901"/>
      <c r="AT149" s="901"/>
      <c r="AU149" s="901"/>
      <c r="AV149" s="901"/>
      <c r="AW149" s="901"/>
      <c r="AX149" s="901"/>
      <c r="AY149" s="901"/>
      <c r="AZ149" s="901"/>
      <c r="BA149" s="901"/>
      <c r="BB149" s="901"/>
      <c r="BC149" s="901"/>
      <c r="BD149" s="901"/>
      <c r="BE149" s="901"/>
      <c r="BF149" s="902"/>
      <c r="BG149" s="162"/>
      <c r="BH149" s="162"/>
      <c r="BI149" s="162"/>
    </row>
    <row r="150" spans="1:64">
      <c r="A150" s="164" t="s">
        <v>348</v>
      </c>
      <c r="B150" s="901">
        <v>20.634794520547945</v>
      </c>
      <c r="C150" s="901">
        <v>20.634794520547945</v>
      </c>
      <c r="D150" s="901">
        <v>21.458356164383563</v>
      </c>
      <c r="E150" s="901">
        <v>23.749590163934421</v>
      </c>
      <c r="F150" s="901">
        <v>33.377123287671239</v>
      </c>
      <c r="G150" s="901">
        <v>35.253013698630134</v>
      </c>
      <c r="H150" s="901">
        <v>62.520136986301367</v>
      </c>
      <c r="I150" s="901">
        <v>67.260382513661213</v>
      </c>
      <c r="J150" s="901">
        <v>72.742739726027395</v>
      </c>
      <c r="K150" s="901">
        <v>68.791095890410958</v>
      </c>
      <c r="L150" s="901">
        <v>73.399589041095894</v>
      </c>
      <c r="M150" s="901">
        <v>81.81407103825137</v>
      </c>
      <c r="N150" s="901">
        <v>88.366986301369849</v>
      </c>
      <c r="O150" s="901">
        <v>92.25191780821919</v>
      </c>
      <c r="P150" s="901">
        <v>95.752328767123288</v>
      </c>
      <c r="Q150" s="901">
        <v>87.296448087431713</v>
      </c>
      <c r="R150" s="901">
        <v>108.03698630136986</v>
      </c>
      <c r="S150" s="901">
        <v>110.46972602739726</v>
      </c>
      <c r="T150" s="901">
        <v>107.69397260273972</v>
      </c>
      <c r="U150" s="901">
        <v>122.8928961748634</v>
      </c>
      <c r="V150" s="901">
        <v>125.75726027397261</v>
      </c>
      <c r="W150" s="901">
        <v>131.38821917808218</v>
      </c>
      <c r="X150" s="901">
        <v>136.0468493150685</v>
      </c>
      <c r="Y150" s="901">
        <v>143.66010928961748</v>
      </c>
      <c r="Z150" s="901">
        <v>156.80794520547946</v>
      </c>
      <c r="AA150" s="901">
        <v>164.21794520547945</v>
      </c>
      <c r="AB150" s="901">
        <v>163.59931506849318</v>
      </c>
      <c r="AC150" s="901">
        <v>160.21857923497265</v>
      </c>
      <c r="AD150" s="901">
        <v>147.57657534246576</v>
      </c>
      <c r="AE150" s="901">
        <v>154.63273972602741</v>
      </c>
      <c r="AF150" s="901">
        <v>187.08369863013701</v>
      </c>
      <c r="AG150" s="901">
        <v>205.73688524590165</v>
      </c>
      <c r="AH150" s="901">
        <v>264.92945205479447</v>
      </c>
      <c r="AI150" s="901">
        <v>321.67068493150686</v>
      </c>
      <c r="AJ150" s="901">
        <v>380.49232156849371</v>
      </c>
      <c r="AK150" s="901">
        <v>401.22396796311534</v>
      </c>
      <c r="AL150" s="901">
        <v>417.65921777534265</v>
      </c>
      <c r="AM150" s="901">
        <v>402.67014467272469</v>
      </c>
      <c r="AN150" s="901">
        <v>403.52980429252648</v>
      </c>
      <c r="AO150" s="901">
        <v>457.29451067144032</v>
      </c>
      <c r="AP150" s="901">
        <v>449.61474845047792</v>
      </c>
      <c r="AQ150" s="901">
        <v>479.28049058943702</v>
      </c>
      <c r="AR150" s="901">
        <v>491.29082721920872</v>
      </c>
      <c r="AS150" s="901">
        <v>520.47341088935491</v>
      </c>
      <c r="AT150" s="901">
        <v>516.53443148937413</v>
      </c>
      <c r="AU150" s="901">
        <v>519.24289178639674</v>
      </c>
      <c r="AV150" s="901">
        <v>544.90973203278463</v>
      </c>
      <c r="AW150" s="901">
        <v>582.88324989456635</v>
      </c>
      <c r="AX150" s="901">
        <v>603.36839038725918</v>
      </c>
      <c r="AY150" s="901">
        <v>622.07399066630148</v>
      </c>
      <c r="AZ150" s="901">
        <v>726.43669282828205</v>
      </c>
      <c r="BA150" s="901">
        <v>777.68293283250227</v>
      </c>
      <c r="BB150" s="901">
        <v>776.59640007921098</v>
      </c>
      <c r="BC150" s="901">
        <v>813.48635050597341</v>
      </c>
      <c r="BD150" s="901">
        <v>847.69181423743828</v>
      </c>
      <c r="BE150" s="901">
        <v>804.03574219233087</v>
      </c>
      <c r="BF150" s="902">
        <v>870.73247109135536</v>
      </c>
      <c r="BG150" s="162">
        <v>8.2952442782164404E-2</v>
      </c>
      <c r="BH150" s="162">
        <v>4.7987294920521117E-2</v>
      </c>
      <c r="BI150" s="162">
        <v>9.2544451987030627E-3</v>
      </c>
    </row>
    <row r="151" spans="1:64">
      <c r="A151" s="164" t="s">
        <v>349</v>
      </c>
      <c r="B151" s="901">
        <v>0</v>
      </c>
      <c r="C151" s="901">
        <v>0</v>
      </c>
      <c r="D151" s="901">
        <v>0</v>
      </c>
      <c r="E151" s="901">
        <v>0</v>
      </c>
      <c r="F151" s="901">
        <v>0</v>
      </c>
      <c r="G151" s="901">
        <v>0</v>
      </c>
      <c r="H151" s="901">
        <v>0</v>
      </c>
      <c r="I151" s="901">
        <v>0</v>
      </c>
      <c r="J151" s="901">
        <v>0</v>
      </c>
      <c r="K151" s="901">
        <v>0</v>
      </c>
      <c r="L151" s="901">
        <v>0</v>
      </c>
      <c r="M151" s="901">
        <v>0</v>
      </c>
      <c r="N151" s="901">
        <v>0</v>
      </c>
      <c r="O151" s="901">
        <v>0</v>
      </c>
      <c r="P151" s="901">
        <v>0</v>
      </c>
      <c r="Q151" s="901">
        <v>34.723224043715852</v>
      </c>
      <c r="R151" s="901">
        <v>36.007945205479452</v>
      </c>
      <c r="S151" s="901">
        <v>38.684520547945205</v>
      </c>
      <c r="T151" s="901">
        <v>41.955890410958901</v>
      </c>
      <c r="U151" s="901">
        <v>46.221584699453558</v>
      </c>
      <c r="V151" s="901">
        <v>51.335342465753428</v>
      </c>
      <c r="W151" s="901">
        <v>55.544657534246575</v>
      </c>
      <c r="X151" s="901">
        <v>59.982739726027397</v>
      </c>
      <c r="Y151" s="901">
        <v>67.849453551912575</v>
      </c>
      <c r="Z151" s="901">
        <v>77.094520547945208</v>
      </c>
      <c r="AA151" s="901">
        <v>81.967260273972599</v>
      </c>
      <c r="AB151" s="901">
        <v>82.05876712328768</v>
      </c>
      <c r="AC151" s="901">
        <v>81.948633879781411</v>
      </c>
      <c r="AD151" s="901">
        <v>86.039315068493153</v>
      </c>
      <c r="AE151" s="901">
        <v>92.353287671232863</v>
      </c>
      <c r="AF151" s="901">
        <v>103.56287671232876</v>
      </c>
      <c r="AG151" s="901">
        <v>111.47021857923497</v>
      </c>
      <c r="AH151" s="901">
        <v>117.24315068493149</v>
      </c>
      <c r="AI151" s="901">
        <v>124.1290410958904</v>
      </c>
      <c r="AJ151" s="901">
        <v>132.13801176849364</v>
      </c>
      <c r="AK151" s="901">
        <v>146.88491273907164</v>
      </c>
      <c r="AL151" s="901">
        <v>158.77707464657553</v>
      </c>
      <c r="AM151" s="901">
        <v>144.95863782340965</v>
      </c>
      <c r="AN151" s="901">
        <v>152.99396867608809</v>
      </c>
      <c r="AO151" s="901">
        <v>158.8271609446644</v>
      </c>
      <c r="AP151" s="901">
        <v>170.35381694362866</v>
      </c>
      <c r="AQ151" s="901">
        <v>180.39013442505345</v>
      </c>
      <c r="AR151" s="901">
        <v>200.3947724246882</v>
      </c>
      <c r="AS151" s="901">
        <v>217.60770050684127</v>
      </c>
      <c r="AT151" s="901">
        <v>260.13196573594945</v>
      </c>
      <c r="AU151" s="901">
        <v>288.22766164941049</v>
      </c>
      <c r="AV151" s="901">
        <v>301.8104991560723</v>
      </c>
      <c r="AW151" s="901">
        <v>320.89983459401986</v>
      </c>
      <c r="AX151" s="901">
        <v>352.99066435986185</v>
      </c>
      <c r="AY151" s="901">
        <v>381.68377148821929</v>
      </c>
      <c r="AZ151" s="901">
        <v>441.42455584198063</v>
      </c>
      <c r="BA151" s="901">
        <v>490.04757764124548</v>
      </c>
      <c r="BB151" s="901">
        <v>538.71206319427938</v>
      </c>
      <c r="BC151" s="901">
        <v>575.21076352515149</v>
      </c>
      <c r="BD151" s="901">
        <v>622.8401674568903</v>
      </c>
      <c r="BE151" s="901">
        <v>559.45943060632237</v>
      </c>
      <c r="BF151" s="902">
        <v>626.85394608143281</v>
      </c>
      <c r="BG151" s="162">
        <v>0.12046363290734163</v>
      </c>
      <c r="BH151" s="162">
        <v>7.5828888832811803E-2</v>
      </c>
      <c r="BI151" s="162">
        <v>6.6624200706909631E-3</v>
      </c>
    </row>
    <row r="152" spans="1:64">
      <c r="A152" s="164" t="s">
        <v>350</v>
      </c>
      <c r="B152" s="901">
        <v>0</v>
      </c>
      <c r="C152" s="901">
        <v>0</v>
      </c>
      <c r="D152" s="901">
        <v>0</v>
      </c>
      <c r="E152" s="901">
        <v>0</v>
      </c>
      <c r="F152" s="901">
        <v>0</v>
      </c>
      <c r="G152" s="901">
        <v>0</v>
      </c>
      <c r="H152" s="901">
        <v>0</v>
      </c>
      <c r="I152" s="901">
        <v>0</v>
      </c>
      <c r="J152" s="901">
        <v>0</v>
      </c>
      <c r="K152" s="901">
        <v>0</v>
      </c>
      <c r="L152" s="901">
        <v>0</v>
      </c>
      <c r="M152" s="901">
        <v>0</v>
      </c>
      <c r="N152" s="901">
        <v>0</v>
      </c>
      <c r="O152" s="901">
        <v>0</v>
      </c>
      <c r="P152" s="901">
        <v>0</v>
      </c>
      <c r="Q152" s="901">
        <v>52.573224043715854</v>
      </c>
      <c r="R152" s="901">
        <v>72.02904109589042</v>
      </c>
      <c r="S152" s="901">
        <v>71.785205479452046</v>
      </c>
      <c r="T152" s="901">
        <v>65.738082191780819</v>
      </c>
      <c r="U152" s="901">
        <v>76.671311475409837</v>
      </c>
      <c r="V152" s="901">
        <v>74.421917808219177</v>
      </c>
      <c r="W152" s="901">
        <v>75.843561643835613</v>
      </c>
      <c r="X152" s="901">
        <v>76.064109589041095</v>
      </c>
      <c r="Y152" s="901">
        <v>75.81065573770492</v>
      </c>
      <c r="Z152" s="901">
        <v>79.713424657534247</v>
      </c>
      <c r="AA152" s="901">
        <v>82.250684931506868</v>
      </c>
      <c r="AB152" s="901">
        <v>81.540547945205489</v>
      </c>
      <c r="AC152" s="901">
        <v>78.269945355191254</v>
      </c>
      <c r="AD152" s="901">
        <v>61.537260273972606</v>
      </c>
      <c r="AE152" s="901">
        <v>62.279452054794525</v>
      </c>
      <c r="AF152" s="901">
        <v>83.520821917808235</v>
      </c>
      <c r="AG152" s="901">
        <v>94.26666666666668</v>
      </c>
      <c r="AH152" s="901">
        <v>147.686301369863</v>
      </c>
      <c r="AI152" s="901">
        <v>197.54164383561647</v>
      </c>
      <c r="AJ152" s="901">
        <v>248.35430980000007</v>
      </c>
      <c r="AK152" s="901">
        <v>254.33905522404373</v>
      </c>
      <c r="AL152" s="901">
        <v>258.8821431287671</v>
      </c>
      <c r="AM152" s="901">
        <v>257.71150684931507</v>
      </c>
      <c r="AN152" s="901">
        <v>250.53583561643836</v>
      </c>
      <c r="AO152" s="901">
        <v>298.46734972677598</v>
      </c>
      <c r="AP152" s="901">
        <v>279.26093150684926</v>
      </c>
      <c r="AQ152" s="901">
        <v>298.8903561643836</v>
      </c>
      <c r="AR152" s="901">
        <v>290.89605479452052</v>
      </c>
      <c r="AS152" s="901">
        <v>302.86571038251367</v>
      </c>
      <c r="AT152" s="901">
        <v>256.40246575342468</v>
      </c>
      <c r="AU152" s="901">
        <v>231.01523013698625</v>
      </c>
      <c r="AV152" s="901">
        <v>243.09923287671234</v>
      </c>
      <c r="AW152" s="901">
        <v>261.98341530054648</v>
      </c>
      <c r="AX152" s="901">
        <v>250.3777260273973</v>
      </c>
      <c r="AY152" s="901">
        <v>240.39021917808222</v>
      </c>
      <c r="AZ152" s="901">
        <v>285.01213698630141</v>
      </c>
      <c r="BA152" s="901">
        <v>287.63535519125685</v>
      </c>
      <c r="BB152" s="901">
        <v>237.88433688493157</v>
      </c>
      <c r="BC152" s="901">
        <v>238.27558698082194</v>
      </c>
      <c r="BD152" s="901">
        <v>224.85164678054798</v>
      </c>
      <c r="BE152" s="901">
        <v>244.5763115860085</v>
      </c>
      <c r="BF152" s="902">
        <v>243.87852500992253</v>
      </c>
      <c r="BG152" s="162">
        <v>-2.8530423554146145E-3</v>
      </c>
      <c r="BH152" s="162">
        <v>3.2010394992409985E-4</v>
      </c>
      <c r="BI152" s="162">
        <v>2.5920251280120996E-3</v>
      </c>
    </row>
    <row r="153" spans="1:64">
      <c r="A153" s="164" t="s">
        <v>351</v>
      </c>
      <c r="B153" s="901">
        <v>80.942136986301364</v>
      </c>
      <c r="C153" s="901">
        <v>89.879616438356166</v>
      </c>
      <c r="D153" s="901">
        <v>91.813369863013691</v>
      </c>
      <c r="E153" s="901">
        <v>108.13972677595631</v>
      </c>
      <c r="F153" s="901">
        <v>127.53808219178083</v>
      </c>
      <c r="G153" s="901">
        <v>126.3988493150685</v>
      </c>
      <c r="H153" s="901">
        <v>203.24405479452057</v>
      </c>
      <c r="I153" s="901">
        <v>213.58683060109291</v>
      </c>
      <c r="J153" s="901">
        <v>224.76109589041096</v>
      </c>
      <c r="K153" s="901">
        <v>228.64975342465755</v>
      </c>
      <c r="L153" s="901">
        <v>236.95035616438355</v>
      </c>
      <c r="M153" s="901">
        <v>253.2850819672131</v>
      </c>
      <c r="N153" s="901">
        <v>276.64372602739729</v>
      </c>
      <c r="O153" s="901">
        <v>302.49331506849313</v>
      </c>
      <c r="P153" s="901">
        <v>327.85824657534249</v>
      </c>
      <c r="Q153" s="901">
        <v>343.98907103825138</v>
      </c>
      <c r="R153" s="901">
        <v>363.70334246575345</v>
      </c>
      <c r="S153" s="901">
        <v>394.39989041095896</v>
      </c>
      <c r="T153" s="901">
        <v>419.05578082191784</v>
      </c>
      <c r="U153" s="901">
        <v>448.96530054644802</v>
      </c>
      <c r="V153" s="901">
        <v>487.35019178082189</v>
      </c>
      <c r="W153" s="901">
        <v>517.88010958904113</v>
      </c>
      <c r="X153" s="901">
        <v>536.48975342465758</v>
      </c>
      <c r="Y153" s="901">
        <v>602.66617486338805</v>
      </c>
      <c r="Z153" s="901">
        <v>659.79205479452048</v>
      </c>
      <c r="AA153" s="901">
        <v>682.98531506849315</v>
      </c>
      <c r="AB153" s="901">
        <v>697.57326027397266</v>
      </c>
      <c r="AC153" s="901">
        <v>745.29890710382506</v>
      </c>
      <c r="AD153" s="901">
        <v>771.30164383561646</v>
      </c>
      <c r="AE153" s="901">
        <v>830.35112328767127</v>
      </c>
      <c r="AF153" s="901">
        <v>888.25473972602731</v>
      </c>
      <c r="AG153" s="901">
        <v>988.50661202185802</v>
      </c>
      <c r="AH153" s="901">
        <v>1036.7659178082192</v>
      </c>
      <c r="AI153" s="901">
        <v>1084.2462465753424</v>
      </c>
      <c r="AJ153" s="901">
        <v>1143.3950036246563</v>
      </c>
      <c r="AK153" s="901">
        <v>1105.0705767371574</v>
      </c>
      <c r="AL153" s="901">
        <v>1060.5828567309584</v>
      </c>
      <c r="AM153" s="901">
        <v>1067.6215616438358</v>
      </c>
      <c r="AN153" s="901">
        <v>1053.3177589041097</v>
      </c>
      <c r="AO153" s="901">
        <v>1092.1118688524589</v>
      </c>
      <c r="AP153" s="901">
        <v>1109.7860328767124</v>
      </c>
      <c r="AQ153" s="901">
        <v>1164.981901369863</v>
      </c>
      <c r="AR153" s="901">
        <v>1251.5357917808217</v>
      </c>
      <c r="AS153" s="901">
        <v>1350.7654644808742</v>
      </c>
      <c r="AT153" s="901">
        <v>1437.6635035537101</v>
      </c>
      <c r="AU153" s="901">
        <v>1517.0436457005155</v>
      </c>
      <c r="AV153" s="901">
        <v>1599.3829769929471</v>
      </c>
      <c r="AW153" s="901">
        <v>1683.7228888559214</v>
      </c>
      <c r="AX153" s="901">
        <v>1682.5845726054183</v>
      </c>
      <c r="AY153" s="901">
        <v>1692.4952194798743</v>
      </c>
      <c r="AZ153" s="901">
        <v>1771.5091800966479</v>
      </c>
      <c r="BA153" s="901">
        <v>1845.5280162891981</v>
      </c>
      <c r="BB153" s="901">
        <v>1876.4578812500586</v>
      </c>
      <c r="BC153" s="901">
        <v>1954.8289730959557</v>
      </c>
      <c r="BD153" s="901">
        <v>1963.8649805917223</v>
      </c>
      <c r="BE153" s="901">
        <v>1608.812994256393</v>
      </c>
      <c r="BF153" s="902">
        <v>1725.6322366850493</v>
      </c>
      <c r="BG153" s="162">
        <v>7.2612070418197394E-2</v>
      </c>
      <c r="BH153" s="162">
        <v>7.6264928629550255E-3</v>
      </c>
      <c r="BI153" s="162">
        <v>1.8340614939398151E-2</v>
      </c>
    </row>
    <row r="154" spans="1:64">
      <c r="A154" s="164" t="s">
        <v>352</v>
      </c>
      <c r="B154" s="901">
        <v>0</v>
      </c>
      <c r="C154" s="901">
        <v>0</v>
      </c>
      <c r="D154" s="901">
        <v>0</v>
      </c>
      <c r="E154" s="901">
        <v>0</v>
      </c>
      <c r="F154" s="901">
        <v>0</v>
      </c>
      <c r="G154" s="901">
        <v>0</v>
      </c>
      <c r="H154" s="901">
        <v>0</v>
      </c>
      <c r="I154" s="901">
        <v>0</v>
      </c>
      <c r="J154" s="901">
        <v>0</v>
      </c>
      <c r="K154" s="901">
        <v>0</v>
      </c>
      <c r="L154" s="901">
        <v>0</v>
      </c>
      <c r="M154" s="901">
        <v>0</v>
      </c>
      <c r="N154" s="901">
        <v>0</v>
      </c>
      <c r="O154" s="901">
        <v>0</v>
      </c>
      <c r="P154" s="901">
        <v>0</v>
      </c>
      <c r="Q154" s="901">
        <v>231.3007650273224</v>
      </c>
      <c r="R154" s="901">
        <v>240.55945205479452</v>
      </c>
      <c r="S154" s="901">
        <v>259.40361643835621</v>
      </c>
      <c r="T154" s="901">
        <v>277.02147945205485</v>
      </c>
      <c r="U154" s="901">
        <v>295.24071038251361</v>
      </c>
      <c r="V154" s="901">
        <v>323.27347945205474</v>
      </c>
      <c r="W154" s="901">
        <v>343.16</v>
      </c>
      <c r="X154" s="901">
        <v>348.14695890410962</v>
      </c>
      <c r="Y154" s="901">
        <v>402.738087431694</v>
      </c>
      <c r="Z154" s="901">
        <v>447.33430136986294</v>
      </c>
      <c r="AA154" s="901">
        <v>463.70542465753425</v>
      </c>
      <c r="AB154" s="901">
        <v>482.22257534246575</v>
      </c>
      <c r="AC154" s="901">
        <v>527.09180327868853</v>
      </c>
      <c r="AD154" s="901">
        <v>548.9129315068493</v>
      </c>
      <c r="AE154" s="901">
        <v>597.16789041095888</v>
      </c>
      <c r="AF154" s="901">
        <v>631.64739726027392</v>
      </c>
      <c r="AG154" s="901">
        <v>725.10792349726785</v>
      </c>
      <c r="AH154" s="901">
        <v>757.03671232876707</v>
      </c>
      <c r="AI154" s="901">
        <v>780.70432876712334</v>
      </c>
      <c r="AJ154" s="901">
        <v>833.03582061314944</v>
      </c>
      <c r="AK154" s="901">
        <v>811.03759569125555</v>
      </c>
      <c r="AL154" s="901">
        <v>784.28679367561597</v>
      </c>
      <c r="AM154" s="901">
        <v>791.15446027397263</v>
      </c>
      <c r="AN154" s="901">
        <v>776.71680547945209</v>
      </c>
      <c r="AO154" s="901">
        <v>833.32276502732225</v>
      </c>
      <c r="AP154" s="901">
        <v>834.08318356164386</v>
      </c>
      <c r="AQ154" s="901">
        <v>876.81569863013681</v>
      </c>
      <c r="AR154" s="901">
        <v>954.09925479452033</v>
      </c>
      <c r="AS154" s="901">
        <v>1052.2146557377048</v>
      </c>
      <c r="AT154" s="901">
        <v>1138.3962158824772</v>
      </c>
      <c r="AU154" s="901">
        <v>1216.26728405668</v>
      </c>
      <c r="AV154" s="901">
        <v>1299.3147358970566</v>
      </c>
      <c r="AW154" s="901">
        <v>1404.4264079816044</v>
      </c>
      <c r="AX154" s="901">
        <v>1408.4382931533637</v>
      </c>
      <c r="AY154" s="901">
        <v>1416.0583427675456</v>
      </c>
      <c r="AZ154" s="901">
        <v>1491.2380896856889</v>
      </c>
      <c r="BA154" s="901">
        <v>1571.3212403329139</v>
      </c>
      <c r="BB154" s="901">
        <v>1627.465087922935</v>
      </c>
      <c r="BC154" s="901">
        <v>1700.9006820975994</v>
      </c>
      <c r="BD154" s="901">
        <v>1728.403076275667</v>
      </c>
      <c r="BE154" s="901">
        <v>1476.9884204204745</v>
      </c>
      <c r="BF154" s="902">
        <v>1585.4111730788879</v>
      </c>
      <c r="BG154" s="162">
        <v>7.3407990989900362E-2</v>
      </c>
      <c r="BH154" s="162">
        <v>2.0100017602919573E-2</v>
      </c>
      <c r="BI154" s="162">
        <v>1.6850297084109477E-2</v>
      </c>
    </row>
    <row r="155" spans="1:64">
      <c r="A155" s="164" t="s">
        <v>353</v>
      </c>
      <c r="B155" s="901">
        <v>0</v>
      </c>
      <c r="C155" s="901">
        <v>0</v>
      </c>
      <c r="D155" s="901">
        <v>0</v>
      </c>
      <c r="E155" s="901">
        <v>0</v>
      </c>
      <c r="F155" s="901">
        <v>0</v>
      </c>
      <c r="G155" s="901">
        <v>0</v>
      </c>
      <c r="H155" s="901">
        <v>0</v>
      </c>
      <c r="I155" s="901">
        <v>0</v>
      </c>
      <c r="J155" s="901">
        <v>0</v>
      </c>
      <c r="K155" s="901">
        <v>0</v>
      </c>
      <c r="L155" s="901">
        <v>0</v>
      </c>
      <c r="M155" s="901">
        <v>0</v>
      </c>
      <c r="N155" s="901">
        <v>0</v>
      </c>
      <c r="O155" s="901">
        <v>0</v>
      </c>
      <c r="P155" s="901">
        <v>0</v>
      </c>
      <c r="Q155" s="901">
        <v>112.68830601092898</v>
      </c>
      <c r="R155" s="901">
        <v>123.14389041095892</v>
      </c>
      <c r="S155" s="901">
        <v>134.99627397260275</v>
      </c>
      <c r="T155" s="901">
        <v>142.03430136986302</v>
      </c>
      <c r="U155" s="901">
        <v>153.72459016393441</v>
      </c>
      <c r="V155" s="901">
        <v>164.07671232876714</v>
      </c>
      <c r="W155" s="901">
        <v>174.7201095890411</v>
      </c>
      <c r="X155" s="901">
        <v>188.34279452054795</v>
      </c>
      <c r="Y155" s="901">
        <v>199.928087431694</v>
      </c>
      <c r="Z155" s="901">
        <v>212.45775342465754</v>
      </c>
      <c r="AA155" s="901">
        <v>219.2798904109589</v>
      </c>
      <c r="AB155" s="901">
        <v>215.35068493150689</v>
      </c>
      <c r="AC155" s="901">
        <v>218.20710382513658</v>
      </c>
      <c r="AD155" s="901">
        <v>222.38871232876713</v>
      </c>
      <c r="AE155" s="901">
        <v>233.18323287671237</v>
      </c>
      <c r="AF155" s="901">
        <v>256.60734246575345</v>
      </c>
      <c r="AG155" s="901">
        <v>263.39868852459023</v>
      </c>
      <c r="AH155" s="901">
        <v>279.72920547945205</v>
      </c>
      <c r="AI155" s="901">
        <v>303.54191780821918</v>
      </c>
      <c r="AJ155" s="901">
        <v>310.35918301150696</v>
      </c>
      <c r="AK155" s="901">
        <v>294.03298104590181</v>
      </c>
      <c r="AL155" s="901">
        <v>276.29606305534247</v>
      </c>
      <c r="AM155" s="901">
        <v>276.46710136986309</v>
      </c>
      <c r="AN155" s="901">
        <v>276.60095342465752</v>
      </c>
      <c r="AO155" s="901">
        <v>258.78910382513658</v>
      </c>
      <c r="AP155" s="901">
        <v>275.70284931506842</v>
      </c>
      <c r="AQ155" s="901">
        <v>288.16620273972603</v>
      </c>
      <c r="AR155" s="901">
        <v>297.43653698630141</v>
      </c>
      <c r="AS155" s="901">
        <v>298.55080874316934</v>
      </c>
      <c r="AT155" s="901">
        <v>299.26728767123291</v>
      </c>
      <c r="AU155" s="901">
        <v>300.77636164383557</v>
      </c>
      <c r="AV155" s="901">
        <v>300.06824109589036</v>
      </c>
      <c r="AW155" s="901">
        <v>279.29648087431696</v>
      </c>
      <c r="AX155" s="901">
        <v>274.14627945205478</v>
      </c>
      <c r="AY155" s="901">
        <v>276.4368767123288</v>
      </c>
      <c r="AZ155" s="901">
        <v>280.27109041095889</v>
      </c>
      <c r="BA155" s="901">
        <v>274.20677595628416</v>
      </c>
      <c r="BB155" s="901">
        <v>248.99279332712354</v>
      </c>
      <c r="BC155" s="901">
        <v>253.9282909983562</v>
      </c>
      <c r="BD155" s="901">
        <v>235.46190431605535</v>
      </c>
      <c r="BE155" s="901">
        <v>131.82457383591856</v>
      </c>
      <c r="BF155" s="902">
        <v>140.22106360616129</v>
      </c>
      <c r="BG155" s="162">
        <v>6.3694419984955175E-2</v>
      </c>
      <c r="BH155" s="162">
        <v>-7.3256982717829988E-2</v>
      </c>
      <c r="BI155" s="162">
        <v>1.4903178552886742E-3</v>
      </c>
    </row>
    <row r="156" spans="1:64">
      <c r="A156" s="164" t="s">
        <v>354</v>
      </c>
      <c r="B156" s="901">
        <v>55.068164383561644</v>
      </c>
      <c r="C156" s="901">
        <v>63.771780821917808</v>
      </c>
      <c r="D156" s="901">
        <v>70.741972602739722</v>
      </c>
      <c r="E156" s="901">
        <v>73.187213114754115</v>
      </c>
      <c r="F156" s="901">
        <v>80.193698630136993</v>
      </c>
      <c r="G156" s="901">
        <v>77.401972602739718</v>
      </c>
      <c r="H156" s="901">
        <v>90.101589041095878</v>
      </c>
      <c r="I156" s="901">
        <v>100.80983606557378</v>
      </c>
      <c r="J156" s="901">
        <v>107.08915068493148</v>
      </c>
      <c r="K156" s="901">
        <v>104.82657534246576</v>
      </c>
      <c r="L156" s="901">
        <v>106.5052602739726</v>
      </c>
      <c r="M156" s="901">
        <v>103.8304918032787</v>
      </c>
      <c r="N156" s="901">
        <v>107.34460273972603</v>
      </c>
      <c r="O156" s="901">
        <v>118.21956164383562</v>
      </c>
      <c r="P156" s="901">
        <v>131.24761643835615</v>
      </c>
      <c r="Q156" s="901">
        <v>133.81868852459016</v>
      </c>
      <c r="R156" s="901">
        <v>134.45901369863014</v>
      </c>
      <c r="S156" s="901">
        <v>130.02509589041097</v>
      </c>
      <c r="T156" s="901">
        <v>137.34197260273973</v>
      </c>
      <c r="U156" s="901">
        <v>141.67967213114756</v>
      </c>
      <c r="V156" s="901">
        <v>144.32663013698632</v>
      </c>
      <c r="W156" s="901">
        <v>144.88997260273973</v>
      </c>
      <c r="X156" s="901">
        <v>148.06142465753427</v>
      </c>
      <c r="Y156" s="901">
        <v>154.45081967213113</v>
      </c>
      <c r="Z156" s="901">
        <v>161.34287671232877</v>
      </c>
      <c r="AA156" s="901">
        <v>165.76832876712328</v>
      </c>
      <c r="AB156" s="901">
        <v>167.81301369863016</v>
      </c>
      <c r="AC156" s="901">
        <v>170.56270491803278</v>
      </c>
      <c r="AD156" s="901">
        <v>170.70328767123286</v>
      </c>
      <c r="AE156" s="901">
        <v>182.83767123287672</v>
      </c>
      <c r="AF156" s="901">
        <v>198.7735890410959</v>
      </c>
      <c r="AG156" s="901">
        <v>207.69467213114754</v>
      </c>
      <c r="AH156" s="901">
        <v>209.64197260273971</v>
      </c>
      <c r="AI156" s="901">
        <v>223.4984383561644</v>
      </c>
      <c r="AJ156" s="901">
        <v>232.75026865808215</v>
      </c>
      <c r="AK156" s="901">
        <v>224.46309313114764</v>
      </c>
      <c r="AL156" s="901">
        <v>239.32071391890412</v>
      </c>
      <c r="AM156" s="901">
        <v>236.53099315068494</v>
      </c>
      <c r="AN156" s="901">
        <v>229.44678698630136</v>
      </c>
      <c r="AO156" s="901">
        <v>240.92127868852455</v>
      </c>
      <c r="AP156" s="901">
        <v>241.1178657534247</v>
      </c>
      <c r="AQ156" s="901">
        <v>228.32229657534245</v>
      </c>
      <c r="AR156" s="901">
        <v>232.47156780821916</v>
      </c>
      <c r="AS156" s="901">
        <v>227.65684631147545</v>
      </c>
      <c r="AT156" s="901">
        <v>222.14598493150689</v>
      </c>
      <c r="AU156" s="901">
        <v>198.88652671232879</v>
      </c>
      <c r="AV156" s="901">
        <v>178.04652328767125</v>
      </c>
      <c r="AW156" s="901">
        <v>146.67248360655736</v>
      </c>
      <c r="AX156" s="901">
        <v>117.07658219178079</v>
      </c>
      <c r="AY156" s="901">
        <v>106.94655410958906</v>
      </c>
      <c r="AZ156" s="901">
        <v>113.23870068493153</v>
      </c>
      <c r="BA156" s="901">
        <v>135.97049999999999</v>
      </c>
      <c r="BB156" s="901">
        <v>122.04125736493152</v>
      </c>
      <c r="BC156" s="901">
        <v>119.66348177589042</v>
      </c>
      <c r="BD156" s="901">
        <v>113.66892829818298</v>
      </c>
      <c r="BE156" s="901">
        <v>104.1855408432782</v>
      </c>
      <c r="BF156" s="902">
        <v>110.21648191098859</v>
      </c>
      <c r="BG156" s="162">
        <v>5.7886545665511102E-2</v>
      </c>
      <c r="BH156" s="162">
        <v>-4.6827937519889229E-2</v>
      </c>
      <c r="BI156" s="162">
        <v>1.1714188062386798E-3</v>
      </c>
    </row>
    <row r="157" spans="1:64">
      <c r="A157" s="164" t="s">
        <v>355</v>
      </c>
      <c r="B157" s="901">
        <v>95.588876712328769</v>
      </c>
      <c r="C157" s="901">
        <v>107.2425205479452</v>
      </c>
      <c r="D157" s="901">
        <v>105.36608219178083</v>
      </c>
      <c r="E157" s="901">
        <v>119.25737704918035</v>
      </c>
      <c r="F157" s="901">
        <v>151.23649315068494</v>
      </c>
      <c r="G157" s="901">
        <v>151.26312328767122</v>
      </c>
      <c r="H157" s="901">
        <v>60.493863013698629</v>
      </c>
      <c r="I157" s="901">
        <v>65.740109289617479</v>
      </c>
      <c r="J157" s="901">
        <v>69.076712328767115</v>
      </c>
      <c r="K157" s="901">
        <v>62.107890410958916</v>
      </c>
      <c r="L157" s="901">
        <v>60.006794520547942</v>
      </c>
      <c r="M157" s="901">
        <v>63.966775956284152</v>
      </c>
      <c r="N157" s="901">
        <v>69.733260273972604</v>
      </c>
      <c r="O157" s="901">
        <v>75.444219178082179</v>
      </c>
      <c r="P157" s="901">
        <v>78.824273972602739</v>
      </c>
      <c r="Q157" s="901">
        <v>78.275136612021868</v>
      </c>
      <c r="R157" s="901">
        <v>90.748438356164371</v>
      </c>
      <c r="S157" s="901">
        <v>92.735780821917828</v>
      </c>
      <c r="T157" s="901">
        <v>101.31243835616439</v>
      </c>
      <c r="U157" s="901">
        <v>109.26923497267759</v>
      </c>
      <c r="V157" s="901">
        <v>138.54169863013701</v>
      </c>
      <c r="W157" s="901">
        <v>149.9671232876712</v>
      </c>
      <c r="X157" s="901">
        <v>153.65961643835615</v>
      </c>
      <c r="Y157" s="901">
        <v>168.70825136612024</v>
      </c>
      <c r="Z157" s="901">
        <v>185.75446575342465</v>
      </c>
      <c r="AA157" s="901">
        <v>198.92093150684931</v>
      </c>
      <c r="AB157" s="901">
        <v>205.75284931506849</v>
      </c>
      <c r="AC157" s="901">
        <v>223.72169398907101</v>
      </c>
      <c r="AD157" s="901">
        <v>226.77134246575343</v>
      </c>
      <c r="AE157" s="901">
        <v>248.90402739726025</v>
      </c>
      <c r="AF157" s="901">
        <v>310.94509589041098</v>
      </c>
      <c r="AG157" s="901">
        <v>302.71407103825135</v>
      </c>
      <c r="AH157" s="901">
        <v>323.82646575342466</v>
      </c>
      <c r="AI157" s="901">
        <v>342.06991780821915</v>
      </c>
      <c r="AJ157" s="901">
        <v>415.86900961589038</v>
      </c>
      <c r="AK157" s="901">
        <v>556.02560813661216</v>
      </c>
      <c r="AL157" s="901">
        <v>591.96659595890424</v>
      </c>
      <c r="AM157" s="901">
        <v>652.48494246575353</v>
      </c>
      <c r="AN157" s="901">
        <v>726.93001643835612</v>
      </c>
      <c r="AO157" s="901">
        <v>762.48648087431707</v>
      </c>
      <c r="AP157" s="901">
        <v>802.8740767123287</v>
      </c>
      <c r="AQ157" s="901">
        <v>875.90209863013683</v>
      </c>
      <c r="AR157" s="901">
        <v>960.47283769139733</v>
      </c>
      <c r="AS157" s="901">
        <v>974.64737881661199</v>
      </c>
      <c r="AT157" s="901">
        <v>1056.3828441910139</v>
      </c>
      <c r="AU157" s="901">
        <v>1072.9110235616438</v>
      </c>
      <c r="AV157" s="901">
        <v>1152.3215043835617</v>
      </c>
      <c r="AW157" s="901">
        <v>1260.4437540983606</v>
      </c>
      <c r="AX157" s="901">
        <v>1313.6733447216989</v>
      </c>
      <c r="AY157" s="901">
        <v>1410.5939376986303</v>
      </c>
      <c r="AZ157" s="901">
        <v>1536.1828666301369</v>
      </c>
      <c r="BA157" s="901">
        <v>1784.8288032786888</v>
      </c>
      <c r="BB157" s="901">
        <v>1949.2285927113423</v>
      </c>
      <c r="BC157" s="901">
        <v>2086.0617609294795</v>
      </c>
      <c r="BD157" s="901">
        <v>2224.5927601928861</v>
      </c>
      <c r="BE157" s="901">
        <v>2184.3678443223721</v>
      </c>
      <c r="BF157" s="902">
        <v>2171.593972529341</v>
      </c>
      <c r="BG157" s="162">
        <v>-5.8478574596457777E-3</v>
      </c>
      <c r="BH157" s="162">
        <v>6.5419143859258178E-2</v>
      </c>
      <c r="BI157" s="162">
        <v>2.3080450172505568E-2</v>
      </c>
    </row>
    <row r="158" spans="1:64">
      <c r="A158" s="164" t="s">
        <v>356</v>
      </c>
      <c r="B158" s="901">
        <v>0</v>
      </c>
      <c r="C158" s="901">
        <v>0</v>
      </c>
      <c r="D158" s="901">
        <v>0</v>
      </c>
      <c r="E158" s="901">
        <v>0</v>
      </c>
      <c r="F158" s="901">
        <v>0</v>
      </c>
      <c r="G158" s="901">
        <v>0</v>
      </c>
      <c r="H158" s="901">
        <v>0</v>
      </c>
      <c r="I158" s="901">
        <v>0</v>
      </c>
      <c r="J158" s="901">
        <v>0</v>
      </c>
      <c r="K158" s="901">
        <v>0</v>
      </c>
      <c r="L158" s="901">
        <v>0</v>
      </c>
      <c r="M158" s="901">
        <v>0</v>
      </c>
      <c r="N158" s="901">
        <v>0</v>
      </c>
      <c r="O158" s="901">
        <v>0</v>
      </c>
      <c r="P158" s="901">
        <v>0</v>
      </c>
      <c r="Q158" s="901">
        <v>12.6775956284153</v>
      </c>
      <c r="R158" s="901">
        <v>14.873424657534247</v>
      </c>
      <c r="S158" s="901">
        <v>17.797260273972604</v>
      </c>
      <c r="T158" s="901">
        <v>22.310136986301369</v>
      </c>
      <c r="U158" s="901">
        <v>28.080874316939891</v>
      </c>
      <c r="V158" s="901">
        <v>37.151780821917811</v>
      </c>
      <c r="W158" s="901">
        <v>45.351232876712331</v>
      </c>
      <c r="X158" s="901">
        <v>45.033424657534248</v>
      </c>
      <c r="Y158" s="901">
        <v>59.806557377049174</v>
      </c>
      <c r="Z158" s="901">
        <v>69.313972602739724</v>
      </c>
      <c r="AA158" s="901">
        <v>77.901095890410957</v>
      </c>
      <c r="AB158" s="901">
        <v>85.903424657534245</v>
      </c>
      <c r="AC158" s="901">
        <v>98.183060109289627</v>
      </c>
      <c r="AD158" s="901">
        <v>104.57972602739727</v>
      </c>
      <c r="AE158" s="901">
        <v>117.09493150684931</v>
      </c>
      <c r="AF158" s="901">
        <v>132.10849315068492</v>
      </c>
      <c r="AG158" s="901">
        <v>144.43647540983608</v>
      </c>
      <c r="AH158" s="901">
        <v>160.47972602739725</v>
      </c>
      <c r="AI158" s="901">
        <v>177.83205479452053</v>
      </c>
      <c r="AJ158" s="901">
        <v>208.15884391232876</v>
      </c>
      <c r="AK158" s="901">
        <v>253.14565571584708</v>
      </c>
      <c r="AL158" s="901">
        <v>279.11077868493157</v>
      </c>
      <c r="AM158" s="901">
        <v>299.20378082191792</v>
      </c>
      <c r="AN158" s="901">
        <v>332.33734246575335</v>
      </c>
      <c r="AO158" s="901">
        <v>366.31685792349731</v>
      </c>
      <c r="AP158" s="901">
        <v>379.71328767123282</v>
      </c>
      <c r="AQ158" s="901">
        <v>386.98263013698624</v>
      </c>
      <c r="AR158" s="901">
        <v>424.90339409643849</v>
      </c>
      <c r="AS158" s="901">
        <v>441.96259364699455</v>
      </c>
      <c r="AT158" s="901">
        <v>456.63115376876721</v>
      </c>
      <c r="AU158" s="901">
        <v>490.3535890410958</v>
      </c>
      <c r="AV158" s="901">
        <v>534.07646575342471</v>
      </c>
      <c r="AW158" s="901">
        <v>547.58677595628421</v>
      </c>
      <c r="AX158" s="901">
        <v>557.67597260273976</v>
      </c>
      <c r="AY158" s="901">
        <v>612.64400000000001</v>
      </c>
      <c r="AZ158" s="901">
        <v>661.47356164383552</v>
      </c>
      <c r="BA158" s="901">
        <v>749.51857923497289</v>
      </c>
      <c r="BB158" s="901">
        <v>857.54867986410954</v>
      </c>
      <c r="BC158" s="901">
        <v>971.25100247123282</v>
      </c>
      <c r="BD158" s="901">
        <v>1046.6863255136529</v>
      </c>
      <c r="BE158" s="901">
        <v>1065.3280228515482</v>
      </c>
      <c r="BF158" s="902">
        <v>1088.3777486533572</v>
      </c>
      <c r="BG158" s="162">
        <v>2.1636270995774698E-2</v>
      </c>
      <c r="BH158" s="162">
        <v>7.3785713137073605E-2</v>
      </c>
      <c r="BI158" s="162">
        <v>1.1567654319559128E-2</v>
      </c>
    </row>
    <row r="159" spans="1:64">
      <c r="A159" s="474" t="s">
        <v>373</v>
      </c>
      <c r="B159" s="903">
        <v>252.2339726027397</v>
      </c>
      <c r="C159" s="903">
        <v>281.52871232876714</v>
      </c>
      <c r="D159" s="903">
        <v>289.37978082191779</v>
      </c>
      <c r="E159" s="903">
        <v>324.33390710382514</v>
      </c>
      <c r="F159" s="903">
        <v>392.34539726027396</v>
      </c>
      <c r="G159" s="903">
        <v>390.31695890410953</v>
      </c>
      <c r="H159" s="903">
        <v>416.35964383561651</v>
      </c>
      <c r="I159" s="903">
        <v>447.3971584699454</v>
      </c>
      <c r="J159" s="903">
        <v>473.66969863013696</v>
      </c>
      <c r="K159" s="903">
        <v>464.37531506849314</v>
      </c>
      <c r="L159" s="903">
        <v>476.86200000000008</v>
      </c>
      <c r="M159" s="903">
        <v>502.89642076502724</v>
      </c>
      <c r="N159" s="903">
        <v>542.08857534246579</v>
      </c>
      <c r="O159" s="903">
        <v>588.40901369863013</v>
      </c>
      <c r="P159" s="903">
        <v>633.68246575342459</v>
      </c>
      <c r="Q159" s="903">
        <v>643.37934426229504</v>
      </c>
      <c r="R159" s="903">
        <v>696.94778082191795</v>
      </c>
      <c r="S159" s="903">
        <v>727.63049315068508</v>
      </c>
      <c r="T159" s="903">
        <v>765.40416438356158</v>
      </c>
      <c r="U159" s="903">
        <v>822.80710382513655</v>
      </c>
      <c r="V159" s="903">
        <v>895.97578082191762</v>
      </c>
      <c r="W159" s="903">
        <v>944.12542465753427</v>
      </c>
      <c r="X159" s="903">
        <v>974.25764383561648</v>
      </c>
      <c r="Y159" s="903">
        <v>1069.485355191257</v>
      </c>
      <c r="Z159" s="903">
        <v>1163.6973424657533</v>
      </c>
      <c r="AA159" s="903">
        <v>1211.892520547945</v>
      </c>
      <c r="AB159" s="903">
        <v>1234.7384383561644</v>
      </c>
      <c r="AC159" s="903">
        <v>1299.8018852459015</v>
      </c>
      <c r="AD159" s="903">
        <v>1316.3528493150684</v>
      </c>
      <c r="AE159" s="903">
        <v>1416.7255616438356</v>
      </c>
      <c r="AF159" s="903">
        <v>1585.0571232876712</v>
      </c>
      <c r="AG159" s="903">
        <v>1704.6522404371585</v>
      </c>
      <c r="AH159" s="903">
        <v>1835.1638082191782</v>
      </c>
      <c r="AI159" s="903">
        <v>1971.4852876712325</v>
      </c>
      <c r="AJ159" s="903">
        <v>2172.5066034671222</v>
      </c>
      <c r="AK159" s="903">
        <v>2286.7832459680326</v>
      </c>
      <c r="AL159" s="903">
        <v>2309.5293843841091</v>
      </c>
      <c r="AM159" s="903">
        <v>2359.3076419329991</v>
      </c>
      <c r="AN159" s="903">
        <v>2413.2243666212935</v>
      </c>
      <c r="AO159" s="903">
        <v>2552.8141390867409</v>
      </c>
      <c r="AP159" s="903">
        <v>2603.3927237929438</v>
      </c>
      <c r="AQ159" s="903">
        <v>2748.4867871647793</v>
      </c>
      <c r="AR159" s="903">
        <v>2935.771024499647</v>
      </c>
      <c r="AS159" s="903">
        <v>3073.5431004983161</v>
      </c>
      <c r="AT159" s="903">
        <v>3232.7267641656044</v>
      </c>
      <c r="AU159" s="903">
        <v>3308.0840877608848</v>
      </c>
      <c r="AV159" s="903">
        <v>3474.6607366969642</v>
      </c>
      <c r="AW159" s="903">
        <v>3673.7223764554051</v>
      </c>
      <c r="AX159" s="903">
        <v>3716.702889906157</v>
      </c>
      <c r="AY159" s="903">
        <v>3832.109701954395</v>
      </c>
      <c r="AZ159" s="903">
        <v>4147.3674402399984</v>
      </c>
      <c r="BA159" s="903">
        <v>4544.0102524003887</v>
      </c>
      <c r="BB159" s="903">
        <v>4724.3241314055431</v>
      </c>
      <c r="BC159" s="903">
        <v>4974.0405663072988</v>
      </c>
      <c r="BD159" s="903">
        <v>5149.8184833202295</v>
      </c>
      <c r="BE159" s="903">
        <v>4701.4021216143738</v>
      </c>
      <c r="BF159" s="903">
        <v>4878.175162216734</v>
      </c>
      <c r="BG159" s="163">
        <v>3.7600068241271822E-2</v>
      </c>
      <c r="BH159" s="163">
        <v>3.4509536189586187E-2</v>
      </c>
      <c r="BI159" s="163">
        <v>5.1846929116845457E-2</v>
      </c>
    </row>
    <row r="160" spans="1:64">
      <c r="B160" s="901"/>
      <c r="C160" s="901"/>
      <c r="D160" s="901"/>
      <c r="E160" s="901"/>
      <c r="F160" s="901"/>
      <c r="G160" s="901"/>
      <c r="H160" s="901"/>
      <c r="I160" s="901"/>
      <c r="J160" s="901"/>
      <c r="K160" s="901"/>
      <c r="L160" s="901"/>
      <c r="M160" s="901"/>
      <c r="N160" s="901"/>
      <c r="O160" s="901"/>
      <c r="P160" s="901"/>
      <c r="Q160" s="901"/>
      <c r="R160" s="901"/>
      <c r="S160" s="901"/>
      <c r="T160" s="901"/>
      <c r="U160" s="901"/>
      <c r="V160" s="901"/>
      <c r="W160" s="901"/>
      <c r="X160" s="901"/>
      <c r="Y160" s="901"/>
      <c r="Z160" s="901"/>
      <c r="AA160" s="901"/>
      <c r="AB160" s="901"/>
      <c r="AC160" s="901"/>
      <c r="AD160" s="901"/>
      <c r="AE160" s="901"/>
      <c r="AF160" s="901"/>
      <c r="AG160" s="901"/>
      <c r="AH160" s="901"/>
      <c r="AI160" s="901"/>
      <c r="AJ160" s="901"/>
      <c r="AK160" s="901"/>
      <c r="AL160" s="901"/>
      <c r="AM160" s="901"/>
      <c r="AN160" s="901"/>
      <c r="AO160" s="901"/>
      <c r="AP160" s="901"/>
      <c r="AQ160" s="901"/>
      <c r="AR160" s="901"/>
      <c r="AS160" s="901"/>
      <c r="AT160" s="901"/>
      <c r="AU160" s="901"/>
      <c r="AV160" s="901"/>
      <c r="AW160" s="901"/>
      <c r="AX160" s="901"/>
      <c r="AY160" s="901"/>
      <c r="AZ160" s="901"/>
      <c r="BA160" s="901"/>
      <c r="BB160" s="901"/>
      <c r="BC160" s="901"/>
      <c r="BD160" s="901"/>
      <c r="BE160" s="901"/>
      <c r="BF160" s="902"/>
      <c r="BG160" s="162"/>
      <c r="BH160" s="162"/>
      <c r="BI160" s="162"/>
    </row>
    <row r="161" spans="1:61">
      <c r="A161" s="128" t="s">
        <v>374</v>
      </c>
      <c r="B161" s="901"/>
      <c r="C161" s="901"/>
      <c r="D161" s="901"/>
      <c r="E161" s="901"/>
      <c r="F161" s="901"/>
      <c r="G161" s="901"/>
      <c r="H161" s="901"/>
      <c r="I161" s="901"/>
      <c r="J161" s="901"/>
      <c r="K161" s="901"/>
      <c r="L161" s="901"/>
      <c r="M161" s="901"/>
      <c r="N161" s="901"/>
      <c r="O161" s="901"/>
      <c r="P161" s="901"/>
      <c r="Q161" s="901"/>
      <c r="R161" s="901"/>
      <c r="S161" s="901"/>
      <c r="T161" s="901"/>
      <c r="U161" s="901"/>
      <c r="V161" s="901"/>
      <c r="W161" s="901"/>
      <c r="X161" s="901"/>
      <c r="Y161" s="901"/>
      <c r="Z161" s="901"/>
      <c r="AA161" s="901"/>
      <c r="AB161" s="901"/>
      <c r="AC161" s="901"/>
      <c r="AD161" s="901"/>
      <c r="AE161" s="901"/>
      <c r="AF161" s="901"/>
      <c r="AG161" s="901"/>
      <c r="AH161" s="901"/>
      <c r="AI161" s="901"/>
      <c r="AJ161" s="901"/>
      <c r="AK161" s="901"/>
      <c r="AL161" s="901"/>
      <c r="AM161" s="901"/>
      <c r="AN161" s="901"/>
      <c r="AO161" s="901"/>
      <c r="AP161" s="901"/>
      <c r="AQ161" s="901"/>
      <c r="AR161" s="901"/>
      <c r="AS161" s="901"/>
      <c r="AT161" s="901"/>
      <c r="AU161" s="901"/>
      <c r="AV161" s="901"/>
      <c r="AW161" s="901"/>
      <c r="AX161" s="901"/>
      <c r="AY161" s="901"/>
      <c r="AZ161" s="901"/>
      <c r="BA161" s="901"/>
      <c r="BB161" s="901"/>
      <c r="BC161" s="901"/>
      <c r="BD161" s="901"/>
      <c r="BE161" s="901"/>
      <c r="BF161" s="902"/>
      <c r="BG161" s="162"/>
      <c r="BH161" s="162"/>
      <c r="BI161" s="162"/>
    </row>
    <row r="162" spans="1:61">
      <c r="A162" s="127" t="s">
        <v>348</v>
      </c>
      <c r="B162" s="901">
        <v>296.39068493150683</v>
      </c>
      <c r="C162" s="901">
        <v>356.21328767123282</v>
      </c>
      <c r="D162" s="901">
        <v>426.94808219178077</v>
      </c>
      <c r="E162" s="901">
        <v>491.00737704918038</v>
      </c>
      <c r="F162" s="901">
        <v>578.30041095890408</v>
      </c>
      <c r="G162" s="901">
        <v>696.41287671232874</v>
      </c>
      <c r="H162" s="901">
        <v>796.93315068493143</v>
      </c>
      <c r="I162" s="901">
        <v>874.78797814207644</v>
      </c>
      <c r="J162" s="901">
        <v>978.98602739726039</v>
      </c>
      <c r="K162" s="901">
        <v>944.87684931506863</v>
      </c>
      <c r="L162" s="901">
        <v>900.79342465753416</v>
      </c>
      <c r="M162" s="901">
        <v>993.80969945355196</v>
      </c>
      <c r="N162" s="901">
        <v>1021.1478082191782</v>
      </c>
      <c r="O162" s="901">
        <v>1173.3942465753425</v>
      </c>
      <c r="P162" s="901">
        <v>1189.4337671232877</v>
      </c>
      <c r="Q162" s="901">
        <v>1077.4900273224043</v>
      </c>
      <c r="R162" s="901">
        <v>1025.095</v>
      </c>
      <c r="S162" s="901">
        <v>997.21582191780817</v>
      </c>
      <c r="T162" s="901">
        <v>1027.5625342465753</v>
      </c>
      <c r="U162" s="901">
        <v>1060.211543715847</v>
      </c>
      <c r="V162" s="901">
        <v>1069.2621232876713</v>
      </c>
      <c r="W162" s="901">
        <v>1101.5874657534248</v>
      </c>
      <c r="X162" s="901">
        <v>1136.9458904109588</v>
      </c>
      <c r="Y162" s="901">
        <v>1207.8293032786885</v>
      </c>
      <c r="Z162" s="901">
        <v>1290.4260273972604</v>
      </c>
      <c r="AA162" s="901">
        <v>1244.3272602739728</v>
      </c>
      <c r="AB162" s="901">
        <v>1246.6632876712329</v>
      </c>
      <c r="AC162" s="901">
        <v>1313.0085382513662</v>
      </c>
      <c r="AD162" s="901">
        <v>1318.9712328767123</v>
      </c>
      <c r="AE162" s="901">
        <v>1395.6343835616437</v>
      </c>
      <c r="AF162" s="901">
        <v>1637.8194520547945</v>
      </c>
      <c r="AG162" s="901">
        <v>1665.8834016393441</v>
      </c>
      <c r="AH162" s="901">
        <v>1745.3799315068495</v>
      </c>
      <c r="AI162" s="901">
        <v>1710.6197945205479</v>
      </c>
      <c r="AJ162" s="901">
        <v>1800.0263698630138</v>
      </c>
      <c r="AK162" s="901">
        <v>1830.3159153005465</v>
      </c>
      <c r="AL162" s="901">
        <v>1805.1311643835618</v>
      </c>
      <c r="AM162" s="901">
        <v>1904.9827232569451</v>
      </c>
      <c r="AN162" s="901">
        <v>1941.0600744596072</v>
      </c>
      <c r="AO162" s="901">
        <v>1942.7060186645185</v>
      </c>
      <c r="AP162" s="901">
        <v>1811.8328039066243</v>
      </c>
      <c r="AQ162" s="901">
        <v>1792.5274030810808</v>
      </c>
      <c r="AR162" s="901">
        <v>1763.1559260534657</v>
      </c>
      <c r="AS162" s="901">
        <v>1599.2007153391537</v>
      </c>
      <c r="AT162" s="901">
        <v>1621.8741627837471</v>
      </c>
      <c r="AU162" s="901">
        <v>1676.9257159514093</v>
      </c>
      <c r="AV162" s="901">
        <v>1605.111440076226</v>
      </c>
      <c r="AW162" s="901">
        <v>1588.7688114547407</v>
      </c>
      <c r="AX162" s="901">
        <v>1610.5524315899058</v>
      </c>
      <c r="AY162" s="901">
        <v>1551.1520931922678</v>
      </c>
      <c r="AZ162" s="901">
        <v>1583.7387439772283</v>
      </c>
      <c r="BA162" s="901">
        <v>1536.5703920539495</v>
      </c>
      <c r="BB162" s="901">
        <v>1553.2576064010489</v>
      </c>
      <c r="BC162" s="901">
        <v>1484.2709023764328</v>
      </c>
      <c r="BD162" s="901">
        <v>1471.0939094886457</v>
      </c>
      <c r="BE162" s="901">
        <v>1342.4485074715571</v>
      </c>
      <c r="BF162" s="902">
        <v>1381.9701625618222</v>
      </c>
      <c r="BG162" s="162">
        <v>2.9439978420254143E-2</v>
      </c>
      <c r="BH162" s="162">
        <v>-1.4856836993033307E-2</v>
      </c>
      <c r="BI162" s="162">
        <v>1.4688055815400175E-2</v>
      </c>
    </row>
    <row r="163" spans="1:61">
      <c r="A163" s="127" t="s">
        <v>349</v>
      </c>
      <c r="B163" s="901">
        <v>0</v>
      </c>
      <c r="C163" s="901">
        <v>0</v>
      </c>
      <c r="D163" s="901">
        <v>0</v>
      </c>
      <c r="E163" s="901">
        <v>0</v>
      </c>
      <c r="F163" s="901">
        <v>0</v>
      </c>
      <c r="G163" s="901">
        <v>0</v>
      </c>
      <c r="H163" s="901">
        <v>0</v>
      </c>
      <c r="I163" s="901">
        <v>0</v>
      </c>
      <c r="J163" s="901">
        <v>0</v>
      </c>
      <c r="K163" s="901">
        <v>0</v>
      </c>
      <c r="L163" s="901">
        <v>0</v>
      </c>
      <c r="M163" s="901">
        <v>0</v>
      </c>
      <c r="N163" s="901">
        <v>0</v>
      </c>
      <c r="O163" s="901">
        <v>0</v>
      </c>
      <c r="P163" s="901">
        <v>0</v>
      </c>
      <c r="Q163" s="901">
        <v>560.04986338797812</v>
      </c>
      <c r="R163" s="901">
        <v>572.5421917808219</v>
      </c>
      <c r="S163" s="901">
        <v>575.08150684931502</v>
      </c>
      <c r="T163" s="901">
        <v>580.98369863013693</v>
      </c>
      <c r="U163" s="901">
        <v>585.76980874316928</v>
      </c>
      <c r="V163" s="901">
        <v>593.09383561643824</v>
      </c>
      <c r="W163" s="901">
        <v>607.80205479452047</v>
      </c>
      <c r="X163" s="901">
        <v>618.96589041095888</v>
      </c>
      <c r="Y163" s="901">
        <v>638.87978142076497</v>
      </c>
      <c r="Z163" s="901">
        <v>685.26260273972605</v>
      </c>
      <c r="AA163" s="901">
        <v>722.68890410958909</v>
      </c>
      <c r="AB163" s="901">
        <v>743.01273972602735</v>
      </c>
      <c r="AC163" s="901">
        <v>761.35573770491806</v>
      </c>
      <c r="AD163" s="901">
        <v>775.70356164383554</v>
      </c>
      <c r="AE163" s="901">
        <v>813.24424657534234</v>
      </c>
      <c r="AF163" s="901">
        <v>826.62712328767111</v>
      </c>
      <c r="AG163" s="901">
        <v>854.50614754098342</v>
      </c>
      <c r="AH163" s="901">
        <v>879.58671232876713</v>
      </c>
      <c r="AI163" s="901">
        <v>898.11684931506841</v>
      </c>
      <c r="AJ163" s="901">
        <v>922.11452054794518</v>
      </c>
      <c r="AK163" s="901">
        <v>941.61079234972669</v>
      </c>
      <c r="AL163" s="901">
        <v>951.96863013698623</v>
      </c>
      <c r="AM163" s="901">
        <v>1027.1318328459863</v>
      </c>
      <c r="AN163" s="901">
        <v>1035.2839100760455</v>
      </c>
      <c r="AO163" s="901">
        <v>1052.085936697305</v>
      </c>
      <c r="AP163" s="901">
        <v>1061.7835720342136</v>
      </c>
      <c r="AQ163" s="901">
        <v>1048.4219286373216</v>
      </c>
      <c r="AR163" s="901">
        <v>1030.4877305863886</v>
      </c>
      <c r="AS163" s="901">
        <v>983.70232488422255</v>
      </c>
      <c r="AT163" s="901">
        <v>989.94862975592582</v>
      </c>
      <c r="AU163" s="901">
        <v>999.60572547149627</v>
      </c>
      <c r="AV163" s="901">
        <v>973.11381807451949</v>
      </c>
      <c r="AW163" s="901">
        <v>974.54583725813222</v>
      </c>
      <c r="AX163" s="901">
        <v>944.32330364929192</v>
      </c>
      <c r="AY163" s="901">
        <v>914.24797906121512</v>
      </c>
      <c r="AZ163" s="901">
        <v>904.07776866500637</v>
      </c>
      <c r="BA163" s="901">
        <v>894.28044531297064</v>
      </c>
      <c r="BB163" s="901">
        <v>878.50438042492988</v>
      </c>
      <c r="BC163" s="901">
        <v>863.58444960212989</v>
      </c>
      <c r="BD163" s="901">
        <v>840.4112531419064</v>
      </c>
      <c r="BE163" s="901">
        <v>770.48868657132903</v>
      </c>
      <c r="BF163" s="902">
        <v>764.4355262960172</v>
      </c>
      <c r="BG163" s="162">
        <v>-7.8562610727593851E-3</v>
      </c>
      <c r="BH163" s="162">
        <v>-2.3847384491333168E-2</v>
      </c>
      <c r="BI163" s="162">
        <v>8.1246845855895405E-3</v>
      </c>
    </row>
    <row r="164" spans="1:61">
      <c r="A164" s="164" t="s">
        <v>350</v>
      </c>
      <c r="B164" s="901">
        <v>0</v>
      </c>
      <c r="C164" s="901">
        <v>0</v>
      </c>
      <c r="D164" s="901">
        <v>0</v>
      </c>
      <c r="E164" s="901">
        <v>0</v>
      </c>
      <c r="F164" s="901">
        <v>0</v>
      </c>
      <c r="G164" s="901">
        <v>0</v>
      </c>
      <c r="H164" s="901">
        <v>0</v>
      </c>
      <c r="I164" s="901">
        <v>0</v>
      </c>
      <c r="J164" s="901">
        <v>0</v>
      </c>
      <c r="K164" s="901">
        <v>0</v>
      </c>
      <c r="L164" s="901">
        <v>0</v>
      </c>
      <c r="M164" s="901">
        <v>0</v>
      </c>
      <c r="N164" s="901">
        <v>0</v>
      </c>
      <c r="O164" s="901">
        <v>0</v>
      </c>
      <c r="P164" s="901">
        <v>0</v>
      </c>
      <c r="Q164" s="901">
        <v>517.44016393442621</v>
      </c>
      <c r="R164" s="901">
        <v>452.55280821917813</v>
      </c>
      <c r="S164" s="901">
        <v>422.13431506849321</v>
      </c>
      <c r="T164" s="901">
        <v>446.57883561643837</v>
      </c>
      <c r="U164" s="901">
        <v>474.44173497267764</v>
      </c>
      <c r="V164" s="901">
        <v>476.16828767123286</v>
      </c>
      <c r="W164" s="901">
        <v>493.78541095890427</v>
      </c>
      <c r="X164" s="901">
        <v>517.98</v>
      </c>
      <c r="Y164" s="901">
        <v>568.94952185792351</v>
      </c>
      <c r="Z164" s="901">
        <v>605.16342465753428</v>
      </c>
      <c r="AA164" s="901">
        <v>521.63835616438359</v>
      </c>
      <c r="AB164" s="901">
        <v>503.65054794520546</v>
      </c>
      <c r="AC164" s="901">
        <v>551.65280054644813</v>
      </c>
      <c r="AD164" s="901">
        <v>543.26767123287675</v>
      </c>
      <c r="AE164" s="901">
        <v>582.3901369863014</v>
      </c>
      <c r="AF164" s="901">
        <v>811.1923287671234</v>
      </c>
      <c r="AG164" s="901">
        <v>811.37725409836071</v>
      </c>
      <c r="AH164" s="901">
        <v>865.79321917808227</v>
      </c>
      <c r="AI164" s="901">
        <v>812.50294520547936</v>
      </c>
      <c r="AJ164" s="901">
        <v>877.91184931506848</v>
      </c>
      <c r="AK164" s="901">
        <v>888.70512295081971</v>
      </c>
      <c r="AL164" s="901">
        <v>853.16253424657555</v>
      </c>
      <c r="AM164" s="901">
        <v>877.85089041095887</v>
      </c>
      <c r="AN164" s="901">
        <v>905.77616438356165</v>
      </c>
      <c r="AO164" s="901">
        <v>890.62008196721331</v>
      </c>
      <c r="AP164" s="901">
        <v>750.0492318724107</v>
      </c>
      <c r="AQ164" s="901">
        <v>744.10547444375936</v>
      </c>
      <c r="AR164" s="901">
        <v>732.66819546707723</v>
      </c>
      <c r="AS164" s="901">
        <v>615.49839045493104</v>
      </c>
      <c r="AT164" s="901">
        <v>631.92553302782142</v>
      </c>
      <c r="AU164" s="901">
        <v>677.31999047991292</v>
      </c>
      <c r="AV164" s="901">
        <v>631.99762200170665</v>
      </c>
      <c r="AW164" s="901">
        <v>614.22297419660856</v>
      </c>
      <c r="AX164" s="901">
        <v>666.22912794061415</v>
      </c>
      <c r="AY164" s="901">
        <v>636.90411413105278</v>
      </c>
      <c r="AZ164" s="901">
        <v>679.66097531222181</v>
      </c>
      <c r="BA164" s="901">
        <v>642.28994674097885</v>
      </c>
      <c r="BB164" s="901">
        <v>674.75322597611887</v>
      </c>
      <c r="BC164" s="901">
        <v>620.68645277430278</v>
      </c>
      <c r="BD164" s="901">
        <v>630.68265634673946</v>
      </c>
      <c r="BE164" s="901">
        <v>571.9598209002279</v>
      </c>
      <c r="BF164" s="902">
        <v>617.53463626580492</v>
      </c>
      <c r="BG164" s="162">
        <v>7.9681847745607826E-2</v>
      </c>
      <c r="BH164" s="162">
        <v>-2.3123696882419997E-3</v>
      </c>
      <c r="BI164" s="162">
        <v>6.5633712298106333E-3</v>
      </c>
    </row>
    <row r="165" spans="1:61">
      <c r="A165" s="164" t="s">
        <v>351</v>
      </c>
      <c r="B165" s="901">
        <v>277.85945205479453</v>
      </c>
      <c r="C165" s="901">
        <v>324.76547945205482</v>
      </c>
      <c r="D165" s="901">
        <v>389.10542465753417</v>
      </c>
      <c r="E165" s="901">
        <v>460.70595628415299</v>
      </c>
      <c r="F165" s="901">
        <v>544.04860273972599</v>
      </c>
      <c r="G165" s="901">
        <v>655.41720547945204</v>
      </c>
      <c r="H165" s="901">
        <v>743.81309589041086</v>
      </c>
      <c r="I165" s="901">
        <v>838.39393442622941</v>
      </c>
      <c r="J165" s="901">
        <v>1039.331287671233</v>
      </c>
      <c r="K165" s="901">
        <v>1033.9355616438359</v>
      </c>
      <c r="L165" s="901">
        <v>1029.2143013698631</v>
      </c>
      <c r="M165" s="901">
        <v>1103.7538797814209</v>
      </c>
      <c r="N165" s="901">
        <v>1139.1113424657533</v>
      </c>
      <c r="O165" s="901">
        <v>1257.5060273972604</v>
      </c>
      <c r="P165" s="901">
        <v>1283.2742465753424</v>
      </c>
      <c r="Q165" s="901">
        <v>1246.1711475409836</v>
      </c>
      <c r="R165" s="901">
        <v>1266.6327123287672</v>
      </c>
      <c r="S165" s="901">
        <v>1210.2650410958904</v>
      </c>
      <c r="T165" s="901">
        <v>1245.3627945205481</v>
      </c>
      <c r="U165" s="901">
        <v>1337.7072677595629</v>
      </c>
      <c r="V165" s="901">
        <v>1328.3045479452055</v>
      </c>
      <c r="W165" s="901">
        <v>1391.2067397260275</v>
      </c>
      <c r="X165" s="901">
        <v>1449.3553424657534</v>
      </c>
      <c r="Y165" s="901">
        <v>1598.8562841530054</v>
      </c>
      <c r="Z165" s="901">
        <v>1650.7643835616436</v>
      </c>
      <c r="AA165" s="901">
        <v>1730.6880547945207</v>
      </c>
      <c r="AB165" s="901">
        <v>1800.6292054794519</v>
      </c>
      <c r="AC165" s="901">
        <v>1836.5551366120221</v>
      </c>
      <c r="AD165" s="901">
        <v>1865.596</v>
      </c>
      <c r="AE165" s="901">
        <v>1918.6654246575342</v>
      </c>
      <c r="AF165" s="901">
        <v>1985.3161643835617</v>
      </c>
      <c r="AG165" s="901">
        <v>2041.1333879781421</v>
      </c>
      <c r="AH165" s="901">
        <v>2004.5975342465754</v>
      </c>
      <c r="AI165" s="901">
        <v>1963.0755068493152</v>
      </c>
      <c r="AJ165" s="901">
        <v>1991.8688767123285</v>
      </c>
      <c r="AK165" s="901">
        <v>1965.766174863388</v>
      </c>
      <c r="AL165" s="901">
        <v>1964.3598356164384</v>
      </c>
      <c r="AM165" s="901">
        <v>1929.0257799498672</v>
      </c>
      <c r="AN165" s="901">
        <v>1903.3915818320604</v>
      </c>
      <c r="AO165" s="901">
        <v>1860.0333053844649</v>
      </c>
      <c r="AP165" s="901">
        <v>1877.8796304324978</v>
      </c>
      <c r="AQ165" s="901">
        <v>1759.6987556686001</v>
      </c>
      <c r="AR165" s="901">
        <v>1620.8275398836845</v>
      </c>
      <c r="AS165" s="901">
        <v>1501.3821201278006</v>
      </c>
      <c r="AT165" s="901">
        <v>1380.5778704551049</v>
      </c>
      <c r="AU165" s="901">
        <v>1390.553439940712</v>
      </c>
      <c r="AV165" s="901">
        <v>1342.3911906594758</v>
      </c>
      <c r="AW165" s="901">
        <v>1358.4853093282825</v>
      </c>
      <c r="AX165" s="901">
        <v>1345.3489513202455</v>
      </c>
      <c r="AY165" s="901">
        <v>1320.6027104739742</v>
      </c>
      <c r="AZ165" s="901">
        <v>1285.917904554452</v>
      </c>
      <c r="BA165" s="901">
        <v>1293.4736086325374</v>
      </c>
      <c r="BB165" s="901">
        <v>1299.8895807895449</v>
      </c>
      <c r="BC165" s="901">
        <v>1281.3454619693885</v>
      </c>
      <c r="BD165" s="901">
        <v>1270.579940188713</v>
      </c>
      <c r="BE165" s="901">
        <v>1093.310357461547</v>
      </c>
      <c r="BF165" s="902">
        <v>1097.1559305995297</v>
      </c>
      <c r="BG165" s="162">
        <v>3.5173664200085497E-3</v>
      </c>
      <c r="BH165" s="162">
        <v>-1.9971002077428524E-2</v>
      </c>
      <c r="BI165" s="162">
        <v>1.1660951866695825E-2</v>
      </c>
    </row>
    <row r="166" spans="1:61">
      <c r="A166" s="164" t="s">
        <v>352</v>
      </c>
      <c r="B166" s="901">
        <v>0</v>
      </c>
      <c r="C166" s="901">
        <v>0</v>
      </c>
      <c r="D166" s="901">
        <v>0</v>
      </c>
      <c r="E166" s="901">
        <v>0</v>
      </c>
      <c r="F166" s="901">
        <v>0</v>
      </c>
      <c r="G166" s="901">
        <v>0</v>
      </c>
      <c r="H166" s="901">
        <v>0</v>
      </c>
      <c r="I166" s="901">
        <v>0</v>
      </c>
      <c r="J166" s="901">
        <v>0</v>
      </c>
      <c r="K166" s="901">
        <v>0</v>
      </c>
      <c r="L166" s="901">
        <v>0</v>
      </c>
      <c r="M166" s="901">
        <v>0</v>
      </c>
      <c r="N166" s="901">
        <v>0</v>
      </c>
      <c r="O166" s="901">
        <v>0</v>
      </c>
      <c r="P166" s="901">
        <v>0</v>
      </c>
      <c r="Q166" s="901">
        <v>757.74032786885243</v>
      </c>
      <c r="R166" s="901">
        <v>754.97243835616439</v>
      </c>
      <c r="S166" s="901">
        <v>735.39249315068491</v>
      </c>
      <c r="T166" s="901">
        <v>751.98843835616435</v>
      </c>
      <c r="U166" s="901">
        <v>792.32945355191271</v>
      </c>
      <c r="V166" s="901">
        <v>803.43178082191776</v>
      </c>
      <c r="W166" s="901">
        <v>837.706904109589</v>
      </c>
      <c r="X166" s="901">
        <v>888.92542465753411</v>
      </c>
      <c r="Y166" s="901">
        <v>979.13519125683058</v>
      </c>
      <c r="Z166" s="901">
        <v>1049.5095890410958</v>
      </c>
      <c r="AA166" s="901">
        <v>1118.8978082191782</v>
      </c>
      <c r="AB166" s="901">
        <v>1171.1791232876712</v>
      </c>
      <c r="AC166" s="901">
        <v>1192.3974316939893</v>
      </c>
      <c r="AD166" s="901">
        <v>1208.6630684931506</v>
      </c>
      <c r="AE166" s="901">
        <v>1251.9310684931506</v>
      </c>
      <c r="AF166" s="901">
        <v>1281.3623013698632</v>
      </c>
      <c r="AG166" s="901">
        <v>1303.685956284153</v>
      </c>
      <c r="AH166" s="901">
        <v>1290.9070136986302</v>
      </c>
      <c r="AI166" s="901">
        <v>1251.522301369863</v>
      </c>
      <c r="AJ166" s="901">
        <v>1265.4408219178083</v>
      </c>
      <c r="AK166" s="901">
        <v>1248.449344262295</v>
      </c>
      <c r="AL166" s="901">
        <v>1233.3117260273973</v>
      </c>
      <c r="AM166" s="901">
        <v>1198.9275881690453</v>
      </c>
      <c r="AN166" s="901">
        <v>1179.4462667635671</v>
      </c>
      <c r="AO166" s="901">
        <v>1159.1223764227163</v>
      </c>
      <c r="AP166" s="901">
        <v>1142.3214507136547</v>
      </c>
      <c r="AQ166" s="901">
        <v>1073.1472226609972</v>
      </c>
      <c r="AR166" s="901">
        <v>997.60296719618577</v>
      </c>
      <c r="AS166" s="901">
        <v>919.3163013777488</v>
      </c>
      <c r="AT166" s="901">
        <v>837.15602889533125</v>
      </c>
      <c r="AU166" s="901">
        <v>840.6110408583944</v>
      </c>
      <c r="AV166" s="901">
        <v>815.94114836316862</v>
      </c>
      <c r="AW166" s="901">
        <v>821.08082039474289</v>
      </c>
      <c r="AX166" s="901">
        <v>816.85852888334966</v>
      </c>
      <c r="AY166" s="901">
        <v>803.11881924156216</v>
      </c>
      <c r="AZ166" s="901">
        <v>786.37365643442513</v>
      </c>
      <c r="BA166" s="901">
        <v>786.39726383964774</v>
      </c>
      <c r="BB166" s="901">
        <v>782.03476304682772</v>
      </c>
      <c r="BC166" s="901">
        <v>781.73893610681853</v>
      </c>
      <c r="BD166" s="901">
        <v>770.98504616792957</v>
      </c>
      <c r="BE166" s="901">
        <v>721.56984258159741</v>
      </c>
      <c r="BF166" s="902">
        <v>727.20296237104355</v>
      </c>
      <c r="BG166" s="162">
        <v>7.8067561267420871E-3</v>
      </c>
      <c r="BH166" s="162">
        <v>-1.1447632827615961E-2</v>
      </c>
      <c r="BI166" s="162">
        <v>7.728964046973351E-3</v>
      </c>
    </row>
    <row r="167" spans="1:61">
      <c r="A167" s="164" t="s">
        <v>353</v>
      </c>
      <c r="B167" s="901">
        <v>0</v>
      </c>
      <c r="C167" s="901">
        <v>0</v>
      </c>
      <c r="D167" s="901">
        <v>0</v>
      </c>
      <c r="E167" s="901">
        <v>0</v>
      </c>
      <c r="F167" s="901">
        <v>0</v>
      </c>
      <c r="G167" s="901">
        <v>0</v>
      </c>
      <c r="H167" s="901">
        <v>0</v>
      </c>
      <c r="I167" s="901">
        <v>0</v>
      </c>
      <c r="J167" s="901">
        <v>0</v>
      </c>
      <c r="K167" s="901">
        <v>0</v>
      </c>
      <c r="L167" s="901">
        <v>0</v>
      </c>
      <c r="M167" s="901">
        <v>0</v>
      </c>
      <c r="N167" s="901">
        <v>0</v>
      </c>
      <c r="O167" s="901">
        <v>0</v>
      </c>
      <c r="P167" s="901">
        <v>0</v>
      </c>
      <c r="Q167" s="901">
        <v>488.43081967213118</v>
      </c>
      <c r="R167" s="901">
        <v>511.66027397260268</v>
      </c>
      <c r="S167" s="901">
        <v>474.87254794520555</v>
      </c>
      <c r="T167" s="901">
        <v>493.37435616438353</v>
      </c>
      <c r="U167" s="901">
        <v>545.37781420765032</v>
      </c>
      <c r="V167" s="901">
        <v>524.87276712328764</v>
      </c>
      <c r="W167" s="901">
        <v>553.49983561643842</v>
      </c>
      <c r="X167" s="901">
        <v>560.42991780821922</v>
      </c>
      <c r="Y167" s="901">
        <v>619.72109289617492</v>
      </c>
      <c r="Z167" s="901">
        <v>601.25479452054799</v>
      </c>
      <c r="AA167" s="901">
        <v>611.79024657534251</v>
      </c>
      <c r="AB167" s="901">
        <v>629.45008219178067</v>
      </c>
      <c r="AC167" s="901">
        <v>644.15770491803278</v>
      </c>
      <c r="AD167" s="901">
        <v>656.9329315068494</v>
      </c>
      <c r="AE167" s="901">
        <v>666.7343561643836</v>
      </c>
      <c r="AF167" s="901">
        <v>703.95386301369865</v>
      </c>
      <c r="AG167" s="901">
        <v>737.44743169398907</v>
      </c>
      <c r="AH167" s="901">
        <v>713.6905205479452</v>
      </c>
      <c r="AI167" s="901">
        <v>711.55320547945212</v>
      </c>
      <c r="AJ167" s="901">
        <v>726.42805479452045</v>
      </c>
      <c r="AK167" s="901">
        <v>717.31683060109299</v>
      </c>
      <c r="AL167" s="901">
        <v>731.04810958904113</v>
      </c>
      <c r="AM167" s="901">
        <v>730.09819178082182</v>
      </c>
      <c r="AN167" s="901">
        <v>723.94531506849319</v>
      </c>
      <c r="AO167" s="901">
        <v>700.91092896174871</v>
      </c>
      <c r="AP167" s="901">
        <v>735.55817971884301</v>
      </c>
      <c r="AQ167" s="901">
        <v>686.55153300760298</v>
      </c>
      <c r="AR167" s="901">
        <v>623.22457268749883</v>
      </c>
      <c r="AS167" s="901">
        <v>582.06581875005168</v>
      </c>
      <c r="AT167" s="901">
        <v>543.42184155977372</v>
      </c>
      <c r="AU167" s="901">
        <v>549.94239908231748</v>
      </c>
      <c r="AV167" s="901">
        <v>526.4500422963074</v>
      </c>
      <c r="AW167" s="901">
        <v>537.40448893353971</v>
      </c>
      <c r="AX167" s="901">
        <v>528.49042243689587</v>
      </c>
      <c r="AY167" s="901">
        <v>517.48389123241191</v>
      </c>
      <c r="AZ167" s="901">
        <v>499.54424812002679</v>
      </c>
      <c r="BA167" s="901">
        <v>507.0763447928897</v>
      </c>
      <c r="BB167" s="901">
        <v>517.85481774271705</v>
      </c>
      <c r="BC167" s="901">
        <v>499.60652586257004</v>
      </c>
      <c r="BD167" s="901">
        <v>499.59489402078344</v>
      </c>
      <c r="BE167" s="901">
        <v>371.7405148799495</v>
      </c>
      <c r="BF167" s="902">
        <v>369.9529682284861</v>
      </c>
      <c r="BG167" s="162">
        <v>-4.808587119003338E-3</v>
      </c>
      <c r="BH167" s="162">
        <v>-3.4663038409733726E-2</v>
      </c>
      <c r="BI167" s="162">
        <v>3.9319878197224736E-3</v>
      </c>
    </row>
    <row r="168" spans="1:61">
      <c r="A168" s="164" t="s">
        <v>354</v>
      </c>
      <c r="B168" s="901">
        <v>930.64506849315069</v>
      </c>
      <c r="C168" s="901">
        <v>1018.8965753424659</v>
      </c>
      <c r="D168" s="901">
        <v>1277.6378082191782</v>
      </c>
      <c r="E168" s="901">
        <v>1463.569535519126</v>
      </c>
      <c r="F168" s="901">
        <v>1741.5623287671235</v>
      </c>
      <c r="G168" s="901">
        <v>2040.5145205479457</v>
      </c>
      <c r="H168" s="901">
        <v>2196.1358904109593</v>
      </c>
      <c r="I168" s="901">
        <v>2275.5042349726778</v>
      </c>
      <c r="J168" s="901">
        <v>2605.568219178082</v>
      </c>
      <c r="K168" s="901">
        <v>2478.7682191780818</v>
      </c>
      <c r="L168" s="901">
        <v>2283.8627397260275</v>
      </c>
      <c r="M168" s="901">
        <v>2290.2644808743171</v>
      </c>
      <c r="N168" s="901">
        <v>2356.0478082191785</v>
      </c>
      <c r="O168" s="901">
        <v>2277.2580821917809</v>
      </c>
      <c r="P168" s="901">
        <v>2262.0094520547946</v>
      </c>
      <c r="Q168" s="901">
        <v>1886.8133879781419</v>
      </c>
      <c r="R168" s="901">
        <v>1668.2497260273976</v>
      </c>
      <c r="S168" s="901">
        <v>1441.2126027397262</v>
      </c>
      <c r="T168" s="901">
        <v>1397.2136986301371</v>
      </c>
      <c r="U168" s="901">
        <v>1370.4851366120217</v>
      </c>
      <c r="V168" s="901">
        <v>1135.7482191780823</v>
      </c>
      <c r="W168" s="901">
        <v>1077.7475616438358</v>
      </c>
      <c r="X168" s="901">
        <v>1036.7879726027397</v>
      </c>
      <c r="Y168" s="901">
        <v>1122.914480874317</v>
      </c>
      <c r="Z168" s="901">
        <v>1147.5257260273972</v>
      </c>
      <c r="AA168" s="901">
        <v>1267.2941587092319</v>
      </c>
      <c r="AB168" s="901">
        <v>1226.7462072201736</v>
      </c>
      <c r="AC168" s="901">
        <v>1216.0881409662425</v>
      </c>
      <c r="AD168" s="901">
        <v>1073.73982164618</v>
      </c>
      <c r="AE168" s="901">
        <v>1241.6321807384493</v>
      </c>
      <c r="AF168" s="901">
        <v>1093.6461620350349</v>
      </c>
      <c r="AG168" s="901">
        <v>1028.6087284339601</v>
      </c>
      <c r="AH168" s="901">
        <v>943.96006407942582</v>
      </c>
      <c r="AI168" s="901">
        <v>855.28553355923941</v>
      </c>
      <c r="AJ168" s="901">
        <v>837.516831916613</v>
      </c>
      <c r="AK168" s="901">
        <v>777.10875724249843</v>
      </c>
      <c r="AL168" s="901">
        <v>672.44120236161996</v>
      </c>
      <c r="AM168" s="901">
        <v>631.70815005726354</v>
      </c>
      <c r="AN168" s="901">
        <v>748.82312653150836</v>
      </c>
      <c r="AO168" s="901">
        <v>653.23455678429775</v>
      </c>
      <c r="AP168" s="901">
        <v>675.44348742037016</v>
      </c>
      <c r="AQ168" s="901">
        <v>656.73404145714585</v>
      </c>
      <c r="AR168" s="901">
        <v>657.10874790235471</v>
      </c>
      <c r="AS168" s="901">
        <v>706.51490785531223</v>
      </c>
      <c r="AT168" s="901">
        <v>449.91286536747413</v>
      </c>
      <c r="AU168" s="901">
        <v>441.93682997977487</v>
      </c>
      <c r="AV168" s="901">
        <v>575.3356576625838</v>
      </c>
      <c r="AW168" s="901">
        <v>825.55878083360267</v>
      </c>
      <c r="AX168" s="901">
        <v>648.94364125911466</v>
      </c>
      <c r="AY168" s="901">
        <v>535.22053716517371</v>
      </c>
      <c r="AZ168" s="901">
        <v>430.92951263620273</v>
      </c>
      <c r="BA168" s="901">
        <v>364.85686632469469</v>
      </c>
      <c r="BB168" s="901">
        <v>278.32689810179727</v>
      </c>
      <c r="BC168" s="901">
        <v>259.80542337030448</v>
      </c>
      <c r="BD168" s="901">
        <v>199.2560260415282</v>
      </c>
      <c r="BE168" s="901">
        <v>182.48966461054553</v>
      </c>
      <c r="BF168" s="902">
        <v>216.37948435619734</v>
      </c>
      <c r="BG168" s="162">
        <v>0.18570815951674136</v>
      </c>
      <c r="BH168" s="162">
        <v>-9.3162483206782221E-2</v>
      </c>
      <c r="BI168" s="162">
        <v>2.2997558338305728E-3</v>
      </c>
    </row>
    <row r="169" spans="1:61">
      <c r="A169" s="164" t="s">
        <v>355</v>
      </c>
      <c r="B169" s="901">
        <v>200.18065753424656</v>
      </c>
      <c r="C169" s="901">
        <v>245.31654794520549</v>
      </c>
      <c r="D169" s="901">
        <v>294.71841095890409</v>
      </c>
      <c r="E169" s="901">
        <v>349.92469945355197</v>
      </c>
      <c r="F169" s="901">
        <v>420.12805479452055</v>
      </c>
      <c r="G169" s="901">
        <v>483.86400000000003</v>
      </c>
      <c r="H169" s="901">
        <v>548.56569863013692</v>
      </c>
      <c r="I169" s="901">
        <v>581.95300546448095</v>
      </c>
      <c r="J169" s="901">
        <v>640.71890410958918</v>
      </c>
      <c r="K169" s="901">
        <v>610.60520547945214</v>
      </c>
      <c r="L169" s="901">
        <v>573.71632876712329</v>
      </c>
      <c r="M169" s="901">
        <v>588.12950819672142</v>
      </c>
      <c r="N169" s="901">
        <v>611.92405479452054</v>
      </c>
      <c r="O169" s="901">
        <v>770.66980821917809</v>
      </c>
      <c r="P169" s="901">
        <v>808.53435616438367</v>
      </c>
      <c r="Q169" s="901">
        <v>776.19218579234973</v>
      </c>
      <c r="R169" s="901">
        <v>785.90745205479459</v>
      </c>
      <c r="S169" s="901">
        <v>803.5802191780823</v>
      </c>
      <c r="T169" s="901">
        <v>786.28871232876713</v>
      </c>
      <c r="U169" s="901">
        <v>904.23868852459009</v>
      </c>
      <c r="V169" s="901">
        <v>955.01928767123286</v>
      </c>
      <c r="W169" s="901">
        <v>973.78153424657535</v>
      </c>
      <c r="X169" s="901">
        <v>933.87917808219186</v>
      </c>
      <c r="Y169" s="901">
        <v>946.25218579234979</v>
      </c>
      <c r="Z169" s="901">
        <v>1001.6384657534246</v>
      </c>
      <c r="AA169" s="901">
        <v>1035.0230136986302</v>
      </c>
      <c r="AB169" s="901">
        <v>1066.9340821917808</v>
      </c>
      <c r="AC169" s="901">
        <v>1086.7916939890708</v>
      </c>
      <c r="AD169" s="901">
        <v>1110.2056438356165</v>
      </c>
      <c r="AE169" s="901">
        <v>1095.6235616438357</v>
      </c>
      <c r="AF169" s="901">
        <v>1186.832109589041</v>
      </c>
      <c r="AG169" s="901">
        <v>1205.4475409836066</v>
      </c>
      <c r="AH169" s="901">
        <v>1208.718301369863</v>
      </c>
      <c r="AI169" s="901">
        <v>1162.4860821917807</v>
      </c>
      <c r="AJ169" s="901">
        <v>1164.1461917808219</v>
      </c>
      <c r="AK169" s="901">
        <v>1122.4076961748633</v>
      </c>
      <c r="AL169" s="901">
        <v>1106.457979178082</v>
      </c>
      <c r="AM169" s="901">
        <v>1053.3424641095889</v>
      </c>
      <c r="AN169" s="901">
        <v>1039.488675068493</v>
      </c>
      <c r="AO169" s="901">
        <v>1019.2669961748634</v>
      </c>
      <c r="AP169" s="901">
        <v>1020.726017943434</v>
      </c>
      <c r="AQ169" s="901">
        <v>999.47581346385732</v>
      </c>
      <c r="AR169" s="901">
        <v>1004.7616856776377</v>
      </c>
      <c r="AS169" s="901">
        <v>1024.5196387925066</v>
      </c>
      <c r="AT169" s="901">
        <v>925.03228368164105</v>
      </c>
      <c r="AU169" s="901">
        <v>913.29007723424161</v>
      </c>
      <c r="AV169" s="901">
        <v>886.98481733184201</v>
      </c>
      <c r="AW169" s="901">
        <v>902.93499213637108</v>
      </c>
      <c r="AX169" s="901">
        <v>894.52471464413247</v>
      </c>
      <c r="AY169" s="901">
        <v>875.82573156562671</v>
      </c>
      <c r="AZ169" s="901">
        <v>815.72689017788855</v>
      </c>
      <c r="BA169" s="901">
        <v>788.03774330318174</v>
      </c>
      <c r="BB169" s="901">
        <v>817.45887270158119</v>
      </c>
      <c r="BC169" s="901">
        <v>789.51501671253129</v>
      </c>
      <c r="BD169" s="901">
        <v>751.13119751612658</v>
      </c>
      <c r="BE169" s="901">
        <v>650.32622776210769</v>
      </c>
      <c r="BF169" s="902">
        <v>645.81497416706475</v>
      </c>
      <c r="BG169" s="162">
        <v>-6.936908589043056E-3</v>
      </c>
      <c r="BH169" s="162">
        <v>-3.1233321573852169E-2</v>
      </c>
      <c r="BI169" s="162">
        <v>6.8639444207701733E-3</v>
      </c>
    </row>
    <row r="170" spans="1:61">
      <c r="A170" s="164" t="s">
        <v>356</v>
      </c>
      <c r="B170" s="901">
        <v>0</v>
      </c>
      <c r="C170" s="901">
        <v>0</v>
      </c>
      <c r="D170" s="901">
        <v>0</v>
      </c>
      <c r="E170" s="901">
        <v>0</v>
      </c>
      <c r="F170" s="901">
        <v>0</v>
      </c>
      <c r="G170" s="901">
        <v>0</v>
      </c>
      <c r="H170" s="901">
        <v>0</v>
      </c>
      <c r="I170" s="901">
        <v>0</v>
      </c>
      <c r="J170" s="901">
        <v>0</v>
      </c>
      <c r="K170" s="901">
        <v>0</v>
      </c>
      <c r="L170" s="901">
        <v>0</v>
      </c>
      <c r="M170" s="901">
        <v>0</v>
      </c>
      <c r="N170" s="901">
        <v>0</v>
      </c>
      <c r="O170" s="901">
        <v>0</v>
      </c>
      <c r="P170" s="901">
        <v>0</v>
      </c>
      <c r="Q170" s="901">
        <v>473.25464480874314</v>
      </c>
      <c r="R170" s="901">
        <v>491.49041095890414</v>
      </c>
      <c r="S170" s="901">
        <v>525.24164383561651</v>
      </c>
      <c r="T170" s="901">
        <v>520.34739726027397</v>
      </c>
      <c r="U170" s="901">
        <v>575.43606557377041</v>
      </c>
      <c r="V170" s="901">
        <v>624.90630136986294</v>
      </c>
      <c r="W170" s="901">
        <v>637.20547945205476</v>
      </c>
      <c r="X170" s="901">
        <v>591.1232876712329</v>
      </c>
      <c r="Y170" s="901">
        <v>589.95191256830606</v>
      </c>
      <c r="Z170" s="901">
        <v>634.69479452054793</v>
      </c>
      <c r="AA170" s="901">
        <v>655.0980821917808</v>
      </c>
      <c r="AB170" s="901">
        <v>677.28109589041094</v>
      </c>
      <c r="AC170" s="901">
        <v>688.615300546448</v>
      </c>
      <c r="AD170" s="901">
        <v>697.62082191780826</v>
      </c>
      <c r="AE170" s="901">
        <v>679.12438356164387</v>
      </c>
      <c r="AF170" s="901">
        <v>691.58246575342457</v>
      </c>
      <c r="AG170" s="901">
        <v>704.74754098360654</v>
      </c>
      <c r="AH170" s="901">
        <v>691.77315068493147</v>
      </c>
      <c r="AI170" s="901">
        <v>657.32273972602741</v>
      </c>
      <c r="AJ170" s="901">
        <v>658.62575342465755</v>
      </c>
      <c r="AK170" s="901">
        <v>616.44326994535515</v>
      </c>
      <c r="AL170" s="901">
        <v>602.13102027397258</v>
      </c>
      <c r="AM170" s="901">
        <v>581.29923178082186</v>
      </c>
      <c r="AN170" s="901">
        <v>566.54244273972597</v>
      </c>
      <c r="AO170" s="901">
        <v>536.59701530054645</v>
      </c>
      <c r="AP170" s="901">
        <v>536.32580931506845</v>
      </c>
      <c r="AQ170" s="901">
        <v>551.84139726027399</v>
      </c>
      <c r="AR170" s="901">
        <v>537.40012821917799</v>
      </c>
      <c r="AS170" s="901">
        <v>533.39005901639348</v>
      </c>
      <c r="AT170" s="901">
        <v>499.57799452054786</v>
      </c>
      <c r="AU170" s="901">
        <v>491.74716821917804</v>
      </c>
      <c r="AV170" s="901">
        <v>495.78730520547936</v>
      </c>
      <c r="AW170" s="901">
        <v>536.23636939890707</v>
      </c>
      <c r="AX170" s="901">
        <v>507.59114739726027</v>
      </c>
      <c r="AY170" s="901">
        <v>491.90117808219173</v>
      </c>
      <c r="AZ170" s="901">
        <v>442.69127671232877</v>
      </c>
      <c r="BA170" s="901">
        <v>418.51617814207646</v>
      </c>
      <c r="BB170" s="901">
        <v>424.20681972602733</v>
      </c>
      <c r="BC170" s="901">
        <v>401.57436164383557</v>
      </c>
      <c r="BD170" s="901">
        <v>354.3863243835616</v>
      </c>
      <c r="BE170" s="901">
        <v>333.28673114754093</v>
      </c>
      <c r="BF170" s="902">
        <v>339.25636493150682</v>
      </c>
      <c r="BG170" s="162">
        <v>1.7911405483836074E-2</v>
      </c>
      <c r="BH170" s="162">
        <v>-3.7228423704864566E-2</v>
      </c>
      <c r="BI170" s="162">
        <v>3.6057337262669219E-3</v>
      </c>
    </row>
    <row r="171" spans="1:61">
      <c r="A171" s="135" t="s">
        <v>375</v>
      </c>
      <c r="B171" s="905">
        <v>1705.0758630136988</v>
      </c>
      <c r="C171" s="905">
        <v>1945.1918904109591</v>
      </c>
      <c r="D171" s="905">
        <v>2388.409726027397</v>
      </c>
      <c r="E171" s="905">
        <v>2765.2075683060111</v>
      </c>
      <c r="F171" s="905">
        <v>3284.0393972602742</v>
      </c>
      <c r="G171" s="905">
        <v>3876.2086027397258</v>
      </c>
      <c r="H171" s="905">
        <v>4285.4478356164382</v>
      </c>
      <c r="I171" s="905">
        <v>4570.6391530054643</v>
      </c>
      <c r="J171" s="905">
        <v>5264.6044383561648</v>
      </c>
      <c r="K171" s="905">
        <v>5068.1858356164375</v>
      </c>
      <c r="L171" s="905">
        <v>4787.5867945205482</v>
      </c>
      <c r="M171" s="905">
        <v>4975.9575683060111</v>
      </c>
      <c r="N171" s="905">
        <v>5128.2310136986307</v>
      </c>
      <c r="O171" s="905">
        <v>5478.8281643835626</v>
      </c>
      <c r="P171" s="905">
        <v>5543.2518219178091</v>
      </c>
      <c r="Q171" s="905">
        <v>4986.6667486338793</v>
      </c>
      <c r="R171" s="905">
        <v>4745.8848904109609</v>
      </c>
      <c r="S171" s="905">
        <v>4452.273684931507</v>
      </c>
      <c r="T171" s="905">
        <v>4456.4277397260284</v>
      </c>
      <c r="U171" s="905">
        <v>4672.6426366120213</v>
      </c>
      <c r="V171" s="905">
        <v>4488.3341780821911</v>
      </c>
      <c r="W171" s="905">
        <v>4544.3233013698637</v>
      </c>
      <c r="X171" s="905">
        <v>4556.9683835616424</v>
      </c>
      <c r="Y171" s="905">
        <v>4875.8522540983604</v>
      </c>
      <c r="Z171" s="905">
        <v>5090.3546027397269</v>
      </c>
      <c r="AA171" s="905">
        <v>5277.3324874763539</v>
      </c>
      <c r="AB171" s="905">
        <v>5340.9727825626387</v>
      </c>
      <c r="AC171" s="905">
        <v>5452.4435098187023</v>
      </c>
      <c r="AD171" s="905">
        <v>5368.5126983585096</v>
      </c>
      <c r="AE171" s="905">
        <v>5651.5555506014616</v>
      </c>
      <c r="AF171" s="905">
        <v>5903.6138880624321</v>
      </c>
      <c r="AG171" s="905">
        <v>5941.0730590350522</v>
      </c>
      <c r="AH171" s="905">
        <v>5902.6558312027137</v>
      </c>
      <c r="AI171" s="905">
        <v>5691.4669171208834</v>
      </c>
      <c r="AJ171" s="905">
        <v>5793.558270272777</v>
      </c>
      <c r="AK171" s="905">
        <v>5695.5985435812972</v>
      </c>
      <c r="AL171" s="905">
        <v>5548.390181539703</v>
      </c>
      <c r="AM171" s="905">
        <v>5519.0591173736639</v>
      </c>
      <c r="AN171" s="905">
        <v>5632.7634578916686</v>
      </c>
      <c r="AO171" s="905">
        <v>5475.2408770081438</v>
      </c>
      <c r="AP171" s="905">
        <v>5385.8819397029265</v>
      </c>
      <c r="AQ171" s="905">
        <v>5208.4360136706846</v>
      </c>
      <c r="AR171" s="905">
        <v>5045.853899517143</v>
      </c>
      <c r="AS171" s="905">
        <v>4831.6173821147722</v>
      </c>
      <c r="AT171" s="905">
        <v>4377.3971822879676</v>
      </c>
      <c r="AU171" s="905">
        <v>4422.7060631061377</v>
      </c>
      <c r="AV171" s="905">
        <v>4409.8231057301282</v>
      </c>
      <c r="AW171" s="905">
        <v>4675.7478937529968</v>
      </c>
      <c r="AX171" s="905">
        <v>4499.3697388133987</v>
      </c>
      <c r="AY171" s="905">
        <v>4282.801072397041</v>
      </c>
      <c r="AZ171" s="905">
        <v>4116.3130513457718</v>
      </c>
      <c r="BA171" s="905">
        <v>3982.9386103143634</v>
      </c>
      <c r="BB171" s="905">
        <v>3948.9329579939717</v>
      </c>
      <c r="BC171" s="905">
        <v>3814.9368044286566</v>
      </c>
      <c r="BD171" s="905">
        <v>3692.0610732350133</v>
      </c>
      <c r="BE171" s="905">
        <v>3268.5747573057574</v>
      </c>
      <c r="BF171" s="905">
        <v>3341.3205516846147</v>
      </c>
      <c r="BG171" s="906">
        <v>2.2256120719362338E-2</v>
      </c>
      <c r="BH171" s="906">
        <v>-2.7365439294361971E-2</v>
      </c>
      <c r="BI171" s="906">
        <v>3.5512707936696752E-2</v>
      </c>
    </row>
    <row r="172" spans="1:61">
      <c r="B172" s="901"/>
      <c r="C172" s="901"/>
      <c r="D172" s="901"/>
      <c r="E172" s="901"/>
      <c r="F172" s="901"/>
      <c r="G172" s="901"/>
      <c r="H172" s="901"/>
      <c r="I172" s="901"/>
      <c r="J172" s="901"/>
      <c r="K172" s="901"/>
      <c r="L172" s="901"/>
      <c r="M172" s="901"/>
      <c r="N172" s="901"/>
      <c r="O172" s="901"/>
      <c r="P172" s="901"/>
      <c r="Q172" s="901"/>
      <c r="R172" s="901"/>
      <c r="S172" s="901"/>
      <c r="T172" s="901"/>
      <c r="U172" s="901"/>
      <c r="V172" s="901"/>
      <c r="W172" s="901"/>
      <c r="X172" s="901"/>
      <c r="Y172" s="901"/>
      <c r="Z172" s="901"/>
      <c r="AA172" s="901"/>
      <c r="AB172" s="901"/>
      <c r="AC172" s="901"/>
      <c r="AD172" s="901"/>
      <c r="AE172" s="901"/>
      <c r="AF172" s="901"/>
      <c r="AG172" s="901"/>
      <c r="AH172" s="901"/>
      <c r="AI172" s="901"/>
      <c r="AJ172" s="901"/>
      <c r="AK172" s="901"/>
      <c r="AL172" s="901"/>
      <c r="AM172" s="901"/>
      <c r="AN172" s="901"/>
      <c r="AO172" s="901"/>
      <c r="AP172" s="901"/>
      <c r="AQ172" s="901"/>
      <c r="AR172" s="901"/>
      <c r="AS172" s="901"/>
      <c r="AT172" s="901"/>
      <c r="AU172" s="901"/>
      <c r="AV172" s="901"/>
      <c r="AW172" s="901"/>
      <c r="AX172" s="901"/>
      <c r="AY172" s="901"/>
      <c r="AZ172" s="901"/>
      <c r="BA172" s="901"/>
      <c r="BB172" s="901"/>
      <c r="BC172" s="901"/>
      <c r="BD172" s="901"/>
      <c r="BE172" s="901"/>
      <c r="BF172" s="902"/>
      <c r="BG172" s="162"/>
      <c r="BH172" s="162"/>
      <c r="BI172" s="162"/>
    </row>
    <row r="173" spans="1:61">
      <c r="A173" s="128" t="s">
        <v>376</v>
      </c>
      <c r="B173" s="901"/>
      <c r="C173" s="901"/>
      <c r="D173" s="901"/>
      <c r="E173" s="901"/>
      <c r="F173" s="901"/>
      <c r="G173" s="901"/>
      <c r="H173" s="901"/>
      <c r="I173" s="901"/>
      <c r="J173" s="901"/>
      <c r="K173" s="901"/>
      <c r="L173" s="901"/>
      <c r="M173" s="901"/>
      <c r="N173" s="901"/>
      <c r="O173" s="901"/>
      <c r="P173" s="901"/>
      <c r="Q173" s="901"/>
      <c r="R173" s="901"/>
      <c r="S173" s="901"/>
      <c r="T173" s="901"/>
      <c r="U173" s="901"/>
      <c r="V173" s="901"/>
      <c r="W173" s="901"/>
      <c r="X173" s="901"/>
      <c r="Y173" s="901"/>
      <c r="Z173" s="901"/>
      <c r="AA173" s="901"/>
      <c r="AB173" s="901"/>
      <c r="AC173" s="901"/>
      <c r="AD173" s="901"/>
      <c r="AE173" s="901"/>
      <c r="AF173" s="901"/>
      <c r="AG173" s="901"/>
      <c r="AH173" s="901"/>
      <c r="AI173" s="901"/>
      <c r="AJ173" s="901"/>
      <c r="AK173" s="901"/>
      <c r="AL173" s="901"/>
      <c r="AM173" s="901"/>
      <c r="AN173" s="901"/>
      <c r="AO173" s="901"/>
      <c r="AP173" s="901"/>
      <c r="AQ173" s="901"/>
      <c r="AR173" s="901"/>
      <c r="AS173" s="901"/>
      <c r="AT173" s="901"/>
      <c r="AU173" s="901"/>
      <c r="AV173" s="901"/>
      <c r="AW173" s="901"/>
      <c r="AX173" s="901"/>
      <c r="AY173" s="901"/>
      <c r="AZ173" s="901"/>
      <c r="BA173" s="901"/>
      <c r="BB173" s="901"/>
      <c r="BC173" s="901"/>
      <c r="BD173" s="901"/>
      <c r="BE173" s="901"/>
      <c r="BF173" s="902"/>
      <c r="BG173" s="162"/>
      <c r="BH173" s="162"/>
      <c r="BI173" s="162"/>
    </row>
    <row r="174" spans="1:61">
      <c r="A174" s="164" t="s">
        <v>348</v>
      </c>
      <c r="B174" s="901">
        <v>8699.6970995239426</v>
      </c>
      <c r="C174" s="901">
        <v>9340.8436184989896</v>
      </c>
      <c r="D174" s="901">
        <v>9956.623476520459</v>
      </c>
      <c r="E174" s="901">
        <v>10623.825225757793</v>
      </c>
      <c r="F174" s="901">
        <v>11370.134654916727</v>
      </c>
      <c r="G174" s="901">
        <v>12084.790620148591</v>
      </c>
      <c r="H174" s="901">
        <v>12857.099090186011</v>
      </c>
      <c r="I174" s="901">
        <v>13763.931953296544</v>
      </c>
      <c r="J174" s="901">
        <v>14703.68862919809</v>
      </c>
      <c r="K174" s="901">
        <v>14622.614888527087</v>
      </c>
      <c r="L174" s="901">
        <v>14961.007478013673</v>
      </c>
      <c r="M174" s="901">
        <v>15714.248973425481</v>
      </c>
      <c r="N174" s="901">
        <v>16225.208371648658</v>
      </c>
      <c r="O174" s="901">
        <v>17599.675429321735</v>
      </c>
      <c r="P174" s="901">
        <v>17561.09384818708</v>
      </c>
      <c r="Q174" s="901">
        <v>16832.586212070059</v>
      </c>
      <c r="R174" s="901">
        <v>16614.236836627264</v>
      </c>
      <c r="S174" s="901">
        <v>16561.462975924158</v>
      </c>
      <c r="T174" s="901">
        <v>16776.149039723947</v>
      </c>
      <c r="U174" s="901">
        <v>17032.467193609355</v>
      </c>
      <c r="V174" s="901">
        <v>17246.816617986977</v>
      </c>
      <c r="W174" s="901">
        <v>17803.010704710228</v>
      </c>
      <c r="X174" s="901">
        <v>18336.706841164239</v>
      </c>
      <c r="Y174" s="901">
        <v>18912.774987114513</v>
      </c>
      <c r="Z174" s="901">
        <v>19446.202633776913</v>
      </c>
      <c r="AA174" s="901">
        <v>19667.466432075638</v>
      </c>
      <c r="AB174" s="901">
        <v>19526.837392554025</v>
      </c>
      <c r="AC174" s="901">
        <v>19903.86774365895</v>
      </c>
      <c r="AD174" s="901">
        <v>20075.530469261335</v>
      </c>
      <c r="AE174" s="901">
        <v>20674.350420036564</v>
      </c>
      <c r="AF174" s="901">
        <v>21453.055000601184</v>
      </c>
      <c r="AG174" s="901">
        <v>21869.932935006829</v>
      </c>
      <c r="AH174" s="901">
        <v>22645.839364214786</v>
      </c>
      <c r="AI174" s="901">
        <v>23048.366731500191</v>
      </c>
      <c r="AJ174" s="901">
        <v>23537.765894464064</v>
      </c>
      <c r="AK174" s="901">
        <v>23625.23548682074</v>
      </c>
      <c r="AL174" s="901">
        <v>24015.22476327734</v>
      </c>
      <c r="AM174" s="901">
        <v>24605.43206489415</v>
      </c>
      <c r="AN174" s="901">
        <v>24994.026137026365</v>
      </c>
      <c r="AO174" s="901">
        <v>25678.118501493849</v>
      </c>
      <c r="AP174" s="901">
        <v>25749.265053342493</v>
      </c>
      <c r="AQ174" s="901">
        <v>26018.660749639403</v>
      </c>
      <c r="AR174" s="901">
        <v>26406.547588423116</v>
      </c>
      <c r="AS174" s="901">
        <v>25872.150066441904</v>
      </c>
      <c r="AT174" s="901">
        <v>26079.969354380493</v>
      </c>
      <c r="AU174" s="901">
        <v>26770.4295922698</v>
      </c>
      <c r="AV174" s="901">
        <v>26676.902909385848</v>
      </c>
      <c r="AW174" s="901">
        <v>27102.744546347792</v>
      </c>
      <c r="AX174" s="901">
        <v>27802.128253943083</v>
      </c>
      <c r="AY174" s="901">
        <v>28159.74065077741</v>
      </c>
      <c r="AZ174" s="901">
        <v>29174.038208807666</v>
      </c>
      <c r="BA174" s="901">
        <v>29774.859106032556</v>
      </c>
      <c r="BB174" s="901">
        <v>30273.231686206334</v>
      </c>
      <c r="BC174" s="901">
        <v>30612.650728781664</v>
      </c>
      <c r="BD174" s="901">
        <v>30785.625079853893</v>
      </c>
      <c r="BE174" s="901">
        <v>27682.935508280418</v>
      </c>
      <c r="BF174" s="902">
        <v>30067.502978611927</v>
      </c>
      <c r="BG174" s="162">
        <v>8.6138533596563427E-2</v>
      </c>
      <c r="BH174" s="162">
        <v>1.2036545311777003E-2</v>
      </c>
      <c r="BI174" s="162">
        <v>0.31956779816496694</v>
      </c>
    </row>
    <row r="175" spans="1:61">
      <c r="A175" s="164" t="s">
        <v>349</v>
      </c>
      <c r="B175" s="901">
        <v>0</v>
      </c>
      <c r="C175" s="901">
        <v>0</v>
      </c>
      <c r="D175" s="901">
        <v>0</v>
      </c>
      <c r="E175" s="901">
        <v>0</v>
      </c>
      <c r="F175" s="901">
        <v>0</v>
      </c>
      <c r="G175" s="901">
        <v>0</v>
      </c>
      <c r="H175" s="901">
        <v>0</v>
      </c>
      <c r="I175" s="901">
        <v>0</v>
      </c>
      <c r="J175" s="901">
        <v>0</v>
      </c>
      <c r="K175" s="901">
        <v>0</v>
      </c>
      <c r="L175" s="901">
        <v>0</v>
      </c>
      <c r="M175" s="901">
        <v>0</v>
      </c>
      <c r="N175" s="901">
        <v>0</v>
      </c>
      <c r="O175" s="901">
        <v>0</v>
      </c>
      <c r="P175" s="901">
        <v>0</v>
      </c>
      <c r="Q175" s="901">
        <v>14531.951351342366</v>
      </c>
      <c r="R175" s="901">
        <v>14426.310958371319</v>
      </c>
      <c r="S175" s="901">
        <v>14427.391498956971</v>
      </c>
      <c r="T175" s="901">
        <v>14537.634065928332</v>
      </c>
      <c r="U175" s="901">
        <v>14770.575462268798</v>
      </c>
      <c r="V175" s="901">
        <v>15012.31133354844</v>
      </c>
      <c r="W175" s="901">
        <v>15404.254875936844</v>
      </c>
      <c r="X175" s="901">
        <v>15858.39231386205</v>
      </c>
      <c r="Y175" s="901">
        <v>16289.447289059841</v>
      </c>
      <c r="Z175" s="901">
        <v>16679.051441302821</v>
      </c>
      <c r="AA175" s="901">
        <v>16905.04349307566</v>
      </c>
      <c r="AB175" s="901">
        <v>16866.636600199003</v>
      </c>
      <c r="AC175" s="901">
        <v>17039.264207602126</v>
      </c>
      <c r="AD175" s="901">
        <v>17220.925674194899</v>
      </c>
      <c r="AE175" s="901">
        <v>17586.362485791731</v>
      </c>
      <c r="AF175" s="901">
        <v>17991.75816569123</v>
      </c>
      <c r="AG175" s="901">
        <v>18277.212608771679</v>
      </c>
      <c r="AH175" s="901">
        <v>18651.333109485968</v>
      </c>
      <c r="AI175" s="901">
        <v>18971.381762011246</v>
      </c>
      <c r="AJ175" s="901">
        <v>19253.917640767242</v>
      </c>
      <c r="AK175" s="901">
        <v>19108.187336694908</v>
      </c>
      <c r="AL175" s="901">
        <v>19431.252198401275</v>
      </c>
      <c r="AM175" s="901">
        <v>19900.838506339223</v>
      </c>
      <c r="AN175" s="901">
        <v>20072.753930808394</v>
      </c>
      <c r="AO175" s="901">
        <v>20488.984597247705</v>
      </c>
      <c r="AP175" s="901">
        <v>20666.703139910394</v>
      </c>
      <c r="AQ175" s="901">
        <v>20828.69002849115</v>
      </c>
      <c r="AR175" s="901">
        <v>20974.728335070042</v>
      </c>
      <c r="AS175" s="901">
        <v>20691.674174280506</v>
      </c>
      <c r="AT175" s="901">
        <v>20815.769383481176</v>
      </c>
      <c r="AU175" s="901">
        <v>21071.338105822648</v>
      </c>
      <c r="AV175" s="901">
        <v>21081.583892367256</v>
      </c>
      <c r="AW175" s="901">
        <v>21417.375298920098</v>
      </c>
      <c r="AX175" s="901">
        <v>22052.592134943163</v>
      </c>
      <c r="AY175" s="901">
        <v>22280.390190074271</v>
      </c>
      <c r="AZ175" s="901">
        <v>23056.634516845399</v>
      </c>
      <c r="BA175" s="901">
        <v>23607.768207166006</v>
      </c>
      <c r="BB175" s="901">
        <v>23934.774361781969</v>
      </c>
      <c r="BC175" s="901">
        <v>24338.321925418935</v>
      </c>
      <c r="BD175" s="901">
        <v>24501.530126676094</v>
      </c>
      <c r="BE175" s="901">
        <v>21430.866643134668</v>
      </c>
      <c r="BF175" s="902">
        <v>23238.287469994266</v>
      </c>
      <c r="BG175" s="162">
        <v>8.4337271887163778E-2</v>
      </c>
      <c r="BH175" s="162">
        <v>9.7877277614488722E-3</v>
      </c>
      <c r="BI175" s="162">
        <v>0.24698453892872754</v>
      </c>
    </row>
    <row r="176" spans="1:61">
      <c r="A176" s="164" t="s">
        <v>350</v>
      </c>
      <c r="B176" s="901">
        <v>0</v>
      </c>
      <c r="C176" s="901">
        <v>0</v>
      </c>
      <c r="D176" s="901">
        <v>0</v>
      </c>
      <c r="E176" s="901">
        <v>0</v>
      </c>
      <c r="F176" s="901">
        <v>0</v>
      </c>
      <c r="G176" s="901">
        <v>0</v>
      </c>
      <c r="H176" s="901">
        <v>0</v>
      </c>
      <c r="I176" s="901">
        <v>0</v>
      </c>
      <c r="J176" s="901">
        <v>0</v>
      </c>
      <c r="K176" s="901">
        <v>0</v>
      </c>
      <c r="L176" s="901">
        <v>0</v>
      </c>
      <c r="M176" s="901">
        <v>0</v>
      </c>
      <c r="N176" s="901">
        <v>0</v>
      </c>
      <c r="O176" s="901">
        <v>0</v>
      </c>
      <c r="P176" s="901">
        <v>0</v>
      </c>
      <c r="Q176" s="901">
        <v>2300.6348607277018</v>
      </c>
      <c r="R176" s="901">
        <v>2187.9258782559341</v>
      </c>
      <c r="S176" s="901">
        <v>2134.0714769671881</v>
      </c>
      <c r="T176" s="901">
        <v>2238.5149737956071</v>
      </c>
      <c r="U176" s="901">
        <v>2261.8917313405509</v>
      </c>
      <c r="V176" s="901">
        <v>2234.5052844385245</v>
      </c>
      <c r="W176" s="901">
        <v>2398.755828773385</v>
      </c>
      <c r="X176" s="901">
        <v>2478.3145273021992</v>
      </c>
      <c r="Y176" s="901">
        <v>2623.3276980546725</v>
      </c>
      <c r="Z176" s="901">
        <v>2767.1511924741053</v>
      </c>
      <c r="AA176" s="901">
        <v>2762.4229389999687</v>
      </c>
      <c r="AB176" s="901">
        <v>2660.2007923550182</v>
      </c>
      <c r="AC176" s="901">
        <v>2864.6035360568253</v>
      </c>
      <c r="AD176" s="901">
        <v>2854.6047950664333</v>
      </c>
      <c r="AE176" s="901">
        <v>3087.9879342448276</v>
      </c>
      <c r="AF176" s="901">
        <v>3461.2968349099488</v>
      </c>
      <c r="AG176" s="901">
        <v>3592.7203262351441</v>
      </c>
      <c r="AH176" s="901">
        <v>3994.5062547288057</v>
      </c>
      <c r="AI176" s="901">
        <v>4076.9849694889367</v>
      </c>
      <c r="AJ176" s="901">
        <v>4283.8482536968213</v>
      </c>
      <c r="AK176" s="901">
        <v>4517.0481501258209</v>
      </c>
      <c r="AL176" s="901">
        <v>4583.9725648760523</v>
      </c>
      <c r="AM176" s="901">
        <v>4704.5935585549332</v>
      </c>
      <c r="AN176" s="901">
        <v>4921.2722062179637</v>
      </c>
      <c r="AO176" s="901">
        <v>5189.1339042461441</v>
      </c>
      <c r="AP176" s="901">
        <v>5082.5619134321123</v>
      </c>
      <c r="AQ176" s="901">
        <v>5189.9707211482437</v>
      </c>
      <c r="AR176" s="901">
        <v>5431.8192533530664</v>
      </c>
      <c r="AS176" s="901">
        <v>5180.475892161392</v>
      </c>
      <c r="AT176" s="901">
        <v>5264.1999708993244</v>
      </c>
      <c r="AU176" s="901">
        <v>5699.0914864471506</v>
      </c>
      <c r="AV176" s="901">
        <v>5595.3190170185699</v>
      </c>
      <c r="AW176" s="901">
        <v>5685.3692474276968</v>
      </c>
      <c r="AX176" s="901">
        <v>5749.5361189998803</v>
      </c>
      <c r="AY176" s="901">
        <v>5879.3504607031382</v>
      </c>
      <c r="AZ176" s="901">
        <v>6117.4036919622731</v>
      </c>
      <c r="BA176" s="901">
        <v>6167.0908988665606</v>
      </c>
      <c r="BB176" s="901">
        <v>6338.4573244243657</v>
      </c>
      <c r="BC176" s="901">
        <v>6274.3288033627414</v>
      </c>
      <c r="BD176" s="901">
        <v>6284.094953177816</v>
      </c>
      <c r="BE176" s="901">
        <v>6252.0688651457622</v>
      </c>
      <c r="BF176" s="902">
        <v>6829.2155086176399</v>
      </c>
      <c r="BG176" s="162">
        <v>9.2312905683008983E-2</v>
      </c>
      <c r="BH176" s="162">
        <v>2.0127831962212239E-2</v>
      </c>
      <c r="BI176" s="162">
        <v>7.2583259236239206E-2</v>
      </c>
    </row>
    <row r="177" spans="1:61">
      <c r="A177" s="164" t="s">
        <v>351</v>
      </c>
      <c r="B177" s="901">
        <v>8902.9302831471687</v>
      </c>
      <c r="C177" s="901">
        <v>9588.2619012374271</v>
      </c>
      <c r="D177" s="901">
        <v>10380.594454612688</v>
      </c>
      <c r="E177" s="901">
        <v>11397.411752490178</v>
      </c>
      <c r="F177" s="901">
        <v>12369.410397836296</v>
      </c>
      <c r="G177" s="901">
        <v>13447.551488171186</v>
      </c>
      <c r="H177" s="901">
        <v>14339.437752543907</v>
      </c>
      <c r="I177" s="901">
        <v>15422.696255827694</v>
      </c>
      <c r="J177" s="901">
        <v>16700.645872415906</v>
      </c>
      <c r="K177" s="901">
        <v>16277.636942510122</v>
      </c>
      <c r="L177" s="901">
        <v>16604.309597782532</v>
      </c>
      <c r="M177" s="901">
        <v>17748.959068308388</v>
      </c>
      <c r="N177" s="901">
        <v>18675.79424171392</v>
      </c>
      <c r="O177" s="901">
        <v>19670.692654902061</v>
      </c>
      <c r="P177" s="901">
        <v>20026.900992640665</v>
      </c>
      <c r="Q177" s="901">
        <v>19101.151146803244</v>
      </c>
      <c r="R177" s="901">
        <v>18815.339215484448</v>
      </c>
      <c r="S177" s="901">
        <v>18470.761848602462</v>
      </c>
      <c r="T177" s="901">
        <v>18593.283958193046</v>
      </c>
      <c r="U177" s="901">
        <v>19124.130161640034</v>
      </c>
      <c r="V177" s="901">
        <v>19413.840985295345</v>
      </c>
      <c r="W177" s="901">
        <v>20194.559271743103</v>
      </c>
      <c r="X177" s="901">
        <v>20695.017896613612</v>
      </c>
      <c r="Y177" s="901">
        <v>21365.479109601059</v>
      </c>
      <c r="Z177" s="901">
        <v>21745.451082901211</v>
      </c>
      <c r="AA177" s="901">
        <v>22140.018713061021</v>
      </c>
      <c r="AB177" s="901">
        <v>22343.74060718024</v>
      </c>
      <c r="AC177" s="901">
        <v>22487.091434534352</v>
      </c>
      <c r="AD177" s="901">
        <v>22697.504917599181</v>
      </c>
      <c r="AE177" s="901">
        <v>23119.340657727484</v>
      </c>
      <c r="AF177" s="901">
        <v>23746.257547773752</v>
      </c>
      <c r="AG177" s="901">
        <v>24800.928802126273</v>
      </c>
      <c r="AH177" s="901">
        <v>25538.81347794029</v>
      </c>
      <c r="AI177" s="901">
        <v>25584.507705646662</v>
      </c>
      <c r="AJ177" s="901">
        <v>26296.256809192462</v>
      </c>
      <c r="AK177" s="901">
        <v>26842.180075738415</v>
      </c>
      <c r="AL177" s="901">
        <v>27393.193622839473</v>
      </c>
      <c r="AM177" s="901">
        <v>27417.567487570963</v>
      </c>
      <c r="AN177" s="901">
        <v>28082.219706201067</v>
      </c>
      <c r="AO177" s="901">
        <v>29329.024830436862</v>
      </c>
      <c r="AP177" s="901">
        <v>30079.315505714676</v>
      </c>
      <c r="AQ177" s="901">
        <v>30616.892255597715</v>
      </c>
      <c r="AR177" s="901">
        <v>31160.320589746869</v>
      </c>
      <c r="AS177" s="901">
        <v>31251.502003825855</v>
      </c>
      <c r="AT177" s="901">
        <v>30224.062618348602</v>
      </c>
      <c r="AU177" s="901">
        <v>31565.933627073642</v>
      </c>
      <c r="AV177" s="901">
        <v>32212.911912353306</v>
      </c>
      <c r="AW177" s="901">
        <v>32559.008162475293</v>
      </c>
      <c r="AX177" s="901">
        <v>33322.093013965212</v>
      </c>
      <c r="AY177" s="901">
        <v>33581.648059809311</v>
      </c>
      <c r="AZ177" s="901">
        <v>34058.123954248731</v>
      </c>
      <c r="BA177" s="901">
        <v>34041.859783753411</v>
      </c>
      <c r="BB177" s="901">
        <v>34773.588362366398</v>
      </c>
      <c r="BC177" s="901">
        <v>35453.982424789698</v>
      </c>
      <c r="BD177" s="901">
        <v>35816.65706709111</v>
      </c>
      <c r="BE177" s="901">
        <v>30431.127724110018</v>
      </c>
      <c r="BF177" s="902">
        <v>32272.094988211862</v>
      </c>
      <c r="BG177" s="162">
        <v>6.0496189322726934E-2</v>
      </c>
      <c r="BH177" s="162">
        <v>1.8357298033322422E-4</v>
      </c>
      <c r="BI177" s="162">
        <v>0.34299896286331516</v>
      </c>
    </row>
    <row r="178" spans="1:61">
      <c r="A178" s="164" t="s">
        <v>352</v>
      </c>
      <c r="B178" s="901">
        <v>0</v>
      </c>
      <c r="C178" s="901">
        <v>0</v>
      </c>
      <c r="D178" s="901">
        <v>0</v>
      </c>
      <c r="E178" s="901">
        <v>0</v>
      </c>
      <c r="F178" s="901">
        <v>0</v>
      </c>
      <c r="G178" s="901">
        <v>0</v>
      </c>
      <c r="H178" s="901">
        <v>0</v>
      </c>
      <c r="I178" s="901">
        <v>0</v>
      </c>
      <c r="J178" s="901">
        <v>0</v>
      </c>
      <c r="K178" s="901">
        <v>0</v>
      </c>
      <c r="L178" s="901">
        <v>0</v>
      </c>
      <c r="M178" s="901">
        <v>0</v>
      </c>
      <c r="N178" s="901">
        <v>0</v>
      </c>
      <c r="O178" s="901">
        <v>0</v>
      </c>
      <c r="P178" s="901">
        <v>0</v>
      </c>
      <c r="Q178" s="901">
        <v>14758.355996036717</v>
      </c>
      <c r="R178" s="901">
        <v>14556.002284237393</v>
      </c>
      <c r="S178" s="901">
        <v>14234.90684516195</v>
      </c>
      <c r="T178" s="901">
        <v>14315.963506740532</v>
      </c>
      <c r="U178" s="901">
        <v>14651.400674557966</v>
      </c>
      <c r="V178" s="901">
        <v>14966.566777886963</v>
      </c>
      <c r="W178" s="901">
        <v>15592.030777946606</v>
      </c>
      <c r="X178" s="901">
        <v>15868.524729738958</v>
      </c>
      <c r="Y178" s="901">
        <v>16323.527847082054</v>
      </c>
      <c r="Z178" s="901">
        <v>16569.287338314407</v>
      </c>
      <c r="AA178" s="901">
        <v>16848.828540373404</v>
      </c>
      <c r="AB178" s="901">
        <v>17141.016753366028</v>
      </c>
      <c r="AC178" s="901">
        <v>17228.683820244154</v>
      </c>
      <c r="AD178" s="901">
        <v>17362.899311450026</v>
      </c>
      <c r="AE178" s="901">
        <v>17650.487572919294</v>
      </c>
      <c r="AF178" s="901">
        <v>18074.078621777411</v>
      </c>
      <c r="AG178" s="901">
        <v>18863.623547425683</v>
      </c>
      <c r="AH178" s="901">
        <v>19442.671560961477</v>
      </c>
      <c r="AI178" s="901">
        <v>19453.538480954412</v>
      </c>
      <c r="AJ178" s="901">
        <v>19931.514293186763</v>
      </c>
      <c r="AK178" s="901">
        <v>20355.277055128925</v>
      </c>
      <c r="AL178" s="901">
        <v>21007.291261682127</v>
      </c>
      <c r="AM178" s="901">
        <v>21149.782111367673</v>
      </c>
      <c r="AN178" s="901">
        <v>21843.476216774758</v>
      </c>
      <c r="AO178" s="901">
        <v>22877.532557643728</v>
      </c>
      <c r="AP178" s="901">
        <v>23386.476669819298</v>
      </c>
      <c r="AQ178" s="901">
        <v>23964.767898841495</v>
      </c>
      <c r="AR178" s="901">
        <v>24508.299770231795</v>
      </c>
      <c r="AS178" s="901">
        <v>24773.47803191077</v>
      </c>
      <c r="AT178" s="901">
        <v>24088.435429319492</v>
      </c>
      <c r="AU178" s="901">
        <v>25174.75259520036</v>
      </c>
      <c r="AV178" s="901">
        <v>25801.862095012781</v>
      </c>
      <c r="AW178" s="901">
        <v>26128.671162428542</v>
      </c>
      <c r="AX178" s="901">
        <v>26686.043668967643</v>
      </c>
      <c r="AY178" s="901">
        <v>26860.245638337878</v>
      </c>
      <c r="AZ178" s="901">
        <v>27047.436929656375</v>
      </c>
      <c r="BA178" s="901">
        <v>26668.223205242994</v>
      </c>
      <c r="BB178" s="901">
        <v>27091.270587005311</v>
      </c>
      <c r="BC178" s="901">
        <v>27578.877257018376</v>
      </c>
      <c r="BD178" s="901">
        <v>27845.587925459222</v>
      </c>
      <c r="BE178" s="901">
        <v>25617.938696269248</v>
      </c>
      <c r="BF178" s="902">
        <v>26936.254721250651</v>
      </c>
      <c r="BG178" s="162">
        <v>5.1460659681154874E-2</v>
      </c>
      <c r="BH178" s="162">
        <v>4.3119171577701287E-3</v>
      </c>
      <c r="BI178" s="162">
        <v>0.28628781106977558</v>
      </c>
    </row>
    <row r="179" spans="1:61">
      <c r="A179" s="164" t="s">
        <v>353</v>
      </c>
      <c r="B179" s="901">
        <v>0</v>
      </c>
      <c r="C179" s="901">
        <v>0</v>
      </c>
      <c r="D179" s="901">
        <v>0</v>
      </c>
      <c r="E179" s="901">
        <v>0</v>
      </c>
      <c r="F179" s="901">
        <v>0</v>
      </c>
      <c r="G179" s="901">
        <v>0</v>
      </c>
      <c r="H179" s="901">
        <v>0</v>
      </c>
      <c r="I179" s="901">
        <v>0</v>
      </c>
      <c r="J179" s="901">
        <v>0</v>
      </c>
      <c r="K179" s="901">
        <v>0</v>
      </c>
      <c r="L179" s="901">
        <v>0</v>
      </c>
      <c r="M179" s="901">
        <v>0</v>
      </c>
      <c r="N179" s="901">
        <v>0</v>
      </c>
      <c r="O179" s="901">
        <v>0</v>
      </c>
      <c r="P179" s="901">
        <v>0</v>
      </c>
      <c r="Q179" s="901">
        <v>4342.7951507665302</v>
      </c>
      <c r="R179" s="901">
        <v>4259.3369312470404</v>
      </c>
      <c r="S179" s="901">
        <v>4235.8550034405198</v>
      </c>
      <c r="T179" s="901">
        <v>4277.320451452516</v>
      </c>
      <c r="U179" s="901">
        <v>4472.7294870820588</v>
      </c>
      <c r="V179" s="901">
        <v>4447.2742074083908</v>
      </c>
      <c r="W179" s="901">
        <v>4602.5284937964771</v>
      </c>
      <c r="X179" s="901">
        <v>4826.4931668746485</v>
      </c>
      <c r="Y179" s="901">
        <v>5041.9512625190082</v>
      </c>
      <c r="Z179" s="901">
        <v>5176.1637445868037</v>
      </c>
      <c r="AA179" s="901">
        <v>5291.1901726876158</v>
      </c>
      <c r="AB179" s="901">
        <v>5202.7238538142237</v>
      </c>
      <c r="AC179" s="901">
        <v>5258.4076142902095</v>
      </c>
      <c r="AD179" s="901">
        <v>5334.605606149159</v>
      </c>
      <c r="AE179" s="901">
        <v>5468.8530848081937</v>
      </c>
      <c r="AF179" s="901">
        <v>5672.1789259963261</v>
      </c>
      <c r="AG179" s="901">
        <v>5937.3052547005791</v>
      </c>
      <c r="AH179" s="901">
        <v>6096.1419169788287</v>
      </c>
      <c r="AI179" s="901">
        <v>6130.9692246922623</v>
      </c>
      <c r="AJ179" s="901">
        <v>6364.7425160057028</v>
      </c>
      <c r="AK179" s="901">
        <v>6486.9030206095022</v>
      </c>
      <c r="AL179" s="901">
        <v>6385.9023611573248</v>
      </c>
      <c r="AM179" s="901">
        <v>6267.785376203301</v>
      </c>
      <c r="AN179" s="901">
        <v>6238.7434894263088</v>
      </c>
      <c r="AO179" s="901">
        <v>6451.4922727931007</v>
      </c>
      <c r="AP179" s="901">
        <v>6692.8388358953744</v>
      </c>
      <c r="AQ179" s="901">
        <v>6652.1243567561969</v>
      </c>
      <c r="AR179" s="901">
        <v>6652.0208195150672</v>
      </c>
      <c r="AS179" s="901">
        <v>6478.0239719150886</v>
      </c>
      <c r="AT179" s="901">
        <v>6135.6271890290727</v>
      </c>
      <c r="AU179" s="901">
        <v>6391.1810318732987</v>
      </c>
      <c r="AV179" s="901">
        <v>6411.0498173405185</v>
      </c>
      <c r="AW179" s="901">
        <v>6430.3370000467503</v>
      </c>
      <c r="AX179" s="901">
        <v>6636.0493449975675</v>
      </c>
      <c r="AY179" s="901">
        <v>6721.4024214714527</v>
      </c>
      <c r="AZ179" s="901">
        <v>7010.6870245923728</v>
      </c>
      <c r="BA179" s="901">
        <v>7373.6365785104208</v>
      </c>
      <c r="BB179" s="901">
        <v>7682.317775361068</v>
      </c>
      <c r="BC179" s="901">
        <v>7875.1051677713067</v>
      </c>
      <c r="BD179" s="901">
        <v>7971.0691416318723</v>
      </c>
      <c r="BE179" s="901">
        <v>4813.1890278407782</v>
      </c>
      <c r="BF179" s="902">
        <v>5335.8402669612142</v>
      </c>
      <c r="BG179" s="162">
        <v>0.10858730793602356</v>
      </c>
      <c r="BH179" s="162">
        <v>-1.8190190670248185E-2</v>
      </c>
      <c r="BI179" s="162">
        <v>5.671115179353959E-2</v>
      </c>
    </row>
    <row r="180" spans="1:61">
      <c r="A180" s="164" t="s">
        <v>354</v>
      </c>
      <c r="B180" s="901">
        <v>8242.291792828104</v>
      </c>
      <c r="C180" s="901">
        <v>8855.5692158660113</v>
      </c>
      <c r="D180" s="901">
        <v>9571.1921397155365</v>
      </c>
      <c r="E180" s="901">
        <v>10305.261751741764</v>
      </c>
      <c r="F180" s="901">
        <v>11339.428164598085</v>
      </c>
      <c r="G180" s="901">
        <v>12695.264642378452</v>
      </c>
      <c r="H180" s="901">
        <v>13380.947669779516</v>
      </c>
      <c r="I180" s="901">
        <v>14266.288686030241</v>
      </c>
      <c r="J180" s="901">
        <v>15630.667637317263</v>
      </c>
      <c r="K180" s="901">
        <v>15326.954076776772</v>
      </c>
      <c r="L180" s="901">
        <v>14514.12274464941</v>
      </c>
      <c r="M180" s="901">
        <v>15544.658334152262</v>
      </c>
      <c r="N180" s="901">
        <v>15925.909426510163</v>
      </c>
      <c r="O180" s="901">
        <v>16362.542382767368</v>
      </c>
      <c r="P180" s="901">
        <v>16443.574995620751</v>
      </c>
      <c r="Q180" s="901">
        <v>15572.966191423537</v>
      </c>
      <c r="R180" s="901">
        <v>14426.191070649569</v>
      </c>
      <c r="S180" s="901">
        <v>13228.25155909897</v>
      </c>
      <c r="T180" s="901">
        <v>12391.133762219188</v>
      </c>
      <c r="U180" s="901">
        <v>12258.429616918211</v>
      </c>
      <c r="V180" s="901">
        <v>11617.865929581618</v>
      </c>
      <c r="W180" s="901">
        <v>11960.47797096748</v>
      </c>
      <c r="X180" s="901">
        <v>11796.080634562692</v>
      </c>
      <c r="Y180" s="901">
        <v>12084.142515060723</v>
      </c>
      <c r="Z180" s="901">
        <v>12249.568359318815</v>
      </c>
      <c r="AA180" s="901">
        <v>12349.213999198737</v>
      </c>
      <c r="AB180" s="901">
        <v>12212.040936630479</v>
      </c>
      <c r="AC180" s="901">
        <v>11849.504589176342</v>
      </c>
      <c r="AD180" s="901">
        <v>11580.095323482861</v>
      </c>
      <c r="AE180" s="901">
        <v>11669.528920760087</v>
      </c>
      <c r="AF180" s="901">
        <v>11199.885163581104</v>
      </c>
      <c r="AG180" s="901">
        <v>10949.150874853329</v>
      </c>
      <c r="AH180" s="901">
        <v>11000.86148270633</v>
      </c>
      <c r="AI180" s="901">
        <v>10962.797496762892</v>
      </c>
      <c r="AJ180" s="901">
        <v>10482.821301486078</v>
      </c>
      <c r="AK180" s="901">
        <v>10219.686612421032</v>
      </c>
      <c r="AL180" s="901">
        <v>9949.7788453606208</v>
      </c>
      <c r="AM180" s="901">
        <v>9582.4425638016692</v>
      </c>
      <c r="AN180" s="901">
        <v>9688.453663729435</v>
      </c>
      <c r="AO180" s="901">
        <v>9782.0342584546088</v>
      </c>
      <c r="AP180" s="901">
        <v>9849.6881541221792</v>
      </c>
      <c r="AQ180" s="901">
        <v>9662.7718900833352</v>
      </c>
      <c r="AR180" s="901">
        <v>9516.3316998015507</v>
      </c>
      <c r="AS180" s="901">
        <v>9251.2579361318585</v>
      </c>
      <c r="AT180" s="901">
        <v>8609.5134080024545</v>
      </c>
      <c r="AU180" s="901">
        <v>8561.7449383126332</v>
      </c>
      <c r="AV180" s="901">
        <v>8465.6597112490472</v>
      </c>
      <c r="AW180" s="901">
        <v>8503.3593627413629</v>
      </c>
      <c r="AX180" s="901">
        <v>8119.5414049379651</v>
      </c>
      <c r="AY180" s="901">
        <v>7917.4357869594833</v>
      </c>
      <c r="AZ180" s="901">
        <v>7683.7382541883399</v>
      </c>
      <c r="BA180" s="901">
        <v>7788.734359462188</v>
      </c>
      <c r="BB180" s="901">
        <v>7565.3322823873787</v>
      </c>
      <c r="BC180" s="901">
        <v>7291.0578531942692</v>
      </c>
      <c r="BD180" s="901">
        <v>6748.6137862923397</v>
      </c>
      <c r="BE180" s="901">
        <v>6271.6241151455315</v>
      </c>
      <c r="BF180" s="902">
        <v>6710.7183980926939</v>
      </c>
      <c r="BG180" s="162">
        <v>7.0012850720243325E-2</v>
      </c>
      <c r="BH180" s="162">
        <v>-2.2963427088441457E-2</v>
      </c>
      <c r="BI180" s="162">
        <v>7.1323831051387801E-2</v>
      </c>
    </row>
    <row r="181" spans="1:61">
      <c r="A181" s="164" t="s">
        <v>355</v>
      </c>
      <c r="B181" s="901">
        <v>4994.2769897205335</v>
      </c>
      <c r="C181" s="901">
        <v>5375.397293727111</v>
      </c>
      <c r="D181" s="901">
        <v>5639.4721888242266</v>
      </c>
      <c r="E181" s="901">
        <v>6133.3667535517798</v>
      </c>
      <c r="F181" s="901">
        <v>6694.7582502379191</v>
      </c>
      <c r="G181" s="901">
        <v>7134.7577918768857</v>
      </c>
      <c r="H181" s="901">
        <v>7356.4661122396792</v>
      </c>
      <c r="I181" s="901">
        <v>7999.6979878819748</v>
      </c>
      <c r="J181" s="901">
        <v>8653.759254796827</v>
      </c>
      <c r="K181" s="901">
        <v>8715.0821082078546</v>
      </c>
      <c r="L181" s="901">
        <v>8386.1188508715804</v>
      </c>
      <c r="M181" s="901">
        <v>8750.7747805008676</v>
      </c>
      <c r="N181" s="901">
        <v>9146.8851326708627</v>
      </c>
      <c r="O181" s="901">
        <v>9455.7182518231821</v>
      </c>
      <c r="P181" s="901">
        <v>10137.230178332999</v>
      </c>
      <c r="Q181" s="901">
        <v>9871.4287294076858</v>
      </c>
      <c r="R181" s="901">
        <v>9717.9033701165408</v>
      </c>
      <c r="S181" s="901">
        <v>9691.0978161920284</v>
      </c>
      <c r="T181" s="901">
        <v>9966.5166747407475</v>
      </c>
      <c r="U181" s="901">
        <v>10571.104747640464</v>
      </c>
      <c r="V181" s="901">
        <v>10997.370969796788</v>
      </c>
      <c r="W181" s="901">
        <v>11071.431800551993</v>
      </c>
      <c r="X181" s="901">
        <v>11522.064981663281</v>
      </c>
      <c r="Y181" s="901">
        <v>11891.602623386949</v>
      </c>
      <c r="Z181" s="901">
        <v>12054.057539001811</v>
      </c>
      <c r="AA181" s="901">
        <v>12093.8089651026</v>
      </c>
      <c r="AB181" s="901">
        <v>12272.687944286003</v>
      </c>
      <c r="AC181" s="901">
        <v>13015.763940601601</v>
      </c>
      <c r="AD181" s="901">
        <v>12844.216680565942</v>
      </c>
      <c r="AE181" s="901">
        <v>13309.641832384805</v>
      </c>
      <c r="AF181" s="901">
        <v>13732.17824518337</v>
      </c>
      <c r="AG181" s="901">
        <v>13931.459220357669</v>
      </c>
      <c r="AH181" s="901">
        <v>14583.677636822791</v>
      </c>
      <c r="AI181" s="901">
        <v>14592.898093208159</v>
      </c>
      <c r="AJ181" s="901">
        <v>15379.195423858509</v>
      </c>
      <c r="AK181" s="901">
        <v>15811.566053894623</v>
      </c>
      <c r="AL181" s="901">
        <v>16014.354550540133</v>
      </c>
      <c r="AM181" s="901">
        <v>16604.624237105178</v>
      </c>
      <c r="AN181" s="901">
        <v>17126.218661253821</v>
      </c>
      <c r="AO181" s="901">
        <v>17928.144308577404</v>
      </c>
      <c r="AP181" s="901">
        <v>17968.357747560058</v>
      </c>
      <c r="AQ181" s="901">
        <v>18311.443735105855</v>
      </c>
      <c r="AR181" s="901">
        <v>18692.487841653863</v>
      </c>
      <c r="AS181" s="901">
        <v>18446.77738535012</v>
      </c>
      <c r="AT181" s="901">
        <v>18722.02137433811</v>
      </c>
      <c r="AU181" s="901">
        <v>19650.937672531934</v>
      </c>
      <c r="AV181" s="901">
        <v>20077.250993994807</v>
      </c>
      <c r="AW181" s="901">
        <v>20381.685914822116</v>
      </c>
      <c r="AX181" s="901">
        <v>20653.190048951874</v>
      </c>
      <c r="AY181" s="901">
        <v>20933.52954820497</v>
      </c>
      <c r="AZ181" s="901">
        <v>21548.415180785327</v>
      </c>
      <c r="BA181" s="901">
        <v>22563.328160862126</v>
      </c>
      <c r="BB181" s="901">
        <v>23311.709241761688</v>
      </c>
      <c r="BC181" s="901">
        <v>24132.768998663247</v>
      </c>
      <c r="BD181" s="901">
        <v>24396.069047318728</v>
      </c>
      <c r="BE181" s="901">
        <v>24359.828876942865</v>
      </c>
      <c r="BF181" s="902">
        <v>25037.708621538848</v>
      </c>
      <c r="BG181" s="162">
        <v>2.7827771205634733E-2</v>
      </c>
      <c r="BH181" s="162">
        <v>2.2325122590007851E-2</v>
      </c>
      <c r="BI181" s="162">
        <v>0.26610940792033005</v>
      </c>
    </row>
    <row r="182" spans="1:61">
      <c r="A182" s="164" t="s">
        <v>356</v>
      </c>
      <c r="B182" s="901">
        <v>0</v>
      </c>
      <c r="C182" s="901">
        <v>0</v>
      </c>
      <c r="D182" s="901">
        <v>0</v>
      </c>
      <c r="E182" s="901">
        <v>0</v>
      </c>
      <c r="F182" s="901">
        <v>0</v>
      </c>
      <c r="G182" s="901">
        <v>0</v>
      </c>
      <c r="H182" s="901">
        <v>0</v>
      </c>
      <c r="I182" s="901">
        <v>0</v>
      </c>
      <c r="J182" s="901">
        <v>0</v>
      </c>
      <c r="K182" s="901">
        <v>0</v>
      </c>
      <c r="L182" s="901">
        <v>0</v>
      </c>
      <c r="M182" s="901">
        <v>0</v>
      </c>
      <c r="N182" s="901">
        <v>0</v>
      </c>
      <c r="O182" s="901">
        <v>0</v>
      </c>
      <c r="P182" s="901">
        <v>0</v>
      </c>
      <c r="Q182" s="901">
        <v>3753.5185762394558</v>
      </c>
      <c r="R182" s="901">
        <v>3909.2154143164885</v>
      </c>
      <c r="S182" s="901">
        <v>4100.9190031695289</v>
      </c>
      <c r="T182" s="901">
        <v>4207.2036389751529</v>
      </c>
      <c r="U182" s="901">
        <v>4628.3100417858541</v>
      </c>
      <c r="V182" s="901">
        <v>4904.2205839994022</v>
      </c>
      <c r="W182" s="901">
        <v>4941.5364439548757</v>
      </c>
      <c r="X182" s="901">
        <v>5193.9698054096316</v>
      </c>
      <c r="Y182" s="901">
        <v>5351.8328001682721</v>
      </c>
      <c r="Z182" s="901">
        <v>5504.6391216188767</v>
      </c>
      <c r="AA182" s="901">
        <v>5365.2084227189753</v>
      </c>
      <c r="AB182" s="901">
        <v>5653.9457142186484</v>
      </c>
      <c r="AC182" s="901">
        <v>5885.9144234502419</v>
      </c>
      <c r="AD182" s="901">
        <v>5983.4614210269274</v>
      </c>
      <c r="AE182" s="901">
        <v>6275.2252923862216</v>
      </c>
      <c r="AF182" s="901">
        <v>6627.3471306947113</v>
      </c>
      <c r="AG182" s="901">
        <v>6726.374919688451</v>
      </c>
      <c r="AH182" s="901">
        <v>6948.9014813279964</v>
      </c>
      <c r="AI182" s="901">
        <v>6992.1257908863181</v>
      </c>
      <c r="AJ182" s="901">
        <v>7495.0925118535706</v>
      </c>
      <c r="AK182" s="901">
        <v>7760.503366875243</v>
      </c>
      <c r="AL182" s="901">
        <v>7776.9658922987492</v>
      </c>
      <c r="AM182" s="901">
        <v>8254.0680095103598</v>
      </c>
      <c r="AN182" s="901">
        <v>8285.6830143546085</v>
      </c>
      <c r="AO182" s="901">
        <v>8547.2054618201328</v>
      </c>
      <c r="AP182" s="901">
        <v>8740.3556905210353</v>
      </c>
      <c r="AQ182" s="901">
        <v>8979.9589622685744</v>
      </c>
      <c r="AR182" s="901">
        <v>9290.1174283830587</v>
      </c>
      <c r="AS182" s="901">
        <v>9312.9700658916317</v>
      </c>
      <c r="AT182" s="901">
        <v>9667.3312442533406</v>
      </c>
      <c r="AU182" s="901">
        <v>10209.235956316134</v>
      </c>
      <c r="AV182" s="901">
        <v>10687.188973232704</v>
      </c>
      <c r="AW182" s="901">
        <v>10916.029007048459</v>
      </c>
      <c r="AX182" s="901">
        <v>11419.859543323248</v>
      </c>
      <c r="AY182" s="901">
        <v>11630.054741415865</v>
      </c>
      <c r="AZ182" s="901">
        <v>11891.722094616187</v>
      </c>
      <c r="BA182" s="901">
        <v>12599.998784840249</v>
      </c>
      <c r="BB182" s="901">
        <v>13009.837459935277</v>
      </c>
      <c r="BC182" s="901">
        <v>13660.109067885098</v>
      </c>
      <c r="BD182" s="901">
        <v>13641.768133527477</v>
      </c>
      <c r="BE182" s="901">
        <v>13493.294197449852</v>
      </c>
      <c r="BF182" s="902">
        <v>13987.713033299524</v>
      </c>
      <c r="BG182" s="162">
        <v>3.6641818418449157E-2</v>
      </c>
      <c r="BH182" s="162">
        <v>2.7278792582671185E-2</v>
      </c>
      <c r="BI182" s="162">
        <v>0.14866624137676562</v>
      </c>
    </row>
    <row r="183" spans="1:61">
      <c r="A183" s="907" t="s">
        <v>194</v>
      </c>
      <c r="B183" s="908">
        <v>30839.196165219746</v>
      </c>
      <c r="C183" s="908">
        <v>33160.072029329531</v>
      </c>
      <c r="D183" s="908">
        <v>35547.882259672922</v>
      </c>
      <c r="E183" s="908">
        <v>38459.865483541515</v>
      </c>
      <c r="F183" s="908">
        <v>41773.731467589037</v>
      </c>
      <c r="G183" s="908">
        <v>45362.364542575117</v>
      </c>
      <c r="H183" s="908">
        <v>47933.950624749094</v>
      </c>
      <c r="I183" s="908">
        <v>51452.614883036513</v>
      </c>
      <c r="J183" s="908">
        <v>55688.761393728098</v>
      </c>
      <c r="K183" s="908">
        <v>54942.288016021812</v>
      </c>
      <c r="L183" s="908">
        <v>54465.558671317209</v>
      </c>
      <c r="M183" s="908">
        <v>57758.641156386977</v>
      </c>
      <c r="N183" s="908">
        <v>59973.797172543607</v>
      </c>
      <c r="O183" s="908">
        <v>63088.628718814318</v>
      </c>
      <c r="P183" s="908">
        <v>64168.800014781467</v>
      </c>
      <c r="Q183" s="908">
        <v>61378.132279704507</v>
      </c>
      <c r="R183" s="908">
        <v>59573.670492877834</v>
      </c>
      <c r="S183" s="908">
        <v>57951.574199817609</v>
      </c>
      <c r="T183" s="908">
        <v>57727.083434876899</v>
      </c>
      <c r="U183" s="908">
        <v>58986.131719808058</v>
      </c>
      <c r="V183" s="908">
        <v>59275.894502660718</v>
      </c>
      <c r="W183" s="908">
        <v>61029.479747972757</v>
      </c>
      <c r="X183" s="908">
        <v>62349.870354003826</v>
      </c>
      <c r="Y183" s="908">
        <v>64253.999235163225</v>
      </c>
      <c r="Z183" s="908">
        <v>65495.279614998719</v>
      </c>
      <c r="AA183" s="908">
        <v>66250.508109437957</v>
      </c>
      <c r="AB183" s="908">
        <v>66355.306880650736</v>
      </c>
      <c r="AC183" s="908">
        <v>67256.227707971237</v>
      </c>
      <c r="AD183" s="908">
        <v>67197.347390909301</v>
      </c>
      <c r="AE183" s="908">
        <v>68772.861830908922</v>
      </c>
      <c r="AF183" s="908">
        <v>70131.375957139448</v>
      </c>
      <c r="AG183" s="908">
        <v>71551.471832344105</v>
      </c>
      <c r="AH183" s="908">
        <v>73769.191961684177</v>
      </c>
      <c r="AI183" s="908">
        <v>74188.570027117865</v>
      </c>
      <c r="AJ183" s="908">
        <v>75696.03942900119</v>
      </c>
      <c r="AK183" s="908">
        <v>76498.668228874725</v>
      </c>
      <c r="AL183" s="908">
        <v>77372.551782017574</v>
      </c>
      <c r="AM183" s="908">
        <v>78210.066353371993</v>
      </c>
      <c r="AN183" s="908">
        <v>79890.918168210657</v>
      </c>
      <c r="AO183" s="908">
        <v>82717.321898962808</v>
      </c>
      <c r="AP183" s="908">
        <v>83646.626460739411</v>
      </c>
      <c r="AQ183" s="908">
        <v>84609.76863042629</v>
      </c>
      <c r="AR183" s="908">
        <v>85775.687719625363</v>
      </c>
      <c r="AS183" s="908">
        <v>84821.687391749729</v>
      </c>
      <c r="AT183" s="908">
        <v>83635.566755069653</v>
      </c>
      <c r="AU183" s="908">
        <v>86549.045830188028</v>
      </c>
      <c r="AV183" s="908">
        <v>87432.725526983078</v>
      </c>
      <c r="AW183" s="908">
        <v>88546.797986386562</v>
      </c>
      <c r="AX183" s="908">
        <v>89896.952721798123</v>
      </c>
      <c r="AY183" s="908">
        <v>90592.354045751155</v>
      </c>
      <c r="AZ183" s="908">
        <v>92464.315598030022</v>
      </c>
      <c r="BA183" s="908">
        <v>94168.781410110299</v>
      </c>
      <c r="BB183" s="908">
        <v>95923.861572721857</v>
      </c>
      <c r="BC183" s="908">
        <v>97490.460005428831</v>
      </c>
      <c r="BD183" s="908">
        <v>97746.964980556077</v>
      </c>
      <c r="BE183" s="908">
        <v>88745.516224478852</v>
      </c>
      <c r="BF183" s="908">
        <v>94088.024986455333</v>
      </c>
      <c r="BG183" s="909">
        <v>6.020032323055946E-2</v>
      </c>
      <c r="BH183" s="909">
        <v>7.3630885624109688E-3</v>
      </c>
      <c r="BI183" s="909">
        <v>1</v>
      </c>
    </row>
    <row r="184" spans="1:61">
      <c r="B184" s="901"/>
      <c r="C184" s="901"/>
      <c r="D184" s="901"/>
      <c r="E184" s="901"/>
      <c r="F184" s="901"/>
      <c r="G184" s="901"/>
      <c r="H184" s="901"/>
      <c r="I184" s="901"/>
      <c r="J184" s="901"/>
      <c r="K184" s="901"/>
      <c r="L184" s="901"/>
      <c r="M184" s="901"/>
      <c r="N184" s="901"/>
      <c r="O184" s="901"/>
      <c r="P184" s="901"/>
      <c r="Q184" s="901"/>
      <c r="R184" s="901"/>
      <c r="S184" s="901"/>
      <c r="T184" s="901"/>
      <c r="U184" s="901"/>
      <c r="V184" s="901"/>
      <c r="W184" s="901"/>
      <c r="X184" s="901"/>
      <c r="Y184" s="901"/>
      <c r="Z184" s="901"/>
      <c r="AA184" s="901"/>
      <c r="AB184" s="901"/>
      <c r="AC184" s="901"/>
      <c r="AD184" s="901"/>
      <c r="AE184" s="901"/>
      <c r="AF184" s="901"/>
      <c r="AG184" s="901"/>
      <c r="AH184" s="901"/>
      <c r="AI184" s="901"/>
      <c r="AJ184" s="901"/>
      <c r="AK184" s="901"/>
      <c r="AL184" s="901"/>
      <c r="AM184" s="901"/>
      <c r="AN184" s="901"/>
      <c r="AO184" s="901"/>
      <c r="AP184" s="901"/>
      <c r="AQ184" s="901"/>
      <c r="AR184" s="901"/>
      <c r="AS184" s="901"/>
      <c r="AT184" s="901"/>
      <c r="AU184" s="901"/>
      <c r="AV184" s="901"/>
      <c r="AW184" s="901"/>
      <c r="AX184" s="901"/>
      <c r="AY184" s="901"/>
      <c r="AZ184" s="901"/>
      <c r="BA184" s="901"/>
      <c r="BB184" s="901"/>
      <c r="BC184" s="901"/>
      <c r="BD184" s="901"/>
      <c r="BE184" s="901"/>
      <c r="BF184" s="902"/>
      <c r="BG184" s="162"/>
      <c r="BH184" s="162"/>
      <c r="BI184" s="162"/>
    </row>
    <row r="185" spans="1:61">
      <c r="A185" s="128" t="s">
        <v>377</v>
      </c>
      <c r="B185" s="901"/>
      <c r="C185" s="901"/>
      <c r="D185" s="901"/>
      <c r="E185" s="901"/>
      <c r="F185" s="901"/>
      <c r="G185" s="901"/>
      <c r="H185" s="901"/>
      <c r="I185" s="901"/>
      <c r="J185" s="901"/>
      <c r="K185" s="901"/>
      <c r="L185" s="901"/>
      <c r="M185" s="901"/>
      <c r="N185" s="901"/>
      <c r="O185" s="901"/>
      <c r="P185" s="901"/>
      <c r="Q185" s="901"/>
      <c r="R185" s="901"/>
      <c r="S185" s="901"/>
      <c r="T185" s="901"/>
      <c r="U185" s="901"/>
      <c r="V185" s="901"/>
      <c r="W185" s="901"/>
      <c r="X185" s="901"/>
      <c r="Y185" s="901"/>
      <c r="Z185" s="901"/>
      <c r="AA185" s="901"/>
      <c r="AB185" s="901"/>
      <c r="AC185" s="901"/>
      <c r="AD185" s="901"/>
      <c r="AE185" s="901"/>
      <c r="AF185" s="901"/>
      <c r="AG185" s="901"/>
      <c r="AH185" s="901"/>
      <c r="AI185" s="901"/>
      <c r="AJ185" s="901"/>
      <c r="AK185" s="901"/>
      <c r="AL185" s="901"/>
      <c r="AM185" s="901"/>
      <c r="AN185" s="901"/>
      <c r="AO185" s="901"/>
      <c r="AP185" s="901"/>
      <c r="AQ185" s="901"/>
      <c r="AR185" s="901"/>
      <c r="AS185" s="901"/>
      <c r="AT185" s="901"/>
      <c r="AU185" s="901"/>
      <c r="AV185" s="901"/>
      <c r="AW185" s="901"/>
      <c r="AX185" s="901"/>
      <c r="AY185" s="901"/>
      <c r="AZ185" s="901"/>
      <c r="BA185" s="901"/>
      <c r="BB185" s="901"/>
      <c r="BC185" s="901"/>
      <c r="BD185" s="902"/>
      <c r="BE185" s="902"/>
      <c r="BF185" s="902"/>
      <c r="BG185" s="162"/>
      <c r="BH185" s="162"/>
      <c r="BI185" s="162"/>
    </row>
    <row r="186" spans="1:61">
      <c r="A186" s="164" t="s">
        <v>348</v>
      </c>
      <c r="B186" s="901">
        <v>7259.2673379093949</v>
      </c>
      <c r="C186" s="901">
        <v>7775.4544431547829</v>
      </c>
      <c r="D186" s="901">
        <v>8281.7916710373611</v>
      </c>
      <c r="E186" s="901">
        <v>8836.6629336745755</v>
      </c>
      <c r="F186" s="901">
        <v>9426.528007233901</v>
      </c>
      <c r="G186" s="901">
        <v>9994.6557633711163</v>
      </c>
      <c r="H186" s="901">
        <v>10607.086435528647</v>
      </c>
      <c r="I186" s="901">
        <v>11331.955725666658</v>
      </c>
      <c r="J186" s="901">
        <v>12029.684504856865</v>
      </c>
      <c r="K186" s="901">
        <v>11815.291599931643</v>
      </c>
      <c r="L186" s="901">
        <v>11918.783206847225</v>
      </c>
      <c r="M186" s="901">
        <v>12520.186413022837</v>
      </c>
      <c r="N186" s="901">
        <v>12786.676021466457</v>
      </c>
      <c r="O186" s="901">
        <v>13909.42713149962</v>
      </c>
      <c r="P186" s="901">
        <v>13727.692594204442</v>
      </c>
      <c r="Q186" s="901">
        <v>13002.03531127986</v>
      </c>
      <c r="R186" s="901">
        <v>12717.720802845897</v>
      </c>
      <c r="S186" s="901">
        <v>12577.393280990902</v>
      </c>
      <c r="T186" s="901">
        <v>12742.399284480223</v>
      </c>
      <c r="U186" s="901">
        <v>12942.356218422574</v>
      </c>
      <c r="V186" s="901">
        <v>13127.35723020415</v>
      </c>
      <c r="W186" s="901">
        <v>13579.481408778684</v>
      </c>
      <c r="X186" s="901">
        <v>13959.718018196641</v>
      </c>
      <c r="Y186" s="901">
        <v>14403.555125327073</v>
      </c>
      <c r="Z186" s="901">
        <v>14758.425929422177</v>
      </c>
      <c r="AA186" s="901">
        <v>14800.778060221939</v>
      </c>
      <c r="AB186" s="901">
        <v>14709.100529822268</v>
      </c>
      <c r="AC186" s="901">
        <v>15097.27977295816</v>
      </c>
      <c r="AD186" s="901">
        <v>15265.638837346309</v>
      </c>
      <c r="AE186" s="901">
        <v>15657.032571601008</v>
      </c>
      <c r="AF186" s="901">
        <v>16208.673562276348</v>
      </c>
      <c r="AG186" s="901">
        <v>16457.472983748215</v>
      </c>
      <c r="AH186" s="901">
        <v>16897.896804579184</v>
      </c>
      <c r="AI186" s="901">
        <v>17161.2753987947</v>
      </c>
      <c r="AJ186" s="901">
        <v>17416.882612338552</v>
      </c>
      <c r="AK186" s="901">
        <v>17445.910518725283</v>
      </c>
      <c r="AL186" s="901">
        <v>17412.094026054951</v>
      </c>
      <c r="AM186" s="901">
        <v>17779.41978468213</v>
      </c>
      <c r="AN186" s="901">
        <v>17841.385972230884</v>
      </c>
      <c r="AO186" s="901">
        <v>18043.341116718751</v>
      </c>
      <c r="AP186" s="901">
        <v>17851.307271198271</v>
      </c>
      <c r="AQ186" s="901">
        <v>17729.894712939582</v>
      </c>
      <c r="AR186" s="901">
        <v>17710.946596103247</v>
      </c>
      <c r="AS186" s="901">
        <v>16723.769349782444</v>
      </c>
      <c r="AT186" s="901">
        <v>16626.959452546595</v>
      </c>
      <c r="AU186" s="901">
        <v>16647.443420432628</v>
      </c>
      <c r="AV186" s="901">
        <v>16151.11104792522</v>
      </c>
      <c r="AW186" s="901">
        <v>15978.495593974065</v>
      </c>
      <c r="AX186" s="901">
        <v>16114.051833525633</v>
      </c>
      <c r="AY186" s="901">
        <v>16084.38001315879</v>
      </c>
      <c r="AZ186" s="901">
        <v>16344.706966830176</v>
      </c>
      <c r="BA186" s="901">
        <v>16532.977304125954</v>
      </c>
      <c r="BB186" s="901">
        <v>16606.059355710891</v>
      </c>
      <c r="BC186" s="901">
        <v>16520.39903892147</v>
      </c>
      <c r="BD186" s="901">
        <v>16385.725043667295</v>
      </c>
      <c r="BE186" s="901">
        <v>14356.463812122853</v>
      </c>
      <c r="BF186" s="902">
        <v>15507.087890016839</v>
      </c>
      <c r="BG186" s="162">
        <v>8.0146761274345169E-2</v>
      </c>
      <c r="BH186" s="162">
        <v>-4.0608961912265151E-3</v>
      </c>
      <c r="BI186" s="162">
        <v>0.16481468170098373</v>
      </c>
    </row>
    <row r="187" spans="1:61">
      <c r="A187" s="164" t="s">
        <v>349</v>
      </c>
      <c r="B187" s="901">
        <v>0</v>
      </c>
      <c r="C187" s="901">
        <v>0</v>
      </c>
      <c r="D187" s="901">
        <v>0</v>
      </c>
      <c r="E187" s="901">
        <v>0</v>
      </c>
      <c r="F187" s="901">
        <v>0</v>
      </c>
      <c r="G187" s="901">
        <v>0</v>
      </c>
      <c r="H187" s="901">
        <v>0</v>
      </c>
      <c r="I187" s="901">
        <v>0</v>
      </c>
      <c r="J187" s="901">
        <v>0</v>
      </c>
      <c r="K187" s="901">
        <v>0</v>
      </c>
      <c r="L187" s="901">
        <v>0</v>
      </c>
      <c r="M187" s="901">
        <v>0</v>
      </c>
      <c r="N187" s="901">
        <v>0</v>
      </c>
      <c r="O187" s="901">
        <v>0</v>
      </c>
      <c r="P187" s="901">
        <v>0</v>
      </c>
      <c r="Q187" s="901">
        <v>11279.583283988422</v>
      </c>
      <c r="R187" s="901">
        <v>11112.931370436092</v>
      </c>
      <c r="S187" s="901">
        <v>11068.50494513396</v>
      </c>
      <c r="T187" s="901">
        <v>11139.450021822686</v>
      </c>
      <c r="U187" s="901">
        <v>11316.528098275703</v>
      </c>
      <c r="V187" s="901">
        <v>11491.197639156891</v>
      </c>
      <c r="W187" s="901">
        <v>11787.238585940177</v>
      </c>
      <c r="X187" s="901">
        <v>12124.099926161378</v>
      </c>
      <c r="Y187" s="901">
        <v>12456.514577079915</v>
      </c>
      <c r="Z187" s="901">
        <v>12714.289777460206</v>
      </c>
      <c r="AA187" s="901">
        <v>12771.661216305532</v>
      </c>
      <c r="AB187" s="901">
        <v>12732.670250266081</v>
      </c>
      <c r="AC187" s="901">
        <v>12931.370648186428</v>
      </c>
      <c r="AD187" s="901">
        <v>13132.642599269331</v>
      </c>
      <c r="AE187" s="901">
        <v>13323.653142620586</v>
      </c>
      <c r="AF187" s="901">
        <v>13553.866877634258</v>
      </c>
      <c r="AG187" s="901">
        <v>13738.270420841403</v>
      </c>
      <c r="AH187" s="901">
        <v>13918.598208565068</v>
      </c>
      <c r="AI187" s="901">
        <v>14164.203673639928</v>
      </c>
      <c r="AJ187" s="901">
        <v>14385.783249337343</v>
      </c>
      <c r="AK187" s="901">
        <v>14280.928748395951</v>
      </c>
      <c r="AL187" s="901">
        <v>14393.626875269023</v>
      </c>
      <c r="AM187" s="901">
        <v>14672.430428898886</v>
      </c>
      <c r="AN187" s="901">
        <v>14666.73747097536</v>
      </c>
      <c r="AO187" s="901">
        <v>14764.013005738358</v>
      </c>
      <c r="AP187" s="901">
        <v>14714.03508127639</v>
      </c>
      <c r="AQ187" s="901">
        <v>14634.66094121399</v>
      </c>
      <c r="AR187" s="901">
        <v>14535.287215356106</v>
      </c>
      <c r="AS187" s="901">
        <v>13864.727649656972</v>
      </c>
      <c r="AT187" s="901">
        <v>13740.557215840267</v>
      </c>
      <c r="AU187" s="901">
        <v>13541.327376028936</v>
      </c>
      <c r="AV187" s="901">
        <v>13154.52242104423</v>
      </c>
      <c r="AW187" s="901">
        <v>12980.315309171243</v>
      </c>
      <c r="AX187" s="901">
        <v>13045.295644127207</v>
      </c>
      <c r="AY187" s="901">
        <v>13074.454711969889</v>
      </c>
      <c r="AZ187" s="901">
        <v>13293.409166855306</v>
      </c>
      <c r="BA187" s="901">
        <v>13474.137733746171</v>
      </c>
      <c r="BB187" s="901">
        <v>13453.46094770367</v>
      </c>
      <c r="BC187" s="901">
        <v>13518.041780604206</v>
      </c>
      <c r="BD187" s="901">
        <v>13490.894817055878</v>
      </c>
      <c r="BE187" s="901">
        <v>11614.387364399157</v>
      </c>
      <c r="BF187" s="902">
        <v>12513.641545391318</v>
      </c>
      <c r="BG187" s="162">
        <v>7.7425881605136304E-2</v>
      </c>
      <c r="BH187" s="162">
        <v>-4.9821713040532067E-3</v>
      </c>
      <c r="BI187" s="162">
        <v>0.13299930089076425</v>
      </c>
    </row>
    <row r="188" spans="1:61">
      <c r="A188" s="164" t="s">
        <v>350</v>
      </c>
      <c r="B188" s="901">
        <v>0</v>
      </c>
      <c r="C188" s="901">
        <v>0</v>
      </c>
      <c r="D188" s="901">
        <v>0</v>
      </c>
      <c r="E188" s="901">
        <v>0</v>
      </c>
      <c r="F188" s="901">
        <v>0</v>
      </c>
      <c r="G188" s="901">
        <v>0</v>
      </c>
      <c r="H188" s="901">
        <v>0</v>
      </c>
      <c r="I188" s="901">
        <v>0</v>
      </c>
      <c r="J188" s="901">
        <v>0</v>
      </c>
      <c r="K188" s="901">
        <v>0</v>
      </c>
      <c r="L188" s="901">
        <v>0</v>
      </c>
      <c r="M188" s="901">
        <v>0</v>
      </c>
      <c r="N188" s="901">
        <v>0</v>
      </c>
      <c r="O188" s="901">
        <v>0</v>
      </c>
      <c r="P188" s="901">
        <v>0</v>
      </c>
      <c r="Q188" s="901">
        <v>1722.4520272914401</v>
      </c>
      <c r="R188" s="901">
        <v>1604.7894324098031</v>
      </c>
      <c r="S188" s="901">
        <v>1508.8883358569449</v>
      </c>
      <c r="T188" s="901">
        <v>1602.9492626575372</v>
      </c>
      <c r="U188" s="901">
        <v>1625.8281201468697</v>
      </c>
      <c r="V188" s="901">
        <v>1636.1595910472572</v>
      </c>
      <c r="W188" s="901">
        <v>1792.2428228385054</v>
      </c>
      <c r="X188" s="901">
        <v>1835.618092035262</v>
      </c>
      <c r="Y188" s="901">
        <v>1947.0405482471563</v>
      </c>
      <c r="Z188" s="901">
        <v>2044.1361519619695</v>
      </c>
      <c r="AA188" s="901">
        <v>2029.1168439164005</v>
      </c>
      <c r="AB188" s="901">
        <v>1976.4302795561862</v>
      </c>
      <c r="AC188" s="901">
        <v>2165.9091247717279</v>
      </c>
      <c r="AD188" s="901">
        <v>2132.9962380769784</v>
      </c>
      <c r="AE188" s="901">
        <v>2333.3794289804246</v>
      </c>
      <c r="AF188" s="901">
        <v>2654.8066846420911</v>
      </c>
      <c r="AG188" s="901">
        <v>2719.2025629068125</v>
      </c>
      <c r="AH188" s="901">
        <v>2979.2985960141123</v>
      </c>
      <c r="AI188" s="901">
        <v>2997.071725154779</v>
      </c>
      <c r="AJ188" s="901">
        <v>3031.0993630012135</v>
      </c>
      <c r="AK188" s="901">
        <v>3164.9817703293352</v>
      </c>
      <c r="AL188" s="901">
        <v>3018.4671507859266</v>
      </c>
      <c r="AM188" s="901">
        <v>3106.989355783252</v>
      </c>
      <c r="AN188" s="901">
        <v>3174.6485012555208</v>
      </c>
      <c r="AO188" s="901">
        <v>3279.3281109803916</v>
      </c>
      <c r="AP188" s="901">
        <v>3137.27218992188</v>
      </c>
      <c r="AQ188" s="901">
        <v>3095.2337717255946</v>
      </c>
      <c r="AR188" s="901">
        <v>3175.659380747145</v>
      </c>
      <c r="AS188" s="901">
        <v>2859.0417001254723</v>
      </c>
      <c r="AT188" s="901">
        <v>2886.4022367063271</v>
      </c>
      <c r="AU188" s="901">
        <v>3106.11604440369</v>
      </c>
      <c r="AV188" s="901">
        <v>2996.5886268809904</v>
      </c>
      <c r="AW188" s="901">
        <v>2998.1802848028292</v>
      </c>
      <c r="AX188" s="901">
        <v>3068.7561893984257</v>
      </c>
      <c r="AY188" s="901">
        <v>3009.9253011889041</v>
      </c>
      <c r="AZ188" s="901">
        <v>3051.2977999748682</v>
      </c>
      <c r="BA188" s="901">
        <v>3058.8395703797851</v>
      </c>
      <c r="BB188" s="901">
        <v>3152.5984080072226</v>
      </c>
      <c r="BC188" s="901">
        <v>3002.3572583172627</v>
      </c>
      <c r="BD188" s="901">
        <v>2894.8302266114138</v>
      </c>
      <c r="BE188" s="901">
        <v>2742.0764477236944</v>
      </c>
      <c r="BF188" s="902">
        <v>2993.4463446255236</v>
      </c>
      <c r="BG188" s="162">
        <v>9.1671367189817499E-2</v>
      </c>
      <c r="BH188" s="162">
        <v>-1.0491149801250543E-4</v>
      </c>
      <c r="BI188" s="162">
        <v>3.18153808102195E-2</v>
      </c>
    </row>
    <row r="189" spans="1:61">
      <c r="A189" s="164" t="s">
        <v>351</v>
      </c>
      <c r="B189" s="901">
        <v>6278.7237481183392</v>
      </c>
      <c r="C189" s="901">
        <v>6762.5466409860928</v>
      </c>
      <c r="D189" s="901">
        <v>7330.1586793558308</v>
      </c>
      <c r="E189" s="901">
        <v>8128.9646648366588</v>
      </c>
      <c r="F189" s="901">
        <v>8816.3441763830815</v>
      </c>
      <c r="G189" s="901">
        <v>9566.7642015909605</v>
      </c>
      <c r="H189" s="901">
        <v>10096.404972514038</v>
      </c>
      <c r="I189" s="901">
        <v>10862.361302642912</v>
      </c>
      <c r="J189" s="901">
        <v>11702.065267710492</v>
      </c>
      <c r="K189" s="901">
        <v>11000.157805061692</v>
      </c>
      <c r="L189" s="901">
        <v>10965.597139081787</v>
      </c>
      <c r="M189" s="901">
        <v>11768.172353276914</v>
      </c>
      <c r="N189" s="901">
        <v>12188.104777748918</v>
      </c>
      <c r="O189" s="901">
        <v>12754.635756681453</v>
      </c>
      <c r="P189" s="901">
        <v>12811.590035424328</v>
      </c>
      <c r="Q189" s="901">
        <v>11850.007993831403</v>
      </c>
      <c r="R189" s="901">
        <v>11436.294740710851</v>
      </c>
      <c r="S189" s="901">
        <v>10994.816411636084</v>
      </c>
      <c r="T189" s="901">
        <v>11026.296671090002</v>
      </c>
      <c r="U189" s="901">
        <v>11472.78103686943</v>
      </c>
      <c r="V189" s="901">
        <v>11831.120807496563</v>
      </c>
      <c r="W189" s="901">
        <v>12524.019007311561</v>
      </c>
      <c r="X189" s="901">
        <v>12801.11823106159</v>
      </c>
      <c r="Y189" s="901">
        <v>13281.221522723157</v>
      </c>
      <c r="Z189" s="901">
        <v>13426.83150338154</v>
      </c>
      <c r="AA189" s="901">
        <v>13667.792686663475</v>
      </c>
      <c r="AB189" s="901">
        <v>13859.230941033196</v>
      </c>
      <c r="AC189" s="901">
        <v>14034.439357537578</v>
      </c>
      <c r="AD189" s="901">
        <v>14331.659030457569</v>
      </c>
      <c r="AE189" s="901">
        <v>14714.844968481482</v>
      </c>
      <c r="AF189" s="901">
        <v>15078.795858291507</v>
      </c>
      <c r="AG189" s="901">
        <v>15784.023567674165</v>
      </c>
      <c r="AH189" s="901">
        <v>16059.623599828314</v>
      </c>
      <c r="AI189" s="901">
        <v>16065.892416064571</v>
      </c>
      <c r="AJ189" s="901">
        <v>16440.599604975683</v>
      </c>
      <c r="AK189" s="901">
        <v>16590.823408653221</v>
      </c>
      <c r="AL189" s="901">
        <v>16855.388278931372</v>
      </c>
      <c r="AM189" s="901">
        <v>16629.152007394649</v>
      </c>
      <c r="AN189" s="901">
        <v>17028.060343214078</v>
      </c>
      <c r="AO189" s="901">
        <v>17395.795272829972</v>
      </c>
      <c r="AP189" s="901">
        <v>17736.362367607882</v>
      </c>
      <c r="AQ189" s="901">
        <v>17832.540866729505</v>
      </c>
      <c r="AR189" s="901">
        <v>17662.25894416737</v>
      </c>
      <c r="AS189" s="901">
        <v>17294.957085265578</v>
      </c>
      <c r="AT189" s="901">
        <v>16196.942212922015</v>
      </c>
      <c r="AU189" s="901">
        <v>16623.004529268379</v>
      </c>
      <c r="AV189" s="901">
        <v>16569.011460725585</v>
      </c>
      <c r="AW189" s="901">
        <v>16267.267379138149</v>
      </c>
      <c r="AX189" s="901">
        <v>16418.394623830838</v>
      </c>
      <c r="AY189" s="901">
        <v>16611.9828466697</v>
      </c>
      <c r="AZ189" s="901">
        <v>17038.760908862099</v>
      </c>
      <c r="BA189" s="901">
        <v>17116.512821165252</v>
      </c>
      <c r="BB189" s="901">
        <v>17545.535160971049</v>
      </c>
      <c r="BC189" s="901">
        <v>17884.876315098616</v>
      </c>
      <c r="BD189" s="901">
        <v>17826.641266960247</v>
      </c>
      <c r="BE189" s="901">
        <v>14740.047955209755</v>
      </c>
      <c r="BF189" s="902">
        <v>15644.162637673408</v>
      </c>
      <c r="BG189" s="162">
        <v>6.1337295863009844E-2</v>
      </c>
      <c r="BH189" s="162">
        <v>-5.7271687086815071E-3</v>
      </c>
      <c r="BI189" s="162">
        <v>0.16627155942454419</v>
      </c>
    </row>
    <row r="190" spans="1:61">
      <c r="A190" s="164" t="s">
        <v>352</v>
      </c>
      <c r="B190" s="901">
        <v>0</v>
      </c>
      <c r="C190" s="901">
        <v>0</v>
      </c>
      <c r="D190" s="901">
        <v>0</v>
      </c>
      <c r="E190" s="901">
        <v>0</v>
      </c>
      <c r="F190" s="901">
        <v>0</v>
      </c>
      <c r="G190" s="901">
        <v>0</v>
      </c>
      <c r="H190" s="901">
        <v>0</v>
      </c>
      <c r="I190" s="901">
        <v>0</v>
      </c>
      <c r="J190" s="901">
        <v>0</v>
      </c>
      <c r="K190" s="901">
        <v>0</v>
      </c>
      <c r="L190" s="901">
        <v>0</v>
      </c>
      <c r="M190" s="901">
        <v>0</v>
      </c>
      <c r="N190" s="901">
        <v>0</v>
      </c>
      <c r="O190" s="901">
        <v>0</v>
      </c>
      <c r="P190" s="901">
        <v>0</v>
      </c>
      <c r="Q190" s="901">
        <v>9319.1179529430865</v>
      </c>
      <c r="R190" s="901">
        <v>9004.3407498159468</v>
      </c>
      <c r="S190" s="901">
        <v>8603.9887085086903</v>
      </c>
      <c r="T190" s="901">
        <v>8608.1233174341396</v>
      </c>
      <c r="U190" s="901">
        <v>8866.7528774437596</v>
      </c>
      <c r="V190" s="901">
        <v>9185.297945139273</v>
      </c>
      <c r="W190" s="901">
        <v>9740.9208399172403</v>
      </c>
      <c r="X190" s="901">
        <v>9863.8531863064181</v>
      </c>
      <c r="Y190" s="901">
        <v>10158.220921318389</v>
      </c>
      <c r="Z190" s="901">
        <v>10248.474305538573</v>
      </c>
      <c r="AA190" s="901">
        <v>10409.113747970685</v>
      </c>
      <c r="AB190" s="901">
        <v>10632.186870746627</v>
      </c>
      <c r="AC190" s="901">
        <v>10725.874831814122</v>
      </c>
      <c r="AD190" s="901">
        <v>10930.133980049268</v>
      </c>
      <c r="AE190" s="901">
        <v>11188.268211908558</v>
      </c>
      <c r="AF190" s="901">
        <v>11424.362338804702</v>
      </c>
      <c r="AG190" s="901">
        <v>11916.586677290168</v>
      </c>
      <c r="AH190" s="901">
        <v>12099.348113028705</v>
      </c>
      <c r="AI190" s="901">
        <v>12080.877260960253</v>
      </c>
      <c r="AJ190" s="901">
        <v>12275.551735899682</v>
      </c>
      <c r="AK190" s="901">
        <v>12366.988822585443</v>
      </c>
      <c r="AL190" s="901">
        <v>12723.36620932318</v>
      </c>
      <c r="AM190" s="901">
        <v>12604.267094253435</v>
      </c>
      <c r="AN190" s="901">
        <v>13022.024712005959</v>
      </c>
      <c r="AO190" s="901">
        <v>13284.042803521241</v>
      </c>
      <c r="AP190" s="901">
        <v>13467.649354559622</v>
      </c>
      <c r="AQ190" s="901">
        <v>13640.20954182232</v>
      </c>
      <c r="AR190" s="901">
        <v>13527.753705895884</v>
      </c>
      <c r="AS190" s="901">
        <v>13311.738156443978</v>
      </c>
      <c r="AT190" s="901">
        <v>12495.197362152474</v>
      </c>
      <c r="AU190" s="901">
        <v>12846.121817814095</v>
      </c>
      <c r="AV190" s="901">
        <v>12823.593795230308</v>
      </c>
      <c r="AW190" s="901">
        <v>12553.617339421857</v>
      </c>
      <c r="AX190" s="901">
        <v>12636.559350449255</v>
      </c>
      <c r="AY190" s="901">
        <v>12759.532938062815</v>
      </c>
      <c r="AZ190" s="901">
        <v>13030.116496844505</v>
      </c>
      <c r="BA190" s="901">
        <v>12953.854990319685</v>
      </c>
      <c r="BB190" s="901">
        <v>13201.022883476931</v>
      </c>
      <c r="BC190" s="901">
        <v>13433.454266004554</v>
      </c>
      <c r="BD190" s="901">
        <v>13309.944134293677</v>
      </c>
      <c r="BE190" s="901">
        <v>12164.054072178102</v>
      </c>
      <c r="BF190" s="902">
        <v>12641.97391411086</v>
      </c>
      <c r="BG190" s="162">
        <v>3.9289519686193097E-2</v>
      </c>
      <c r="BH190" s="162">
        <v>-1.4254030298844755E-3</v>
      </c>
      <c r="BI190" s="162">
        <v>0.13436326159392512</v>
      </c>
    </row>
    <row r="191" spans="1:61">
      <c r="A191" s="164" t="s">
        <v>353</v>
      </c>
      <c r="B191" s="901">
        <v>0</v>
      </c>
      <c r="C191" s="901">
        <v>0</v>
      </c>
      <c r="D191" s="901">
        <v>0</v>
      </c>
      <c r="E191" s="901">
        <v>0</v>
      </c>
      <c r="F191" s="901">
        <v>0</v>
      </c>
      <c r="G191" s="901">
        <v>0</v>
      </c>
      <c r="H191" s="901">
        <v>0</v>
      </c>
      <c r="I191" s="901">
        <v>0</v>
      </c>
      <c r="J191" s="901">
        <v>0</v>
      </c>
      <c r="K191" s="901">
        <v>0</v>
      </c>
      <c r="L191" s="901">
        <v>0</v>
      </c>
      <c r="M191" s="901">
        <v>0</v>
      </c>
      <c r="N191" s="901">
        <v>0</v>
      </c>
      <c r="O191" s="901">
        <v>0</v>
      </c>
      <c r="P191" s="901">
        <v>0</v>
      </c>
      <c r="Q191" s="901">
        <v>2530.8900408883164</v>
      </c>
      <c r="R191" s="901">
        <v>2431.9539908949005</v>
      </c>
      <c r="S191" s="901">
        <v>2390.8277031273951</v>
      </c>
      <c r="T191" s="901">
        <v>2418.1733536558618</v>
      </c>
      <c r="U191" s="901">
        <v>2606.0281594256735</v>
      </c>
      <c r="V191" s="901">
        <v>2645.8228623572854</v>
      </c>
      <c r="W191" s="901">
        <v>2783.0981673943234</v>
      </c>
      <c r="X191" s="901">
        <v>2937.2650447551696</v>
      </c>
      <c r="Y191" s="901">
        <v>3123.0006014047658</v>
      </c>
      <c r="Z191" s="901">
        <v>3178.3571978429713</v>
      </c>
      <c r="AA191" s="901">
        <v>3258.6789386927885</v>
      </c>
      <c r="AB191" s="901">
        <v>3227.0440702865676</v>
      </c>
      <c r="AC191" s="901">
        <v>3308.5645257234573</v>
      </c>
      <c r="AD191" s="901">
        <v>3401.5250504083056</v>
      </c>
      <c r="AE191" s="901">
        <v>3526.5767565729179</v>
      </c>
      <c r="AF191" s="901">
        <v>3654.4335194868067</v>
      </c>
      <c r="AG191" s="901">
        <v>3867.4368903839895</v>
      </c>
      <c r="AH191" s="901">
        <v>3960.2754867996082</v>
      </c>
      <c r="AI191" s="901">
        <v>3985.0151551043218</v>
      </c>
      <c r="AJ191" s="901">
        <v>4165.0478690760028</v>
      </c>
      <c r="AK191" s="901">
        <v>4223.83458606778</v>
      </c>
      <c r="AL191" s="901">
        <v>4132.0220696081942</v>
      </c>
      <c r="AM191" s="901">
        <v>4024.8849131412148</v>
      </c>
      <c r="AN191" s="901">
        <v>4006.035631208114</v>
      </c>
      <c r="AO191" s="901">
        <v>4111.7524693087362</v>
      </c>
      <c r="AP191" s="901">
        <v>4268.7130130482592</v>
      </c>
      <c r="AQ191" s="901">
        <v>4192.3313249071862</v>
      </c>
      <c r="AR191" s="901">
        <v>4134.5052382714812</v>
      </c>
      <c r="AS191" s="901">
        <v>3983.2189288215991</v>
      </c>
      <c r="AT191" s="901">
        <v>3701.7448507695444</v>
      </c>
      <c r="AU191" s="901">
        <v>3776.8827114542837</v>
      </c>
      <c r="AV191" s="901">
        <v>3745.4176654952748</v>
      </c>
      <c r="AW191" s="901">
        <v>3713.6500397162872</v>
      </c>
      <c r="AX191" s="901">
        <v>3781.8352733815846</v>
      </c>
      <c r="AY191" s="901">
        <v>3852.4499086068895</v>
      </c>
      <c r="AZ191" s="901">
        <v>4008.6444120175988</v>
      </c>
      <c r="BA191" s="901">
        <v>4162.6578308455628</v>
      </c>
      <c r="BB191" s="901">
        <v>4344.5122774941137</v>
      </c>
      <c r="BC191" s="901">
        <v>4451.422049094067</v>
      </c>
      <c r="BD191" s="901">
        <v>4516.6971326665689</v>
      </c>
      <c r="BE191" s="901">
        <v>2575.9938830316491</v>
      </c>
      <c r="BF191" s="902">
        <v>3002.1887235625545</v>
      </c>
      <c r="BG191" s="162">
        <v>0.16544870053391691</v>
      </c>
      <c r="BH191" s="162">
        <v>-2.1876319216107776E-2</v>
      </c>
      <c r="BI191" s="162">
        <v>3.1908297830619166E-2</v>
      </c>
    </row>
    <row r="192" spans="1:61">
      <c r="A192" s="164" t="s">
        <v>354</v>
      </c>
      <c r="B192" s="901">
        <v>5833.8841501758361</v>
      </c>
      <c r="C192" s="901">
        <v>6264.9178099107367</v>
      </c>
      <c r="D192" s="901">
        <v>6825.4523325257405</v>
      </c>
      <c r="E192" s="901">
        <v>7350.621436776788</v>
      </c>
      <c r="F192" s="901">
        <v>8202.4078552167284</v>
      </c>
      <c r="G192" s="901">
        <v>9240.1905694921261</v>
      </c>
      <c r="H192" s="901">
        <v>9630.6089000877691</v>
      </c>
      <c r="I192" s="901">
        <v>10213.356754950262</v>
      </c>
      <c r="J192" s="901">
        <v>11192.642937096654</v>
      </c>
      <c r="K192" s="901">
        <v>10665.777938778916</v>
      </c>
      <c r="L192" s="901">
        <v>9850.081175643938</v>
      </c>
      <c r="M192" s="901">
        <v>10501.483262420643</v>
      </c>
      <c r="N192" s="901">
        <v>10593.706956740934</v>
      </c>
      <c r="O192" s="901">
        <v>10608.600269906841</v>
      </c>
      <c r="P192" s="901">
        <v>10531.385498717442</v>
      </c>
      <c r="Q192" s="901">
        <v>9402.9612441057889</v>
      </c>
      <c r="R192" s="901">
        <v>8271.8576692744409</v>
      </c>
      <c r="S192" s="901">
        <v>7194.7654542797372</v>
      </c>
      <c r="T192" s="901">
        <v>6389.6172657518064</v>
      </c>
      <c r="U192" s="901">
        <v>6255.498242610498</v>
      </c>
      <c r="V192" s="901">
        <v>5707.9802433730338</v>
      </c>
      <c r="W192" s="901">
        <v>5851.3865309019147</v>
      </c>
      <c r="X192" s="901">
        <v>5536.1443610686892</v>
      </c>
      <c r="Y192" s="901">
        <v>5724.9297518470812</v>
      </c>
      <c r="Z192" s="901">
        <v>5820.1287488924436</v>
      </c>
      <c r="AA192" s="901">
        <v>5815.0444563599076</v>
      </c>
      <c r="AB192" s="901">
        <v>5658.6589270111035</v>
      </c>
      <c r="AC192" s="901">
        <v>5619.1949744074036</v>
      </c>
      <c r="AD192" s="901">
        <v>5395.8105016078944</v>
      </c>
      <c r="AE192" s="901">
        <v>5552.9816635313455</v>
      </c>
      <c r="AF192" s="901">
        <v>5171.4244203734706</v>
      </c>
      <c r="AG192" s="901">
        <v>5106.7791696645509</v>
      </c>
      <c r="AH192" s="901">
        <v>4970.6599442896386</v>
      </c>
      <c r="AI192" s="901">
        <v>5000.2961290906724</v>
      </c>
      <c r="AJ192" s="901">
        <v>4798.0265783046316</v>
      </c>
      <c r="AK192" s="901">
        <v>4603.7589422864239</v>
      </c>
      <c r="AL192" s="901">
        <v>4381.0975014153346</v>
      </c>
      <c r="AM192" s="901">
        <v>4129.0350846815436</v>
      </c>
      <c r="AN192" s="901">
        <v>4248.800960833235</v>
      </c>
      <c r="AO192" s="901">
        <v>4158.0446998486605</v>
      </c>
      <c r="AP192" s="901">
        <v>4223.1219136328891</v>
      </c>
      <c r="AQ192" s="901">
        <v>3827.0555751051438</v>
      </c>
      <c r="AR192" s="901">
        <v>3739.2144386162108</v>
      </c>
      <c r="AS192" s="901">
        <v>3541.2638158171985</v>
      </c>
      <c r="AT192" s="901">
        <v>2934.2735805439634</v>
      </c>
      <c r="AU192" s="901">
        <v>2787.7465925582578</v>
      </c>
      <c r="AV192" s="901">
        <v>2770.6848953816207</v>
      </c>
      <c r="AW192" s="901">
        <v>2851.8542056583588</v>
      </c>
      <c r="AX192" s="901">
        <v>2454.9842790951325</v>
      </c>
      <c r="AY192" s="901">
        <v>2099.6968116213561</v>
      </c>
      <c r="AZ192" s="901">
        <v>1931.4084386794411</v>
      </c>
      <c r="BA192" s="901">
        <v>1979.4708250099493</v>
      </c>
      <c r="BB192" s="901">
        <v>1896.0026006851228</v>
      </c>
      <c r="BC192" s="901">
        <v>1839.394755392879</v>
      </c>
      <c r="BD192" s="901">
        <v>1623.8715514182302</v>
      </c>
      <c r="BE192" s="901">
        <v>1371.2798481480152</v>
      </c>
      <c r="BF192" s="902">
        <v>1550.0992911948126</v>
      </c>
      <c r="BG192" s="162">
        <v>0.13040331868677457</v>
      </c>
      <c r="BH192" s="162">
        <v>-5.6423235117184056E-2</v>
      </c>
      <c r="BI192" s="162">
        <v>1.6474990217064934E-2</v>
      </c>
    </row>
    <row r="193" spans="1:61">
      <c r="A193" s="164" t="s">
        <v>355</v>
      </c>
      <c r="B193" s="901">
        <v>3831.0202886805046</v>
      </c>
      <c r="C193" s="901">
        <v>4137.4788824140151</v>
      </c>
      <c r="D193" s="901">
        <v>4334.116910443654</v>
      </c>
      <c r="E193" s="901">
        <v>4754.1304031259415</v>
      </c>
      <c r="F193" s="901">
        <v>5230.9442288572327</v>
      </c>
      <c r="G193" s="901">
        <v>5490.2290086416679</v>
      </c>
      <c r="H193" s="901">
        <v>5636.1710234350685</v>
      </c>
      <c r="I193" s="901">
        <v>6093.8103382383897</v>
      </c>
      <c r="J193" s="901">
        <v>6566.6090607480292</v>
      </c>
      <c r="K193" s="901">
        <v>6345.5428876541409</v>
      </c>
      <c r="L193" s="901">
        <v>6028.0168881618929</v>
      </c>
      <c r="M193" s="901">
        <v>6362.2556220527031</v>
      </c>
      <c r="N193" s="901">
        <v>6735.4242171115175</v>
      </c>
      <c r="O193" s="901">
        <v>6975.6000300459518</v>
      </c>
      <c r="P193" s="901">
        <v>7476.7985766814045</v>
      </c>
      <c r="Q193" s="901">
        <v>7203.1430490230741</v>
      </c>
      <c r="R193" s="901">
        <v>6944.4774549862168</v>
      </c>
      <c r="S193" s="901">
        <v>6787.608024299082</v>
      </c>
      <c r="T193" s="901">
        <v>6941.030401697175</v>
      </c>
      <c r="U193" s="901">
        <v>7347.0027017083858</v>
      </c>
      <c r="V193" s="901">
        <v>7578.617232048884</v>
      </c>
      <c r="W193" s="901">
        <v>7486.4900442579938</v>
      </c>
      <c r="X193" s="901">
        <v>7767.7390479676533</v>
      </c>
      <c r="Y193" s="901">
        <v>8013.1315461068234</v>
      </c>
      <c r="Z193" s="901">
        <v>8037.5518267605012</v>
      </c>
      <c r="AA193" s="901">
        <v>7894.8904221572748</v>
      </c>
      <c r="AB193" s="901">
        <v>8098.126202774808</v>
      </c>
      <c r="AC193" s="901">
        <v>8542.3659999621414</v>
      </c>
      <c r="AD193" s="901">
        <v>8587.1492261473049</v>
      </c>
      <c r="AE193" s="901">
        <v>8869.5990556872875</v>
      </c>
      <c r="AF193" s="901">
        <v>9135.1516809932</v>
      </c>
      <c r="AG193" s="901">
        <v>9443.275045778706</v>
      </c>
      <c r="AH193" s="901">
        <v>9667.0422355362225</v>
      </c>
      <c r="AI193" s="901">
        <v>9582.254904068046</v>
      </c>
      <c r="AJ193" s="901">
        <v>10010.235162667228</v>
      </c>
      <c r="AK193" s="901">
        <v>9901.3927449472503</v>
      </c>
      <c r="AL193" s="901">
        <v>9876.5817437381629</v>
      </c>
      <c r="AM193" s="901">
        <v>10054.972318750053</v>
      </c>
      <c r="AN193" s="901">
        <v>10021.871596983821</v>
      </c>
      <c r="AO193" s="901">
        <v>10275.953438782726</v>
      </c>
      <c r="AP193" s="901">
        <v>10172.701362608277</v>
      </c>
      <c r="AQ193" s="901">
        <v>10275.796993468672</v>
      </c>
      <c r="AR193" s="901">
        <v>10280.855127045246</v>
      </c>
      <c r="AS193" s="901">
        <v>9888.0932341864154</v>
      </c>
      <c r="AT193" s="901">
        <v>9607.8658171620136</v>
      </c>
      <c r="AU193" s="901">
        <v>9698.1424768498237</v>
      </c>
      <c r="AV193" s="901">
        <v>9663.7852719839393</v>
      </c>
      <c r="AW193" s="901">
        <v>9618.5823242915612</v>
      </c>
      <c r="AX193" s="901">
        <v>9758.1380974556487</v>
      </c>
      <c r="AY193" s="901">
        <v>9521.4026423413179</v>
      </c>
      <c r="AZ193" s="901">
        <v>9710.8192253932157</v>
      </c>
      <c r="BA193" s="901">
        <v>9893.2953959213446</v>
      </c>
      <c r="BB193" s="901">
        <v>9904.5639794877334</v>
      </c>
      <c r="BC193" s="901">
        <v>10175.721111569532</v>
      </c>
      <c r="BD193" s="901">
        <v>10233.439247261769</v>
      </c>
      <c r="BE193" s="901">
        <v>9892.1856964742183</v>
      </c>
      <c r="BF193" s="902">
        <v>10239.269100828418</v>
      </c>
      <c r="BG193" s="162">
        <v>3.5086624433052105E-2</v>
      </c>
      <c r="BH193" s="162">
        <v>5.8012442821182564E-3</v>
      </c>
      <c r="BI193" s="162">
        <v>0.10882648564790723</v>
      </c>
    </row>
    <row r="194" spans="1:61">
      <c r="A194" s="164" t="s">
        <v>356</v>
      </c>
      <c r="B194" s="901">
        <v>0</v>
      </c>
      <c r="C194" s="901">
        <v>0</v>
      </c>
      <c r="D194" s="901">
        <v>0</v>
      </c>
      <c r="E194" s="901">
        <v>0</v>
      </c>
      <c r="F194" s="901">
        <v>0</v>
      </c>
      <c r="G194" s="901">
        <v>0</v>
      </c>
      <c r="H194" s="901">
        <v>0</v>
      </c>
      <c r="I194" s="901">
        <v>0</v>
      </c>
      <c r="J194" s="901">
        <v>0</v>
      </c>
      <c r="K194" s="901">
        <v>0</v>
      </c>
      <c r="L194" s="901">
        <v>0</v>
      </c>
      <c r="M194" s="901">
        <v>0</v>
      </c>
      <c r="N194" s="901">
        <v>0</v>
      </c>
      <c r="O194" s="901">
        <v>0</v>
      </c>
      <c r="P194" s="901">
        <v>0</v>
      </c>
      <c r="Q194" s="901">
        <v>3043.6775369838356</v>
      </c>
      <c r="R194" s="901">
        <v>3162.1086611921951</v>
      </c>
      <c r="S194" s="901">
        <v>3303.9649812237685</v>
      </c>
      <c r="T194" s="901">
        <v>3344.7319091649351</v>
      </c>
      <c r="U194" s="901">
        <v>3669.7094895461541</v>
      </c>
      <c r="V194" s="901">
        <v>3862.8236591319123</v>
      </c>
      <c r="W194" s="901">
        <v>3759.0829462912207</v>
      </c>
      <c r="X194" s="901">
        <v>3922.7741806840277</v>
      </c>
      <c r="Y194" s="901">
        <v>4005.1527668710901</v>
      </c>
      <c r="Z194" s="901">
        <v>4087.3879997133122</v>
      </c>
      <c r="AA194" s="901">
        <v>3822.5988125637291</v>
      </c>
      <c r="AB194" s="901">
        <v>4092.5449845816156</v>
      </c>
      <c r="AC194" s="901">
        <v>4277.9550174471387</v>
      </c>
      <c r="AD194" s="901">
        <v>4330.4082438746918</v>
      </c>
      <c r="AE194" s="901">
        <v>4489.335318497082</v>
      </c>
      <c r="AF194" s="901">
        <v>4636.1828258890064</v>
      </c>
      <c r="AG194" s="901">
        <v>4751.6540812776484</v>
      </c>
      <c r="AH194" s="901">
        <v>4822.8525817558266</v>
      </c>
      <c r="AI194" s="901">
        <v>4740.7308171924624</v>
      </c>
      <c r="AJ194" s="901">
        <v>5091.9803971924266</v>
      </c>
      <c r="AK194" s="901">
        <v>5109.7351633196085</v>
      </c>
      <c r="AL194" s="901">
        <v>4973.4757389433662</v>
      </c>
      <c r="AM194" s="901">
        <v>5164.0018056044646</v>
      </c>
      <c r="AN194" s="901">
        <v>5022.2427773999925</v>
      </c>
      <c r="AO194" s="901">
        <v>5089.7301873973902</v>
      </c>
      <c r="AP194" s="901">
        <v>4990.381325242789</v>
      </c>
      <c r="AQ194" s="901">
        <v>5017.4230877677273</v>
      </c>
      <c r="AR194" s="901">
        <v>5112.0523898607407</v>
      </c>
      <c r="AS194" s="901">
        <v>4962.6104526427016</v>
      </c>
      <c r="AT194" s="901">
        <v>5016.51926038087</v>
      </c>
      <c r="AU194" s="901">
        <v>5157.0797355147688</v>
      </c>
      <c r="AV194" s="901">
        <v>5223.3369559798084</v>
      </c>
      <c r="AW194" s="901">
        <v>5236.355600846784</v>
      </c>
      <c r="AX194" s="901">
        <v>5493.7313289214962</v>
      </c>
      <c r="AY194" s="901">
        <v>5399.6222262554384</v>
      </c>
      <c r="AZ194" s="901">
        <v>5425.9802747912163</v>
      </c>
      <c r="BA194" s="901">
        <v>5563.4712659549532</v>
      </c>
      <c r="BB194" s="901">
        <v>5609.9499000646383</v>
      </c>
      <c r="BC194" s="901">
        <v>5946.2606323741129</v>
      </c>
      <c r="BD194" s="901">
        <v>5913.0850147589654</v>
      </c>
      <c r="BE194" s="901">
        <v>5854.395091740339</v>
      </c>
      <c r="BF194" s="902">
        <v>5997.5998228795452</v>
      </c>
      <c r="BG194" s="162">
        <v>2.4461063678679063E-2</v>
      </c>
      <c r="BH194" s="162">
        <v>1.3918259353710827E-2</v>
      </c>
      <c r="BI194" s="162">
        <v>6.3744560731750333E-2</v>
      </c>
    </row>
    <row r="195" spans="1:61">
      <c r="A195" s="910" t="s">
        <v>378</v>
      </c>
      <c r="B195" s="903">
        <v>23202.895524884072</v>
      </c>
      <c r="C195" s="903">
        <v>24940.397776465619</v>
      </c>
      <c r="D195" s="903">
        <v>26771.519593362584</v>
      </c>
      <c r="E195" s="903">
        <v>29070.379438413966</v>
      </c>
      <c r="F195" s="903">
        <v>31676.224267690945</v>
      </c>
      <c r="G195" s="903">
        <v>34291.83954309587</v>
      </c>
      <c r="H195" s="903">
        <v>35970.27133156552</v>
      </c>
      <c r="I195" s="903">
        <v>38501.484121498223</v>
      </c>
      <c r="J195" s="903">
        <v>41491.001770412055</v>
      </c>
      <c r="K195" s="903">
        <v>39826.770231426388</v>
      </c>
      <c r="L195" s="903">
        <v>38762.478409734846</v>
      </c>
      <c r="M195" s="903">
        <v>41152.097650773088</v>
      </c>
      <c r="N195" s="903">
        <v>42303.911973067836</v>
      </c>
      <c r="O195" s="903">
        <v>44248.263188133868</v>
      </c>
      <c r="P195" s="903">
        <v>44547.466705027611</v>
      </c>
      <c r="Q195" s="903">
        <v>41458.147598240132</v>
      </c>
      <c r="R195" s="903">
        <v>39370.350667817416</v>
      </c>
      <c r="S195" s="903">
        <v>37554.583171205799</v>
      </c>
      <c r="T195" s="903">
        <v>37099.343623019202</v>
      </c>
      <c r="U195" s="903">
        <v>38017.638199610883</v>
      </c>
      <c r="V195" s="903">
        <v>38245.075513122632</v>
      </c>
      <c r="W195" s="903">
        <v>39441.376991250152</v>
      </c>
      <c r="X195" s="903">
        <v>40064.719658294576</v>
      </c>
      <c r="Y195" s="903">
        <v>41422.837946004125</v>
      </c>
      <c r="Z195" s="903">
        <v>42042.938008456666</v>
      </c>
      <c r="AA195" s="903">
        <v>42178.505625402577</v>
      </c>
      <c r="AB195" s="903">
        <v>42325.116600641362</v>
      </c>
      <c r="AC195" s="903">
        <v>43293.280104865291</v>
      </c>
      <c r="AD195" s="903">
        <v>43580.257595559066</v>
      </c>
      <c r="AE195" s="903">
        <v>44794.458259301122</v>
      </c>
      <c r="AF195" s="903">
        <v>45594.045521934539</v>
      </c>
      <c r="AG195" s="903">
        <v>46791.550766865614</v>
      </c>
      <c r="AH195" s="903">
        <v>47595.222584233365</v>
      </c>
      <c r="AI195" s="903">
        <v>47809.718848018005</v>
      </c>
      <c r="AJ195" s="903">
        <v>48665.743958286104</v>
      </c>
      <c r="AK195" s="903">
        <v>48541.885614612169</v>
      </c>
      <c r="AL195" s="903">
        <v>48525.161550139805</v>
      </c>
      <c r="AM195" s="903">
        <v>48592.57919550837</v>
      </c>
      <c r="AN195" s="903">
        <v>49140.118873262021</v>
      </c>
      <c r="AO195" s="903">
        <v>49873.134528180104</v>
      </c>
      <c r="AP195" s="903">
        <v>49983.492915047318</v>
      </c>
      <c r="AQ195" s="903">
        <v>49665.288148242922</v>
      </c>
      <c r="AR195" s="903">
        <v>49393.275105932065</v>
      </c>
      <c r="AS195" s="903">
        <v>47448.083485051655</v>
      </c>
      <c r="AT195" s="903">
        <v>45366.041063174584</v>
      </c>
      <c r="AU195" s="903">
        <v>45756.337019109102</v>
      </c>
      <c r="AV195" s="903">
        <v>45154.592676016364</v>
      </c>
      <c r="AW195" s="903">
        <v>44716.199503062126</v>
      </c>
      <c r="AX195" s="903">
        <v>44745.568833907273</v>
      </c>
      <c r="AY195" s="903">
        <v>44317.462313791155</v>
      </c>
      <c r="AZ195" s="903">
        <v>45025.695539764936</v>
      </c>
      <c r="BA195" s="903">
        <v>45522.256346222493</v>
      </c>
      <c r="BB195" s="903">
        <v>45952.16109685479</v>
      </c>
      <c r="BC195" s="903">
        <v>46420.391220982478</v>
      </c>
      <c r="BD195" s="903">
        <v>46069.677109307544</v>
      </c>
      <c r="BE195" s="903">
        <v>40359.977311954848</v>
      </c>
      <c r="BF195" s="903">
        <v>42940.618919713459</v>
      </c>
      <c r="BG195" s="163">
        <v>6.3940610962489597E-2</v>
      </c>
      <c r="BH195" s="163">
        <v>-5.0147627963204044E-3</v>
      </c>
      <c r="BI195" s="163">
        <v>0.4563877169904999</v>
      </c>
    </row>
    <row r="196" spans="1:61">
      <c r="A196" s="911"/>
      <c r="B196" s="902"/>
      <c r="C196" s="902"/>
      <c r="D196" s="902"/>
      <c r="E196" s="902"/>
      <c r="F196" s="902"/>
      <c r="G196" s="902"/>
      <c r="H196" s="902"/>
      <c r="I196" s="902"/>
      <c r="J196" s="902"/>
      <c r="K196" s="902"/>
      <c r="L196" s="902"/>
      <c r="M196" s="902"/>
      <c r="N196" s="902"/>
      <c r="O196" s="902"/>
      <c r="P196" s="902"/>
      <c r="Q196" s="902"/>
      <c r="R196" s="902"/>
      <c r="S196" s="902"/>
      <c r="T196" s="902"/>
      <c r="U196" s="902"/>
      <c r="V196" s="902"/>
      <c r="W196" s="902"/>
      <c r="X196" s="902"/>
      <c r="Y196" s="902"/>
      <c r="Z196" s="902"/>
      <c r="AA196" s="902"/>
      <c r="AB196" s="902"/>
      <c r="AC196" s="902"/>
      <c r="AD196" s="902"/>
      <c r="AE196" s="902"/>
      <c r="AF196" s="902"/>
      <c r="AG196" s="902"/>
      <c r="AH196" s="902"/>
      <c r="AI196" s="902"/>
      <c r="AJ196" s="902"/>
      <c r="AK196" s="902"/>
      <c r="AL196" s="902"/>
      <c r="AM196" s="902"/>
      <c r="AN196" s="902"/>
      <c r="AO196" s="902"/>
      <c r="AP196" s="902"/>
      <c r="AQ196" s="902"/>
      <c r="AR196" s="902"/>
      <c r="AS196" s="902"/>
      <c r="AT196" s="902"/>
      <c r="AU196" s="902"/>
      <c r="AV196" s="902"/>
      <c r="AW196" s="902"/>
      <c r="AX196" s="902"/>
      <c r="AY196" s="902"/>
      <c r="AZ196" s="902"/>
      <c r="BA196" s="902"/>
      <c r="BB196" s="902"/>
      <c r="BC196" s="902"/>
      <c r="BD196" s="902"/>
      <c r="BE196" s="902"/>
      <c r="BF196" s="902"/>
      <c r="BG196" s="912"/>
      <c r="BH196" s="912"/>
      <c r="BI196" s="912"/>
    </row>
    <row r="197" spans="1:61">
      <c r="A197" s="128" t="s">
        <v>379</v>
      </c>
      <c r="B197" s="902"/>
      <c r="C197" s="902"/>
      <c r="D197" s="902"/>
      <c r="E197" s="902"/>
      <c r="F197" s="902"/>
      <c r="G197" s="902"/>
      <c r="H197" s="902"/>
      <c r="I197" s="902"/>
      <c r="J197" s="902"/>
      <c r="K197" s="902"/>
      <c r="L197" s="902"/>
      <c r="M197" s="902"/>
      <c r="N197" s="902"/>
      <c r="O197" s="902"/>
      <c r="P197" s="902"/>
      <c r="Q197" s="902"/>
      <c r="R197" s="902"/>
      <c r="S197" s="902"/>
      <c r="T197" s="902"/>
      <c r="U197" s="902"/>
      <c r="V197" s="902"/>
      <c r="W197" s="902"/>
      <c r="X197" s="902"/>
      <c r="Y197" s="902"/>
      <c r="Z197" s="902"/>
      <c r="AA197" s="902"/>
      <c r="AB197" s="902"/>
      <c r="AC197" s="902"/>
      <c r="AD197" s="902"/>
      <c r="AE197" s="902"/>
      <c r="AF197" s="902"/>
      <c r="AG197" s="902"/>
      <c r="AH197" s="902"/>
      <c r="AI197" s="902"/>
      <c r="AJ197" s="902"/>
      <c r="AK197" s="902"/>
      <c r="AL197" s="902"/>
      <c r="AM197" s="902"/>
      <c r="AN197" s="902"/>
      <c r="AO197" s="902"/>
      <c r="AP197" s="902"/>
      <c r="AQ197" s="902"/>
      <c r="AR197" s="902"/>
      <c r="AS197" s="902"/>
      <c r="AT197" s="902"/>
      <c r="AU197" s="902"/>
      <c r="AV197" s="902"/>
      <c r="AW197" s="902"/>
      <c r="AX197" s="902"/>
      <c r="AY197" s="902"/>
      <c r="AZ197" s="902"/>
      <c r="BA197" s="902"/>
      <c r="BB197" s="902"/>
      <c r="BC197" s="902"/>
      <c r="BD197" s="902"/>
      <c r="BE197" s="902"/>
      <c r="BF197" s="902"/>
      <c r="BG197" s="912"/>
      <c r="BH197" s="912"/>
      <c r="BI197" s="912"/>
    </row>
    <row r="198" spans="1:61">
      <c r="A198" s="127" t="s">
        <v>348</v>
      </c>
      <c r="B198" s="901">
        <v>1440.4297616145482</v>
      </c>
      <c r="C198" s="901">
        <v>1565.3891753442163</v>
      </c>
      <c r="D198" s="901">
        <v>1674.8318054831002</v>
      </c>
      <c r="E198" s="901">
        <v>1787.1622920832096</v>
      </c>
      <c r="F198" s="901">
        <v>1943.6066476828239</v>
      </c>
      <c r="G198" s="901">
        <v>2090.1348567774739</v>
      </c>
      <c r="H198" s="901">
        <v>2250.0126546573642</v>
      </c>
      <c r="I198" s="901">
        <v>2431.9762276298843</v>
      </c>
      <c r="J198" s="901">
        <v>2674.0041243412229</v>
      </c>
      <c r="K198" s="901">
        <v>2807.3232885954412</v>
      </c>
      <c r="L198" s="901">
        <v>3042.2242711664435</v>
      </c>
      <c r="M198" s="901">
        <v>3194.0625604026418</v>
      </c>
      <c r="N198" s="901">
        <v>3438.5323501822045</v>
      </c>
      <c r="O198" s="901">
        <v>3690.2482978221128</v>
      </c>
      <c r="P198" s="901">
        <v>3833.4012539826331</v>
      </c>
      <c r="Q198" s="901">
        <v>3830.550900790196</v>
      </c>
      <c r="R198" s="901">
        <v>3896.5160337813572</v>
      </c>
      <c r="S198" s="901">
        <v>3984.0696949332528</v>
      </c>
      <c r="T198" s="901">
        <v>4033.7497552437203</v>
      </c>
      <c r="U198" s="901">
        <v>4090.110975186783</v>
      </c>
      <c r="V198" s="901">
        <v>4119.4593877828211</v>
      </c>
      <c r="W198" s="901">
        <v>4223.5292959315448</v>
      </c>
      <c r="X198" s="901">
        <v>4376.9888229676053</v>
      </c>
      <c r="Y198" s="901">
        <v>4509.2198617874346</v>
      </c>
      <c r="Z198" s="901">
        <v>4687.7767043547401</v>
      </c>
      <c r="AA198" s="901">
        <v>4866.6883718536956</v>
      </c>
      <c r="AB198" s="901">
        <v>4817.7368627317537</v>
      </c>
      <c r="AC198" s="901">
        <v>4806.5879707007907</v>
      </c>
      <c r="AD198" s="901">
        <v>4809.8916319150139</v>
      </c>
      <c r="AE198" s="901">
        <v>5017.3178484355476</v>
      </c>
      <c r="AF198" s="901">
        <v>5244.3814383248355</v>
      </c>
      <c r="AG198" s="901">
        <v>5412.4599512586155</v>
      </c>
      <c r="AH198" s="901">
        <v>5747.9425596355895</v>
      </c>
      <c r="AI198" s="901">
        <v>5887.0913327054832</v>
      </c>
      <c r="AJ198" s="901">
        <v>6120.8832821255091</v>
      </c>
      <c r="AK198" s="901">
        <v>6179.3249680954541</v>
      </c>
      <c r="AL198" s="901">
        <v>6603.1307372223764</v>
      </c>
      <c r="AM198" s="901">
        <v>6826.0122802120277</v>
      </c>
      <c r="AN198" s="901">
        <v>7152.6401647954772</v>
      </c>
      <c r="AO198" s="901">
        <v>7634.7773847750905</v>
      </c>
      <c r="AP198" s="901">
        <v>7897.9577821442253</v>
      </c>
      <c r="AQ198" s="901">
        <v>8288.7660366998061</v>
      </c>
      <c r="AR198" s="901">
        <v>8695.600992319869</v>
      </c>
      <c r="AS198" s="901">
        <v>9148.3807166594688</v>
      </c>
      <c r="AT198" s="901">
        <v>9453.0099018339042</v>
      </c>
      <c r="AU198" s="901">
        <v>10122.986171837172</v>
      </c>
      <c r="AV198" s="901">
        <v>10525.791861460621</v>
      </c>
      <c r="AW198" s="901">
        <v>11124.248952373728</v>
      </c>
      <c r="AX198" s="901">
        <v>11688.076420417421</v>
      </c>
      <c r="AY198" s="901">
        <v>12075.36063761862</v>
      </c>
      <c r="AZ198" s="901">
        <v>12829.33124197749</v>
      </c>
      <c r="BA198" s="901">
        <v>13241.881801906613</v>
      </c>
      <c r="BB198" s="901">
        <v>13667.172330495445</v>
      </c>
      <c r="BC198" s="901">
        <v>14092.251689860175</v>
      </c>
      <c r="BD198" s="901">
        <v>14399.900036186611</v>
      </c>
      <c r="BE198" s="901">
        <v>13326.471696157565</v>
      </c>
      <c r="BF198" s="902">
        <v>14560.415088595068</v>
      </c>
      <c r="BG198" s="162">
        <v>9.2593405109117288E-2</v>
      </c>
      <c r="BH198" s="162">
        <v>3.29799637996393E-2</v>
      </c>
      <c r="BI198" s="162">
        <v>0.15475311646398304</v>
      </c>
    </row>
    <row r="199" spans="1:61">
      <c r="A199" s="127" t="s">
        <v>349</v>
      </c>
      <c r="B199" s="901">
        <v>0</v>
      </c>
      <c r="C199" s="901">
        <v>0</v>
      </c>
      <c r="D199" s="901">
        <v>0</v>
      </c>
      <c r="E199" s="901">
        <v>0</v>
      </c>
      <c r="F199" s="901">
        <v>0</v>
      </c>
      <c r="G199" s="901">
        <v>0</v>
      </c>
      <c r="H199" s="901">
        <v>0</v>
      </c>
      <c r="I199" s="901">
        <v>0</v>
      </c>
      <c r="J199" s="901">
        <v>0</v>
      </c>
      <c r="K199" s="901">
        <v>0</v>
      </c>
      <c r="L199" s="901">
        <v>0</v>
      </c>
      <c r="M199" s="901">
        <v>0</v>
      </c>
      <c r="N199" s="901">
        <v>0</v>
      </c>
      <c r="O199" s="901">
        <v>0</v>
      </c>
      <c r="P199" s="901">
        <v>0</v>
      </c>
      <c r="Q199" s="901">
        <v>3252.3680673539357</v>
      </c>
      <c r="R199" s="901">
        <v>3313.3795879352247</v>
      </c>
      <c r="S199" s="901">
        <v>3358.8865538230093</v>
      </c>
      <c r="T199" s="901">
        <v>3398.1840441056474</v>
      </c>
      <c r="U199" s="901">
        <v>3454.0473639931001</v>
      </c>
      <c r="V199" s="901">
        <v>3521.1136943915535</v>
      </c>
      <c r="W199" s="901">
        <v>3617.016289996664</v>
      </c>
      <c r="X199" s="901">
        <v>3734.2923877006692</v>
      </c>
      <c r="Y199" s="901">
        <v>3832.9327119799186</v>
      </c>
      <c r="Z199" s="901">
        <v>3964.761663842603</v>
      </c>
      <c r="AA199" s="901">
        <v>4133.3822767701258</v>
      </c>
      <c r="AB199" s="901">
        <v>4133.9663499329172</v>
      </c>
      <c r="AC199" s="901">
        <v>4107.8935594156901</v>
      </c>
      <c r="AD199" s="901">
        <v>4088.2830749255613</v>
      </c>
      <c r="AE199" s="901">
        <v>4262.7093431711464</v>
      </c>
      <c r="AF199" s="901">
        <v>4437.8912880569769</v>
      </c>
      <c r="AG199" s="901">
        <v>4538.9421879302845</v>
      </c>
      <c r="AH199" s="901">
        <v>4732.7349009208929</v>
      </c>
      <c r="AI199" s="901">
        <v>4807.1780883713263</v>
      </c>
      <c r="AJ199" s="901">
        <v>4868.1343914298986</v>
      </c>
      <c r="AK199" s="901">
        <v>4827.2585882989697</v>
      </c>
      <c r="AL199" s="901">
        <v>5037.6253231322498</v>
      </c>
      <c r="AM199" s="901">
        <v>5228.4080774403437</v>
      </c>
      <c r="AN199" s="901">
        <v>5406.0164598330366</v>
      </c>
      <c r="AO199" s="901">
        <v>5724.9715915093366</v>
      </c>
      <c r="AP199" s="901">
        <v>5952.668058633999</v>
      </c>
      <c r="AQ199" s="901">
        <v>6194.0290872771584</v>
      </c>
      <c r="AR199" s="901">
        <v>6439.4411197139498</v>
      </c>
      <c r="AS199" s="901">
        <v>6826.9465246235513</v>
      </c>
      <c r="AT199" s="901">
        <v>7075.2121676409106</v>
      </c>
      <c r="AU199" s="901">
        <v>7530.0107297937157</v>
      </c>
      <c r="AV199" s="901">
        <v>7927.0614713230534</v>
      </c>
      <c r="AW199" s="901">
        <v>8437.0599897488592</v>
      </c>
      <c r="AX199" s="901">
        <v>9007.2964908159684</v>
      </c>
      <c r="AY199" s="901">
        <v>9205.9354781043912</v>
      </c>
      <c r="AZ199" s="901">
        <v>9763.2253499900835</v>
      </c>
      <c r="BA199" s="901">
        <v>10133.630473419837</v>
      </c>
      <c r="BB199" s="901">
        <v>10481.313414078299</v>
      </c>
      <c r="BC199" s="901">
        <v>10820.280144814706</v>
      </c>
      <c r="BD199" s="901">
        <v>11010.635309620209</v>
      </c>
      <c r="BE199" s="901">
        <v>9816.4792787355</v>
      </c>
      <c r="BF199" s="902">
        <v>10724.645924602948</v>
      </c>
      <c r="BG199" s="162">
        <v>9.2514497314197142E-2</v>
      </c>
      <c r="BH199" s="162">
        <v>3.0687653435964579E-2</v>
      </c>
      <c r="BI199" s="162">
        <v>0.11398523803796327</v>
      </c>
    </row>
    <row r="200" spans="1:61">
      <c r="A200" s="164" t="s">
        <v>350</v>
      </c>
      <c r="B200" s="901">
        <v>0</v>
      </c>
      <c r="C200" s="901">
        <v>0</v>
      </c>
      <c r="D200" s="901">
        <v>0</v>
      </c>
      <c r="E200" s="901">
        <v>0</v>
      </c>
      <c r="F200" s="901">
        <v>0</v>
      </c>
      <c r="G200" s="901">
        <v>0</v>
      </c>
      <c r="H200" s="901">
        <v>0</v>
      </c>
      <c r="I200" s="901">
        <v>0</v>
      </c>
      <c r="J200" s="901">
        <v>0</v>
      </c>
      <c r="K200" s="901">
        <v>0</v>
      </c>
      <c r="L200" s="901">
        <v>0</v>
      </c>
      <c r="M200" s="901">
        <v>0</v>
      </c>
      <c r="N200" s="901">
        <v>0</v>
      </c>
      <c r="O200" s="901">
        <v>0</v>
      </c>
      <c r="P200" s="901">
        <v>0</v>
      </c>
      <c r="Q200" s="901">
        <v>578.18283343626251</v>
      </c>
      <c r="R200" s="901">
        <v>583.13644584613144</v>
      </c>
      <c r="S200" s="901">
        <v>625.18314111024301</v>
      </c>
      <c r="T200" s="901">
        <v>635.56571113806956</v>
      </c>
      <c r="U200" s="901">
        <v>636.06361119368216</v>
      </c>
      <c r="V200" s="901">
        <v>598.34569339126767</v>
      </c>
      <c r="W200" s="901">
        <v>606.51300593487952</v>
      </c>
      <c r="X200" s="901">
        <v>642.69643526693733</v>
      </c>
      <c r="Y200" s="901">
        <v>676.28714980751613</v>
      </c>
      <c r="Z200" s="901">
        <v>723.01504051213578</v>
      </c>
      <c r="AA200" s="901">
        <v>733.30609508356804</v>
      </c>
      <c r="AB200" s="901">
        <v>683.77051279883199</v>
      </c>
      <c r="AC200" s="901">
        <v>698.69441128509743</v>
      </c>
      <c r="AD200" s="901">
        <v>721.608556989455</v>
      </c>
      <c r="AE200" s="901">
        <v>754.60850526440151</v>
      </c>
      <c r="AF200" s="901">
        <v>806.4901502678573</v>
      </c>
      <c r="AG200" s="901">
        <v>873.51776332833151</v>
      </c>
      <c r="AH200" s="901">
        <v>1015.2076587146934</v>
      </c>
      <c r="AI200" s="901">
        <v>1079.9132443341578</v>
      </c>
      <c r="AJ200" s="901">
        <v>1252.7488906956085</v>
      </c>
      <c r="AK200" s="901">
        <v>1352.0663797964846</v>
      </c>
      <c r="AL200" s="901">
        <v>1565.5054140901257</v>
      </c>
      <c r="AM200" s="901">
        <v>1597.6042027716837</v>
      </c>
      <c r="AN200" s="901">
        <v>1746.623704962441</v>
      </c>
      <c r="AO200" s="901">
        <v>1909.8057932657539</v>
      </c>
      <c r="AP200" s="901">
        <v>1945.2897235102303</v>
      </c>
      <c r="AQ200" s="901">
        <v>2094.7369494226482</v>
      </c>
      <c r="AR200" s="901">
        <v>2256.1598726059219</v>
      </c>
      <c r="AS200" s="901">
        <v>2321.4341920359193</v>
      </c>
      <c r="AT200" s="901">
        <v>2377.7977341929968</v>
      </c>
      <c r="AU200" s="901">
        <v>2592.975442043461</v>
      </c>
      <c r="AV200" s="901">
        <v>2598.7303901375772</v>
      </c>
      <c r="AW200" s="901">
        <v>2687.1889626248676</v>
      </c>
      <c r="AX200" s="901">
        <v>2680.779929601455</v>
      </c>
      <c r="AY200" s="901">
        <v>2869.425159514235</v>
      </c>
      <c r="AZ200" s="901">
        <v>3066.1058919874054</v>
      </c>
      <c r="BA200" s="901">
        <v>3108.2513284867746</v>
      </c>
      <c r="BB200" s="901">
        <v>3185.858916417144</v>
      </c>
      <c r="BC200" s="901">
        <v>3271.9715450454801</v>
      </c>
      <c r="BD200" s="901">
        <v>3389.2647265664032</v>
      </c>
      <c r="BE200" s="901">
        <v>3509.9924174220664</v>
      </c>
      <c r="BF200" s="902">
        <v>3835.769163992115</v>
      </c>
      <c r="BG200" s="162">
        <v>9.281408841598493E-2</v>
      </c>
      <c r="BH200" s="162">
        <v>3.9702585184654415E-2</v>
      </c>
      <c r="BI200" s="162">
        <v>4.0767878426019699E-2</v>
      </c>
    </row>
    <row r="201" spans="1:61">
      <c r="A201" s="164" t="s">
        <v>351</v>
      </c>
      <c r="B201" s="901">
        <v>2624.2065350288253</v>
      </c>
      <c r="C201" s="901">
        <v>2825.7152602513383</v>
      </c>
      <c r="D201" s="901">
        <v>3050.4357752568594</v>
      </c>
      <c r="E201" s="901">
        <v>3268.447087653527</v>
      </c>
      <c r="F201" s="901">
        <v>3553.0662214532117</v>
      </c>
      <c r="G201" s="901">
        <v>3880.787286580226</v>
      </c>
      <c r="H201" s="901">
        <v>4243.0327800298564</v>
      </c>
      <c r="I201" s="901">
        <v>4560.3349531847962</v>
      </c>
      <c r="J201" s="901">
        <v>4998.5806047054075</v>
      </c>
      <c r="K201" s="901">
        <v>5277.4791374484266</v>
      </c>
      <c r="L201" s="901">
        <v>5638.7124587007493</v>
      </c>
      <c r="M201" s="901">
        <v>5980.7867150314778</v>
      </c>
      <c r="N201" s="901">
        <v>6487.6894639649963</v>
      </c>
      <c r="O201" s="901">
        <v>6916.0568982206059</v>
      </c>
      <c r="P201" s="901">
        <v>7215.3109572163312</v>
      </c>
      <c r="Q201" s="901">
        <v>7251.1431529718475</v>
      </c>
      <c r="R201" s="901">
        <v>7379.044474773601</v>
      </c>
      <c r="S201" s="901">
        <v>7475.9454369663845</v>
      </c>
      <c r="T201" s="901">
        <v>7566.9872871030466</v>
      </c>
      <c r="U201" s="901">
        <v>7651.3491247705924</v>
      </c>
      <c r="V201" s="901">
        <v>7582.7201777987984</v>
      </c>
      <c r="W201" s="901">
        <v>7670.5402644315209</v>
      </c>
      <c r="X201" s="901">
        <v>7893.8996655520195</v>
      </c>
      <c r="Y201" s="901">
        <v>8084.2575868779122</v>
      </c>
      <c r="Z201" s="901">
        <v>8318.6195795196763</v>
      </c>
      <c r="AA201" s="901">
        <v>8472.2260263975531</v>
      </c>
      <c r="AB201" s="901">
        <v>8484.5096661470579</v>
      </c>
      <c r="AC201" s="901">
        <v>8452.6520769967847</v>
      </c>
      <c r="AD201" s="901">
        <v>8365.8458871416133</v>
      </c>
      <c r="AE201" s="901">
        <v>8404.4956892460013</v>
      </c>
      <c r="AF201" s="901">
        <v>8667.4616894822248</v>
      </c>
      <c r="AG201" s="901">
        <v>9016.9052344521133</v>
      </c>
      <c r="AH201" s="901">
        <v>9479.1898781119944</v>
      </c>
      <c r="AI201" s="901">
        <v>9518.6152895820796</v>
      </c>
      <c r="AJ201" s="901">
        <v>9855.6572042167863</v>
      </c>
      <c r="AK201" s="901">
        <v>10251.356667085181</v>
      </c>
      <c r="AL201" s="901">
        <v>10537.805343908087</v>
      </c>
      <c r="AM201" s="901">
        <v>10788.41548017632</v>
      </c>
      <c r="AN201" s="901">
        <v>11054.159362987011</v>
      </c>
      <c r="AO201" s="901">
        <v>11933.229557606875</v>
      </c>
      <c r="AP201" s="901">
        <v>12342.953138106785</v>
      </c>
      <c r="AQ201" s="901">
        <v>12784.351388868206</v>
      </c>
      <c r="AR201" s="901">
        <v>13498.06164557949</v>
      </c>
      <c r="AS201" s="901">
        <v>13956.544918560276</v>
      </c>
      <c r="AT201" s="901">
        <v>14027.120405426565</v>
      </c>
      <c r="AU201" s="901">
        <v>14942.929097805278</v>
      </c>
      <c r="AV201" s="901">
        <v>15643.900451627704</v>
      </c>
      <c r="AW201" s="901">
        <v>16291.740783337147</v>
      </c>
      <c r="AX201" s="901">
        <v>16903.698390134374</v>
      </c>
      <c r="AY201" s="901">
        <v>16969.665213139633</v>
      </c>
      <c r="AZ201" s="901">
        <v>17019.363045386624</v>
      </c>
      <c r="BA201" s="901">
        <v>16925.346962588144</v>
      </c>
      <c r="BB201" s="901">
        <v>17228.05320139536</v>
      </c>
      <c r="BC201" s="901">
        <v>17569.106109691074</v>
      </c>
      <c r="BD201" s="901">
        <v>17990.015800130834</v>
      </c>
      <c r="BE201" s="901">
        <v>15691.079768900277</v>
      </c>
      <c r="BF201" s="902">
        <v>16627.932350538456</v>
      </c>
      <c r="BG201" s="162">
        <v>5.9706062006964045E-2</v>
      </c>
      <c r="BH201" s="162">
        <v>6.118930583639326E-3</v>
      </c>
      <c r="BI201" s="162">
        <v>0.17672740343877097</v>
      </c>
    </row>
    <row r="202" spans="1:61">
      <c r="A202" s="164" t="s">
        <v>352</v>
      </c>
      <c r="B202" s="901">
        <v>0</v>
      </c>
      <c r="C202" s="901">
        <v>0</v>
      </c>
      <c r="D202" s="901">
        <v>0</v>
      </c>
      <c r="E202" s="901">
        <v>0</v>
      </c>
      <c r="F202" s="901">
        <v>0</v>
      </c>
      <c r="G202" s="901">
        <v>0</v>
      </c>
      <c r="H202" s="901">
        <v>0</v>
      </c>
      <c r="I202" s="901">
        <v>0</v>
      </c>
      <c r="J202" s="901">
        <v>0</v>
      </c>
      <c r="K202" s="901">
        <v>0</v>
      </c>
      <c r="L202" s="901">
        <v>0</v>
      </c>
      <c r="M202" s="901">
        <v>0</v>
      </c>
      <c r="N202" s="901">
        <v>0</v>
      </c>
      <c r="O202" s="901">
        <v>0</v>
      </c>
      <c r="P202" s="901">
        <v>0</v>
      </c>
      <c r="Q202" s="901">
        <v>5439.2380430936264</v>
      </c>
      <c r="R202" s="901">
        <v>5551.6615344214588</v>
      </c>
      <c r="S202" s="901">
        <v>5630.918136653253</v>
      </c>
      <c r="T202" s="901">
        <v>5707.8401893063938</v>
      </c>
      <c r="U202" s="901">
        <v>5784.6477971142058</v>
      </c>
      <c r="V202" s="901">
        <v>5781.2688327476917</v>
      </c>
      <c r="W202" s="901">
        <v>5851.1099380293708</v>
      </c>
      <c r="X202" s="901">
        <v>6004.6715434325442</v>
      </c>
      <c r="Y202" s="901">
        <v>6165.3069257636644</v>
      </c>
      <c r="Z202" s="901">
        <v>6320.8130327758436</v>
      </c>
      <c r="AA202" s="901">
        <v>6439.7147924027249</v>
      </c>
      <c r="AB202" s="901">
        <v>6508.8298826194014</v>
      </c>
      <c r="AC202" s="901">
        <v>6502.8089884300352</v>
      </c>
      <c r="AD202" s="901">
        <v>6432.7653314007594</v>
      </c>
      <c r="AE202" s="901">
        <v>6462.2193610107206</v>
      </c>
      <c r="AF202" s="901">
        <v>6649.7162829727095</v>
      </c>
      <c r="AG202" s="901">
        <v>6947.0368701355219</v>
      </c>
      <c r="AH202" s="901">
        <v>7343.3234479327703</v>
      </c>
      <c r="AI202" s="901">
        <v>7372.6612199941374</v>
      </c>
      <c r="AJ202" s="901">
        <v>7655.9625572870782</v>
      </c>
      <c r="AK202" s="901">
        <v>7988.2882325434603</v>
      </c>
      <c r="AL202" s="901">
        <v>8283.9250523589562</v>
      </c>
      <c r="AM202" s="901">
        <v>8545.5150171142377</v>
      </c>
      <c r="AN202" s="901">
        <v>8821.4515047688092</v>
      </c>
      <c r="AO202" s="901">
        <v>9593.4897541225055</v>
      </c>
      <c r="AP202" s="901">
        <v>9918.8273152596703</v>
      </c>
      <c r="AQ202" s="901">
        <v>10324.55835701919</v>
      </c>
      <c r="AR202" s="901">
        <v>10980.546064335904</v>
      </c>
      <c r="AS202" s="901">
        <v>11461.739875466779</v>
      </c>
      <c r="AT202" s="901">
        <v>11593.238067167034</v>
      </c>
      <c r="AU202" s="901">
        <v>12328.630777386261</v>
      </c>
      <c r="AV202" s="901">
        <v>12978.268299782461</v>
      </c>
      <c r="AW202" s="901">
        <v>13575.053823006681</v>
      </c>
      <c r="AX202" s="901">
        <v>14049.4843185184</v>
      </c>
      <c r="AY202" s="901">
        <v>14100.712700275075</v>
      </c>
      <c r="AZ202" s="901">
        <v>14017.320432811848</v>
      </c>
      <c r="BA202" s="901">
        <v>13714.368214923299</v>
      </c>
      <c r="BB202" s="901">
        <v>13890.247703528394</v>
      </c>
      <c r="BC202" s="901">
        <v>14145.422991013816</v>
      </c>
      <c r="BD202" s="901">
        <v>14535.643791165523</v>
      </c>
      <c r="BE202" s="901">
        <v>13453.884624091137</v>
      </c>
      <c r="BF202" s="902">
        <v>14294.280807139785</v>
      </c>
      <c r="BG202" s="162">
        <v>6.2464946484214412E-2</v>
      </c>
      <c r="BH202" s="162">
        <v>9.7051145486635182E-3</v>
      </c>
      <c r="BI202" s="162">
        <v>0.15192454947585043</v>
      </c>
    </row>
    <row r="203" spans="1:61">
      <c r="A203" s="164" t="s">
        <v>353</v>
      </c>
      <c r="B203" s="901">
        <v>0</v>
      </c>
      <c r="C203" s="901">
        <v>0</v>
      </c>
      <c r="D203" s="901">
        <v>0</v>
      </c>
      <c r="E203" s="901">
        <v>0</v>
      </c>
      <c r="F203" s="901">
        <v>0</v>
      </c>
      <c r="G203" s="901">
        <v>0</v>
      </c>
      <c r="H203" s="901">
        <v>0</v>
      </c>
      <c r="I203" s="901">
        <v>0</v>
      </c>
      <c r="J203" s="901">
        <v>0</v>
      </c>
      <c r="K203" s="901">
        <v>0</v>
      </c>
      <c r="L203" s="901">
        <v>0</v>
      </c>
      <c r="M203" s="901">
        <v>0</v>
      </c>
      <c r="N203" s="901">
        <v>0</v>
      </c>
      <c r="O203" s="901">
        <v>0</v>
      </c>
      <c r="P203" s="901">
        <v>0</v>
      </c>
      <c r="Q203" s="901">
        <v>1811.9051098782163</v>
      </c>
      <c r="R203" s="901">
        <v>1827.3829403521393</v>
      </c>
      <c r="S203" s="901">
        <v>1845.0273003131238</v>
      </c>
      <c r="T203" s="901">
        <v>1859.1470977966533</v>
      </c>
      <c r="U203" s="901">
        <v>1866.7013276563853</v>
      </c>
      <c r="V203" s="901">
        <v>1801.4513450511047</v>
      </c>
      <c r="W203" s="901">
        <v>1819.4303264021528</v>
      </c>
      <c r="X203" s="901">
        <v>1889.2281221194751</v>
      </c>
      <c r="Y203" s="901">
        <v>1918.9506611142467</v>
      </c>
      <c r="Z203" s="901">
        <v>1997.8065467438346</v>
      </c>
      <c r="AA203" s="901">
        <v>2032.5112339948266</v>
      </c>
      <c r="AB203" s="901">
        <v>1975.6797835276543</v>
      </c>
      <c r="AC203" s="901">
        <v>1949.8430885667494</v>
      </c>
      <c r="AD203" s="901">
        <v>1933.0805557408567</v>
      </c>
      <c r="AE203" s="901">
        <v>1942.276328235278</v>
      </c>
      <c r="AF203" s="901">
        <v>2017.7454065095194</v>
      </c>
      <c r="AG203" s="901">
        <v>2069.8683643165905</v>
      </c>
      <c r="AH203" s="901">
        <v>2135.8664301792223</v>
      </c>
      <c r="AI203" s="901">
        <v>2145.9540695879427</v>
      </c>
      <c r="AJ203" s="901">
        <v>2199.6946469297009</v>
      </c>
      <c r="AK203" s="901">
        <v>2263.0684345417217</v>
      </c>
      <c r="AL203" s="901">
        <v>2253.8802915491269</v>
      </c>
      <c r="AM203" s="901">
        <v>2242.900463062083</v>
      </c>
      <c r="AN203" s="901">
        <v>2232.7078582181971</v>
      </c>
      <c r="AO203" s="901">
        <v>2339.7398034843654</v>
      </c>
      <c r="AP203" s="901">
        <v>2424.1258228471133</v>
      </c>
      <c r="AQ203" s="901">
        <v>2459.7930318490135</v>
      </c>
      <c r="AR203" s="901">
        <v>2517.5155812435878</v>
      </c>
      <c r="AS203" s="901">
        <v>2494.8050430934909</v>
      </c>
      <c r="AT203" s="901">
        <v>2433.8823382595288</v>
      </c>
      <c r="AU203" s="901">
        <v>2614.2983204190227</v>
      </c>
      <c r="AV203" s="901">
        <v>2665.632151845246</v>
      </c>
      <c r="AW203" s="901">
        <v>2716.6869603304622</v>
      </c>
      <c r="AX203" s="901">
        <v>2854.2140716159815</v>
      </c>
      <c r="AY203" s="901">
        <v>2868.9525128645619</v>
      </c>
      <c r="AZ203" s="901">
        <v>3002.0426125747758</v>
      </c>
      <c r="BA203" s="901">
        <v>3210.978747664853</v>
      </c>
      <c r="BB203" s="901">
        <v>3337.8054978669516</v>
      </c>
      <c r="BC203" s="901">
        <v>3423.6831186772465</v>
      </c>
      <c r="BD203" s="901">
        <v>3454.3720089653007</v>
      </c>
      <c r="BE203" s="901">
        <v>2237.1951448091299</v>
      </c>
      <c r="BF203" s="902">
        <v>2333.6515433986597</v>
      </c>
      <c r="BG203" s="162">
        <v>4.3114879277891038E-2</v>
      </c>
      <c r="BH203" s="162">
        <v>-1.3212637332209787E-2</v>
      </c>
      <c r="BI203" s="162">
        <v>2.4802853962920424E-2</v>
      </c>
    </row>
    <row r="204" spans="1:61">
      <c r="A204" s="164" t="s">
        <v>354</v>
      </c>
      <c r="B204" s="901">
        <v>2408.4076426522684</v>
      </c>
      <c r="C204" s="901">
        <v>2590.6514059552733</v>
      </c>
      <c r="D204" s="901">
        <v>2745.7398071897942</v>
      </c>
      <c r="E204" s="901">
        <v>2954.6403149649777</v>
      </c>
      <c r="F204" s="901">
        <v>3137.0203093813607</v>
      </c>
      <c r="G204" s="901">
        <v>3455.0740728863298</v>
      </c>
      <c r="H204" s="901">
        <v>3750.3387696917539</v>
      </c>
      <c r="I204" s="901">
        <v>4052.9319310799842</v>
      </c>
      <c r="J204" s="901">
        <v>4438.0247002206133</v>
      </c>
      <c r="K204" s="901">
        <v>4661.1761379978616</v>
      </c>
      <c r="L204" s="901">
        <v>4664.041569005467</v>
      </c>
      <c r="M204" s="901">
        <v>5043.175071731619</v>
      </c>
      <c r="N204" s="901">
        <v>5332.2024697692332</v>
      </c>
      <c r="O204" s="901">
        <v>5753.9421128605281</v>
      </c>
      <c r="P204" s="901">
        <v>5912.1894969032992</v>
      </c>
      <c r="Q204" s="901">
        <v>6170.0049473177414</v>
      </c>
      <c r="R204" s="901">
        <v>6154.3334013751301</v>
      </c>
      <c r="S204" s="901">
        <v>6033.486104819227</v>
      </c>
      <c r="T204" s="901">
        <v>6001.516496467385</v>
      </c>
      <c r="U204" s="901">
        <v>6002.93137430771</v>
      </c>
      <c r="V204" s="901">
        <v>5909.885686208585</v>
      </c>
      <c r="W204" s="901">
        <v>6109.0914400655602</v>
      </c>
      <c r="X204" s="901">
        <v>6259.9362734940096</v>
      </c>
      <c r="Y204" s="901">
        <v>6359.2127632136435</v>
      </c>
      <c r="Z204" s="901">
        <v>6429.4396104263624</v>
      </c>
      <c r="AA204" s="901">
        <v>6534.1695428388239</v>
      </c>
      <c r="AB204" s="901">
        <v>6553.382009619374</v>
      </c>
      <c r="AC204" s="901">
        <v>6230.3096147689375</v>
      </c>
      <c r="AD204" s="901">
        <v>6184.2848218749668</v>
      </c>
      <c r="AE204" s="901">
        <v>6116.547257228739</v>
      </c>
      <c r="AF204" s="901">
        <v>6028.4607432076382</v>
      </c>
      <c r="AG204" s="901">
        <v>5842.371705188777</v>
      </c>
      <c r="AH204" s="901">
        <v>6030.2015384166925</v>
      </c>
      <c r="AI204" s="901">
        <v>5962.5013676722192</v>
      </c>
      <c r="AJ204" s="901">
        <v>5684.7947231814533</v>
      </c>
      <c r="AK204" s="901">
        <v>5615.9276701346098</v>
      </c>
      <c r="AL204" s="901">
        <v>5568.6813439452862</v>
      </c>
      <c r="AM204" s="901">
        <v>5453.407479120121</v>
      </c>
      <c r="AN204" s="901">
        <v>5439.6527028962028</v>
      </c>
      <c r="AO204" s="901">
        <v>5623.9895586059429</v>
      </c>
      <c r="AP204" s="901">
        <v>5626.5662404892973</v>
      </c>
      <c r="AQ204" s="901">
        <v>5835.7163149781891</v>
      </c>
      <c r="AR204" s="901">
        <v>5777.1172611853435</v>
      </c>
      <c r="AS204" s="901">
        <v>5709.9941203146655</v>
      </c>
      <c r="AT204" s="901">
        <v>5675.2398274584975</v>
      </c>
      <c r="AU204" s="901">
        <v>5773.9983457543685</v>
      </c>
      <c r="AV204" s="901">
        <v>5694.9748158674274</v>
      </c>
      <c r="AW204" s="901">
        <v>5651.5051570830074</v>
      </c>
      <c r="AX204" s="901">
        <v>5664.5571258428272</v>
      </c>
      <c r="AY204" s="901">
        <v>5817.7389753381285</v>
      </c>
      <c r="AZ204" s="901">
        <v>5752.3298155089005</v>
      </c>
      <c r="BA204" s="901">
        <v>5809.2635344522378</v>
      </c>
      <c r="BB204" s="901">
        <v>5669.3296817022565</v>
      </c>
      <c r="BC204" s="901">
        <v>5451.6630978013854</v>
      </c>
      <c r="BD204" s="901">
        <v>5124.7422348741056</v>
      </c>
      <c r="BE204" s="901">
        <v>4900.3442669975148</v>
      </c>
      <c r="BF204" s="902">
        <v>5160.6191068978824</v>
      </c>
      <c r="BG204" s="162">
        <v>5.311358258097254E-2</v>
      </c>
      <c r="BH204" s="162">
        <v>-9.8043826095708386E-3</v>
      </c>
      <c r="BI204" s="162">
        <v>5.4848840834322878E-2</v>
      </c>
    </row>
    <row r="205" spans="1:61">
      <c r="A205" s="164" t="s">
        <v>355</v>
      </c>
      <c r="B205" s="901">
        <v>1163.2567010400321</v>
      </c>
      <c r="C205" s="901">
        <v>1237.9184113130959</v>
      </c>
      <c r="D205" s="901">
        <v>1305.3552783805733</v>
      </c>
      <c r="E205" s="901">
        <v>1379.2363504258376</v>
      </c>
      <c r="F205" s="901">
        <v>1463.8140213806857</v>
      </c>
      <c r="G205" s="901">
        <v>1644.5287832352155</v>
      </c>
      <c r="H205" s="901">
        <v>1720.2950888046098</v>
      </c>
      <c r="I205" s="901">
        <v>1905.8876496435917</v>
      </c>
      <c r="J205" s="901">
        <v>2087.1501940488015</v>
      </c>
      <c r="K205" s="901">
        <v>2369.5392205537082</v>
      </c>
      <c r="L205" s="901">
        <v>2358.1019627096866</v>
      </c>
      <c r="M205" s="901">
        <v>2388.5191584481649</v>
      </c>
      <c r="N205" s="901">
        <v>2411.4609155593457</v>
      </c>
      <c r="O205" s="901">
        <v>2480.1182217772307</v>
      </c>
      <c r="P205" s="901">
        <v>2660.4316016515845</v>
      </c>
      <c r="Q205" s="901">
        <v>2668.2856803846121</v>
      </c>
      <c r="R205" s="901">
        <v>2773.4259151303295</v>
      </c>
      <c r="S205" s="901">
        <v>2903.4897918929501</v>
      </c>
      <c r="T205" s="901">
        <v>3025.4862730435639</v>
      </c>
      <c r="U205" s="901">
        <v>3224.102045932083</v>
      </c>
      <c r="V205" s="901">
        <v>3418.7537377479021</v>
      </c>
      <c r="W205" s="901">
        <v>3584.9417562940048</v>
      </c>
      <c r="X205" s="901">
        <v>3754.3259336956212</v>
      </c>
      <c r="Y205" s="901">
        <v>3878.4710772801341</v>
      </c>
      <c r="Z205" s="901">
        <v>4016.5057122413032</v>
      </c>
      <c r="AA205" s="901">
        <v>4198.9185429453282</v>
      </c>
      <c r="AB205" s="901">
        <v>4174.561741511201</v>
      </c>
      <c r="AC205" s="901">
        <v>4473.3979406394546</v>
      </c>
      <c r="AD205" s="901">
        <v>4257.0674544186377</v>
      </c>
      <c r="AE205" s="901">
        <v>4440.0427766975154</v>
      </c>
      <c r="AF205" s="901">
        <v>4597.0265641901815</v>
      </c>
      <c r="AG205" s="901">
        <v>4488.1841745789643</v>
      </c>
      <c r="AH205" s="901">
        <v>4916.6354012865695</v>
      </c>
      <c r="AI205" s="901">
        <v>5010.6431891401053</v>
      </c>
      <c r="AJ205" s="901">
        <v>5368.9602611912778</v>
      </c>
      <c r="AK205" s="901">
        <v>5910.1733089473628</v>
      </c>
      <c r="AL205" s="901">
        <v>6137.7728068019687</v>
      </c>
      <c r="AM205" s="901">
        <v>6549.6519183551281</v>
      </c>
      <c r="AN205" s="901">
        <v>7104.3470642700067</v>
      </c>
      <c r="AO205" s="901">
        <v>7652.1908697946901</v>
      </c>
      <c r="AP205" s="901">
        <v>7795.6563849517825</v>
      </c>
      <c r="AQ205" s="901">
        <v>8035.6467416371743</v>
      </c>
      <c r="AR205" s="901">
        <v>8411.6327146086351</v>
      </c>
      <c r="AS205" s="901">
        <v>8558.6841511637122</v>
      </c>
      <c r="AT205" s="901">
        <v>9114.1555571761055</v>
      </c>
      <c r="AU205" s="901">
        <v>9952.7951956821125</v>
      </c>
      <c r="AV205" s="901">
        <v>10413.465722010866</v>
      </c>
      <c r="AW205" s="901">
        <v>10763.103590530558</v>
      </c>
      <c r="AX205" s="901">
        <v>10895.051951496233</v>
      </c>
      <c r="AY205" s="901">
        <v>11412.12690586365</v>
      </c>
      <c r="AZ205" s="901">
        <v>11837.595955392109</v>
      </c>
      <c r="BA205" s="901">
        <v>12670.032764940766</v>
      </c>
      <c r="BB205" s="901">
        <v>13407.145262273974</v>
      </c>
      <c r="BC205" s="901">
        <v>13957.047887093719</v>
      </c>
      <c r="BD205" s="901">
        <v>14162.629800056946</v>
      </c>
      <c r="BE205" s="901">
        <v>14467.643180468653</v>
      </c>
      <c r="BF205" s="902">
        <v>14798.439520710441</v>
      </c>
      <c r="BG205" s="162">
        <v>2.286456308850382E-2</v>
      </c>
      <c r="BH205" s="162">
        <v>3.5766983131426899E-2</v>
      </c>
      <c r="BI205" s="162">
        <v>0.15728292227242294</v>
      </c>
    </row>
    <row r="206" spans="1:61">
      <c r="A206" s="164" t="s">
        <v>356</v>
      </c>
      <c r="B206" s="901">
        <v>0</v>
      </c>
      <c r="C206" s="901">
        <v>0</v>
      </c>
      <c r="D206" s="901">
        <v>0</v>
      </c>
      <c r="E206" s="901">
        <v>0</v>
      </c>
      <c r="F206" s="901">
        <v>0</v>
      </c>
      <c r="G206" s="901">
        <v>0</v>
      </c>
      <c r="H206" s="901">
        <v>0</v>
      </c>
      <c r="I206" s="901">
        <v>0</v>
      </c>
      <c r="J206" s="901">
        <v>0</v>
      </c>
      <c r="K206" s="901">
        <v>0</v>
      </c>
      <c r="L206" s="901">
        <v>0</v>
      </c>
      <c r="M206" s="901">
        <v>0</v>
      </c>
      <c r="N206" s="901">
        <v>0</v>
      </c>
      <c r="O206" s="901">
        <v>0</v>
      </c>
      <c r="P206" s="901">
        <v>0</v>
      </c>
      <c r="Q206" s="901">
        <v>709.84103925562169</v>
      </c>
      <c r="R206" s="901">
        <v>747.10675312429339</v>
      </c>
      <c r="S206" s="901">
        <v>796.95402194576002</v>
      </c>
      <c r="T206" s="901">
        <v>862.47172981022027</v>
      </c>
      <c r="U206" s="901">
        <v>958.6005522396996</v>
      </c>
      <c r="V206" s="901">
        <v>1041.3969248674885</v>
      </c>
      <c r="W206" s="901">
        <v>1182.4534976636555</v>
      </c>
      <c r="X206" s="901">
        <v>1271.1956247256028</v>
      </c>
      <c r="Y206" s="901">
        <v>1346.6800332971834</v>
      </c>
      <c r="Z206" s="901">
        <v>1417.2511219055652</v>
      </c>
      <c r="AA206" s="901">
        <v>1542.6096101552437</v>
      </c>
      <c r="AB206" s="901">
        <v>1561.4007296370287</v>
      </c>
      <c r="AC206" s="901">
        <v>1607.9594060031029</v>
      </c>
      <c r="AD206" s="901">
        <v>1653.0531771522362</v>
      </c>
      <c r="AE206" s="901">
        <v>1785.8899738891405</v>
      </c>
      <c r="AF206" s="901">
        <v>1991.1643048057031</v>
      </c>
      <c r="AG206" s="901">
        <v>1974.7208384108058</v>
      </c>
      <c r="AH206" s="901">
        <v>2126.0488995721716</v>
      </c>
      <c r="AI206" s="901">
        <v>2251.3949736938571</v>
      </c>
      <c r="AJ206" s="901">
        <v>2403.1121146611413</v>
      </c>
      <c r="AK206" s="901">
        <v>2650.7682035556336</v>
      </c>
      <c r="AL206" s="901">
        <v>2803.4901533553825</v>
      </c>
      <c r="AM206" s="901">
        <v>3090.0662039058911</v>
      </c>
      <c r="AN206" s="901">
        <v>3263.4402369546174</v>
      </c>
      <c r="AO206" s="901">
        <v>3457.475274422744</v>
      </c>
      <c r="AP206" s="901">
        <v>3749.9743652782386</v>
      </c>
      <c r="AQ206" s="901">
        <v>3962.5358745008525</v>
      </c>
      <c r="AR206" s="901">
        <v>4178.0650385223207</v>
      </c>
      <c r="AS206" s="901">
        <v>4350.3596132489274</v>
      </c>
      <c r="AT206" s="901">
        <v>4650.8119838724642</v>
      </c>
      <c r="AU206" s="901">
        <v>5052.1562208013647</v>
      </c>
      <c r="AV206" s="901">
        <v>5463.8520172528979</v>
      </c>
      <c r="AW206" s="901">
        <v>5679.6734062016803</v>
      </c>
      <c r="AX206" s="901">
        <v>5926.1282144017468</v>
      </c>
      <c r="AY206" s="901">
        <v>6230.4325151604226</v>
      </c>
      <c r="AZ206" s="901">
        <v>6465.7418198249616</v>
      </c>
      <c r="BA206" s="901">
        <v>7036.5275188852938</v>
      </c>
      <c r="BB206" s="901">
        <v>7399.8875598706491</v>
      </c>
      <c r="BC206" s="901">
        <v>7713.8484355109849</v>
      </c>
      <c r="BD206" s="901">
        <v>7728.6831187685129</v>
      </c>
      <c r="BE206" s="901">
        <v>7638.8991057095182</v>
      </c>
      <c r="BF206" s="902">
        <v>7990.1132104199824</v>
      </c>
      <c r="BG206" s="162">
        <v>4.5977057668945776E-2</v>
      </c>
      <c r="BH206" s="162">
        <v>3.8736518996842051E-2</v>
      </c>
      <c r="BI206" s="162">
        <v>8.4921680645015332E-2</v>
      </c>
    </row>
    <row r="207" spans="1:61">
      <c r="A207" s="910" t="s">
        <v>380</v>
      </c>
      <c r="B207" s="905">
        <v>7636.3006403356712</v>
      </c>
      <c r="C207" s="905">
        <v>8219.6742528639206</v>
      </c>
      <c r="D207" s="905">
        <v>8776.3626663103259</v>
      </c>
      <c r="E207" s="905">
        <v>9389.4860451275472</v>
      </c>
      <c r="F207" s="905">
        <v>10097.507199898075</v>
      </c>
      <c r="G207" s="905">
        <v>11070.524999479248</v>
      </c>
      <c r="H207" s="905">
        <v>11963.679293183588</v>
      </c>
      <c r="I207" s="905">
        <v>12951.130761538258</v>
      </c>
      <c r="J207" s="905">
        <v>14197.759623316038</v>
      </c>
      <c r="K207" s="905">
        <v>15115.517784595444</v>
      </c>
      <c r="L207" s="905">
        <v>15703.080261582349</v>
      </c>
      <c r="M207" s="905">
        <v>16606.543505613903</v>
      </c>
      <c r="N207" s="905">
        <v>17669.885199475779</v>
      </c>
      <c r="O207" s="905">
        <v>18840.365530680479</v>
      </c>
      <c r="P207" s="905">
        <v>19621.333309753853</v>
      </c>
      <c r="Q207" s="905">
        <v>19919.984681464386</v>
      </c>
      <c r="R207" s="905">
        <v>20203.319825060418</v>
      </c>
      <c r="S207" s="905">
        <v>20396.991028611821</v>
      </c>
      <c r="T207" s="905">
        <v>20627.739811857722</v>
      </c>
      <c r="U207" s="905">
        <v>20968.493520197178</v>
      </c>
      <c r="V207" s="905">
        <v>21030.818989538107</v>
      </c>
      <c r="W207" s="905">
        <v>21588.102756722627</v>
      </c>
      <c r="X207" s="905">
        <v>22285.15069570925</v>
      </c>
      <c r="Y207" s="905">
        <v>22831.161289159125</v>
      </c>
      <c r="Z207" s="905">
        <v>23452.341606542079</v>
      </c>
      <c r="AA207" s="905">
        <v>24072.002484035398</v>
      </c>
      <c r="AB207" s="905">
        <v>24030.190280009385</v>
      </c>
      <c r="AC207" s="905">
        <v>23962.947603105968</v>
      </c>
      <c r="AD207" s="905">
        <v>23617.089795350246</v>
      </c>
      <c r="AE207" s="905">
        <v>23978.403571607811</v>
      </c>
      <c r="AF207" s="905">
        <v>24537.330435204898</v>
      </c>
      <c r="AG207" s="905">
        <v>24759.921065478477</v>
      </c>
      <c r="AH207" s="905">
        <v>26173.969377450834</v>
      </c>
      <c r="AI207" s="905">
        <v>26378.851179099885</v>
      </c>
      <c r="AJ207" s="905">
        <v>27030.295470715013</v>
      </c>
      <c r="AK207" s="905">
        <v>27956.782614262625</v>
      </c>
      <c r="AL207" s="905">
        <v>28847.390231877729</v>
      </c>
      <c r="AM207" s="905">
        <v>29617.487157863594</v>
      </c>
      <c r="AN207" s="905">
        <v>30750.79929494872</v>
      </c>
      <c r="AO207" s="905">
        <v>32844.187370782573</v>
      </c>
      <c r="AP207" s="905">
        <v>33663.133545692115</v>
      </c>
      <c r="AQ207" s="905">
        <v>34944.480482183397</v>
      </c>
      <c r="AR207" s="905">
        <v>36382.412613693341</v>
      </c>
      <c r="AS207" s="905">
        <v>37373.603906698103</v>
      </c>
      <c r="AT207" s="905">
        <v>38269.525691895091</v>
      </c>
      <c r="AU207" s="905">
        <v>40792.708811078941</v>
      </c>
      <c r="AV207" s="905">
        <v>42278.132850966635</v>
      </c>
      <c r="AW207" s="905">
        <v>43830.598483324451</v>
      </c>
      <c r="AX207" s="905">
        <v>45151.38388789085</v>
      </c>
      <c r="AY207" s="905">
        <v>46274.891731960015</v>
      </c>
      <c r="AZ207" s="905">
        <v>47438.62005826518</v>
      </c>
      <c r="BA207" s="905">
        <v>48646.525063887777</v>
      </c>
      <c r="BB207" s="905">
        <v>49971.700475867052</v>
      </c>
      <c r="BC207" s="905">
        <v>51070.068784446361</v>
      </c>
      <c r="BD207" s="905">
        <v>51677.287871248474</v>
      </c>
      <c r="BE207" s="905">
        <v>48385.538912524025</v>
      </c>
      <c r="BF207" s="905">
        <v>51147.406066741823</v>
      </c>
      <c r="BG207" s="906">
        <v>5.708042560424853E-2</v>
      </c>
      <c r="BH207" s="906">
        <v>1.9226675051620568E-2</v>
      </c>
      <c r="BI207" s="906">
        <v>0.5436122830094996</v>
      </c>
    </row>
    <row r="208" spans="1:61" ht="11.25" customHeight="1">
      <c r="A208" s="911"/>
      <c r="B208" s="902"/>
      <c r="C208" s="902"/>
      <c r="D208" s="902"/>
      <c r="E208" s="902"/>
      <c r="F208" s="902"/>
      <c r="G208" s="902"/>
      <c r="H208" s="902"/>
      <c r="I208" s="902"/>
      <c r="J208" s="902"/>
      <c r="K208" s="902"/>
      <c r="L208" s="902"/>
      <c r="M208" s="902"/>
      <c r="N208" s="902"/>
      <c r="O208" s="902"/>
      <c r="P208" s="902"/>
      <c r="Q208" s="902"/>
      <c r="R208" s="902"/>
      <c r="S208" s="902"/>
      <c r="T208" s="902"/>
      <c r="U208" s="902"/>
      <c r="V208" s="902"/>
      <c r="W208" s="902"/>
      <c r="X208" s="902"/>
      <c r="Y208" s="902"/>
      <c r="Z208" s="902"/>
      <c r="AA208" s="902"/>
      <c r="AB208" s="902"/>
      <c r="AC208" s="902"/>
      <c r="AD208" s="902"/>
      <c r="AE208" s="902"/>
      <c r="AF208" s="902"/>
      <c r="AG208" s="902"/>
      <c r="AH208" s="902"/>
      <c r="AI208" s="902"/>
      <c r="AJ208" s="902"/>
      <c r="AK208" s="902"/>
      <c r="AL208" s="902"/>
      <c r="AM208" s="902"/>
      <c r="AN208" s="902"/>
      <c r="AO208" s="902"/>
      <c r="AP208" s="902"/>
      <c r="AQ208" s="902"/>
      <c r="AR208" s="902"/>
      <c r="AS208" s="902"/>
      <c r="AT208" s="902"/>
      <c r="AU208" s="902"/>
      <c r="AV208" s="902"/>
      <c r="AW208" s="902"/>
      <c r="AX208" s="902"/>
      <c r="AY208" s="902"/>
      <c r="AZ208" s="902"/>
      <c r="BA208" s="902"/>
      <c r="BB208" s="902"/>
      <c r="BC208" s="902"/>
      <c r="BD208" s="902"/>
      <c r="BE208" s="902"/>
      <c r="BF208" s="902"/>
      <c r="BG208" s="912"/>
      <c r="BH208" s="912"/>
      <c r="BI208" s="912"/>
    </row>
    <row r="209" spans="1:1" ht="11.25" customHeight="1">
      <c r="A209" s="164" t="s">
        <v>381</v>
      </c>
    </row>
    <row r="210" spans="1:1" ht="11.25" customHeight="1">
      <c r="A210" s="913" t="s">
        <v>382</v>
      </c>
    </row>
    <row r="211" spans="1:1" ht="11.25" customHeight="1">
      <c r="A211" s="164" t="s">
        <v>383</v>
      </c>
    </row>
    <row r="212" spans="1:1" ht="11.25" customHeight="1">
      <c r="A212" s="164" t="s">
        <v>384</v>
      </c>
    </row>
    <row r="213" spans="1:1" ht="11.25" customHeight="1">
      <c r="A213" s="164" t="s">
        <v>385</v>
      </c>
    </row>
    <row r="214" spans="1:1" ht="11.25" customHeight="1">
      <c r="A214" s="164" t="s">
        <v>386</v>
      </c>
    </row>
    <row r="215" spans="1:1" ht="11.25" customHeight="1">
      <c r="A215" s="128" t="s">
        <v>336</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election activeCell="A12" sqref="A12"/>
    </sheetView>
  </sheetViews>
  <sheetFormatPr defaultColWidth="14.5" defaultRowHeight="11.25"/>
  <cols>
    <col min="1" max="1" width="31.5" style="915" customWidth="1"/>
    <col min="2" max="3" width="14.5" style="915"/>
    <col min="4" max="4" width="16.6640625" style="915" customWidth="1"/>
    <col min="5" max="5" width="17.1640625" style="915" bestFit="1" customWidth="1"/>
    <col min="6" max="251" width="14.5" style="915"/>
    <col min="252" max="252" width="19" style="915" customWidth="1"/>
    <col min="253" max="16384" width="14.5" style="915"/>
  </cols>
  <sheetData>
    <row r="1" spans="1:12" ht="12.75">
      <c r="A1" s="914" t="s">
        <v>387</v>
      </c>
      <c r="G1" s="916"/>
      <c r="L1" s="14" t="s">
        <v>90</v>
      </c>
    </row>
    <row r="2" spans="1:12" ht="24.75" customHeight="1">
      <c r="B2" s="917" t="s">
        <v>388</v>
      </c>
      <c r="C2" s="917" t="s">
        <v>389</v>
      </c>
      <c r="D2" s="917" t="s">
        <v>390</v>
      </c>
      <c r="E2" s="918" t="s">
        <v>391</v>
      </c>
    </row>
    <row r="3" spans="1:12" ht="12" thickBot="1">
      <c r="B3" s="917"/>
      <c r="C3" s="917"/>
      <c r="D3" s="917" t="s">
        <v>392</v>
      </c>
      <c r="E3" s="917" t="s">
        <v>393</v>
      </c>
    </row>
    <row r="4" spans="1:12" ht="12" thickBot="1">
      <c r="A4" s="1079" t="s">
        <v>1000</v>
      </c>
      <c r="B4" s="919" t="s">
        <v>394</v>
      </c>
      <c r="C4" s="919" t="s">
        <v>395</v>
      </c>
      <c r="D4" s="919" t="s">
        <v>396</v>
      </c>
      <c r="E4" s="919" t="s">
        <v>397</v>
      </c>
    </row>
    <row r="5" spans="1:12">
      <c r="B5" s="920"/>
      <c r="C5" s="920"/>
      <c r="E5" s="920"/>
    </row>
    <row r="6" spans="1:12">
      <c r="A6" s="915">
        <v>1972</v>
      </c>
      <c r="B6" s="921">
        <v>1.9</v>
      </c>
      <c r="C6" s="922" t="s">
        <v>151</v>
      </c>
      <c r="D6" s="922" t="s">
        <v>151</v>
      </c>
      <c r="E6" s="922" t="s">
        <v>151</v>
      </c>
    </row>
    <row r="7" spans="1:12">
      <c r="A7" s="915">
        <v>1973</v>
      </c>
      <c r="B7" s="921">
        <v>2.8333333333333299</v>
      </c>
      <c r="C7" s="922" t="s">
        <v>151</v>
      </c>
      <c r="D7" s="922" t="s">
        <v>151</v>
      </c>
      <c r="E7" s="922" t="s">
        <v>151</v>
      </c>
    </row>
    <row r="8" spans="1:12">
      <c r="A8" s="915">
        <v>1974</v>
      </c>
      <c r="B8" s="921">
        <v>10.4125</v>
      </c>
      <c r="C8" s="922" t="s">
        <v>151</v>
      </c>
      <c r="D8" s="922" t="s">
        <v>151</v>
      </c>
      <c r="E8" s="922" t="s">
        <v>151</v>
      </c>
    </row>
    <row r="9" spans="1:12">
      <c r="A9" s="915">
        <v>1975</v>
      </c>
      <c r="B9" s="921">
        <v>10.702500000000001</v>
      </c>
      <c r="C9" s="922" t="s">
        <v>151</v>
      </c>
      <c r="D9" s="922" t="s">
        <v>151</v>
      </c>
      <c r="E9" s="922" t="s">
        <v>151</v>
      </c>
    </row>
    <row r="10" spans="1:12">
      <c r="A10" s="915">
        <v>1976</v>
      </c>
      <c r="B10" s="921">
        <v>11.625</v>
      </c>
      <c r="C10" s="923">
        <v>12.8</v>
      </c>
      <c r="D10" s="921">
        <v>12.87</v>
      </c>
      <c r="E10" s="921">
        <v>12.23</v>
      </c>
    </row>
    <row r="11" spans="1:12">
      <c r="A11" s="915">
        <v>1977</v>
      </c>
      <c r="B11" s="921">
        <v>12.375</v>
      </c>
      <c r="C11" s="923">
        <v>13.92</v>
      </c>
      <c r="D11" s="921">
        <v>14.21</v>
      </c>
      <c r="E11" s="921">
        <v>14.22</v>
      </c>
    </row>
    <row r="12" spans="1:12">
      <c r="A12" s="915">
        <v>1978</v>
      </c>
      <c r="B12" s="921">
        <v>13.025833333333299</v>
      </c>
      <c r="C12" s="923">
        <v>14.02</v>
      </c>
      <c r="D12" s="921">
        <v>13.65</v>
      </c>
      <c r="E12" s="921">
        <v>14.55</v>
      </c>
    </row>
    <row r="13" spans="1:12">
      <c r="A13" s="915">
        <v>1979</v>
      </c>
      <c r="B13" s="921">
        <v>29.754166666666698</v>
      </c>
      <c r="C13" s="923">
        <v>31.61</v>
      </c>
      <c r="D13" s="921">
        <v>29.25</v>
      </c>
      <c r="E13" s="921">
        <v>25.08</v>
      </c>
      <c r="G13" s="916"/>
    </row>
    <row r="14" spans="1:12">
      <c r="A14" s="915">
        <v>1980</v>
      </c>
      <c r="B14" s="921">
        <v>35.691666666666698</v>
      </c>
      <c r="C14" s="923">
        <v>36.83</v>
      </c>
      <c r="D14" s="921">
        <v>36.979999999999997</v>
      </c>
      <c r="E14" s="921">
        <v>37.96</v>
      </c>
    </row>
    <row r="15" spans="1:12">
      <c r="A15" s="915">
        <v>1981</v>
      </c>
      <c r="B15" s="921">
        <v>34.320833333333297</v>
      </c>
      <c r="C15" s="923">
        <v>35.93</v>
      </c>
      <c r="D15" s="921">
        <v>36.18</v>
      </c>
      <c r="E15" s="921">
        <v>36.08</v>
      </c>
    </row>
    <row r="16" spans="1:12">
      <c r="A16" s="915">
        <v>1982</v>
      </c>
      <c r="B16" s="921">
        <v>31.8</v>
      </c>
      <c r="C16" s="923">
        <v>32.97</v>
      </c>
      <c r="D16" s="921">
        <v>33.29</v>
      </c>
      <c r="E16" s="921">
        <v>33.65</v>
      </c>
    </row>
    <row r="17" spans="1:7">
      <c r="A17" s="915">
        <v>1983</v>
      </c>
      <c r="B17" s="921">
        <v>28.779166666666701</v>
      </c>
      <c r="C17" s="923">
        <v>29.55</v>
      </c>
      <c r="D17" s="921">
        <v>29.54</v>
      </c>
      <c r="E17" s="921">
        <v>30.3</v>
      </c>
    </row>
    <row r="18" spans="1:7">
      <c r="A18" s="915">
        <v>1984</v>
      </c>
      <c r="B18" s="921">
        <v>28.06</v>
      </c>
      <c r="C18" s="923">
        <v>28.78</v>
      </c>
      <c r="D18" s="921">
        <v>28.1400763358779</v>
      </c>
      <c r="E18" s="921">
        <v>29.3906730769231</v>
      </c>
    </row>
    <row r="19" spans="1:7">
      <c r="A19" s="915">
        <v>1985</v>
      </c>
      <c r="B19" s="921">
        <v>27.53</v>
      </c>
      <c r="C19" s="923">
        <v>27.56</v>
      </c>
      <c r="D19" s="921">
        <v>27.753639846743301</v>
      </c>
      <c r="E19" s="921">
        <v>27.9847</v>
      </c>
    </row>
    <row r="20" spans="1:7">
      <c r="A20" s="915">
        <v>1986</v>
      </c>
      <c r="B20" s="921">
        <v>13.1</v>
      </c>
      <c r="C20" s="923">
        <v>14.43</v>
      </c>
      <c r="D20" s="921">
        <v>14.457115384615401</v>
      </c>
      <c r="E20" s="921">
        <v>15.051399999999999</v>
      </c>
    </row>
    <row r="21" spans="1:7">
      <c r="A21" s="915">
        <v>1987</v>
      </c>
      <c r="B21" s="921">
        <v>16.950273972602702</v>
      </c>
      <c r="C21" s="921">
        <v>18.435039370078702</v>
      </c>
      <c r="D21" s="921">
        <v>18.393869731800802</v>
      </c>
      <c r="E21" s="921">
        <v>19.1864541832669</v>
      </c>
    </row>
    <row r="22" spans="1:7">
      <c r="A22" s="915">
        <v>1988</v>
      </c>
      <c r="B22" s="921">
        <v>13.179222520107199</v>
      </c>
      <c r="C22" s="921">
        <v>14.9238416988417</v>
      </c>
      <c r="D22" s="921">
        <v>14.9971042471043</v>
      </c>
      <c r="E22" s="921">
        <v>15.981673306772899</v>
      </c>
    </row>
    <row r="23" spans="1:7">
      <c r="A23" s="915">
        <v>1989</v>
      </c>
      <c r="B23" s="921">
        <v>15.586986301369899</v>
      </c>
      <c r="C23" s="921">
        <v>18.226113281250001</v>
      </c>
      <c r="D23" s="921">
        <v>18.300546874999998</v>
      </c>
      <c r="E23" s="921">
        <v>19.674216867469902</v>
      </c>
    </row>
    <row r="24" spans="1:7">
      <c r="A24" s="915">
        <v>1990</v>
      </c>
      <c r="B24" s="921">
        <v>20.2084677419355</v>
      </c>
      <c r="C24" s="921">
        <v>23.725820312500002</v>
      </c>
      <c r="D24" s="921">
        <v>23.853222656250001</v>
      </c>
      <c r="E24" s="921">
        <v>24.463775100401602</v>
      </c>
    </row>
    <row r="25" spans="1:7">
      <c r="A25" s="915">
        <v>1991</v>
      </c>
      <c r="B25" s="921">
        <v>16.6957534246575</v>
      </c>
      <c r="C25" s="921">
        <v>20.0009143968872</v>
      </c>
      <c r="D25" s="921">
        <v>20.112743190661501</v>
      </c>
      <c r="E25" s="921">
        <v>21.531459999999999</v>
      </c>
      <c r="G25" s="916"/>
    </row>
    <row r="26" spans="1:7">
      <c r="A26" s="915">
        <v>1992</v>
      </c>
      <c r="B26" s="921">
        <v>17.175613079019101</v>
      </c>
      <c r="C26" s="921">
        <v>19.3208365758755</v>
      </c>
      <c r="D26" s="921">
        <v>19.614163424124499</v>
      </c>
      <c r="E26" s="921">
        <v>20.5691666666667</v>
      </c>
    </row>
    <row r="27" spans="1:7">
      <c r="A27" s="915">
        <v>1993</v>
      </c>
      <c r="B27" s="921">
        <v>14.987123287671199</v>
      </c>
      <c r="C27" s="921">
        <v>16.971634241245098</v>
      </c>
      <c r="D27" s="921">
        <v>17.412782101167299</v>
      </c>
      <c r="E27" s="921">
        <v>18.449920318725098</v>
      </c>
    </row>
    <row r="28" spans="1:7">
      <c r="A28" s="915">
        <v>1994</v>
      </c>
      <c r="B28" s="921">
        <v>14.6879120879121</v>
      </c>
      <c r="C28" s="921">
        <v>15.817626459144</v>
      </c>
      <c r="D28" s="921">
        <v>16.2509143968872</v>
      </c>
      <c r="E28" s="921">
        <v>17.205615079365099</v>
      </c>
    </row>
    <row r="29" spans="1:7">
      <c r="A29" s="915">
        <v>1995</v>
      </c>
      <c r="B29" s="921">
        <v>16.084794520547899</v>
      </c>
      <c r="C29" s="921">
        <v>17.016679687500002</v>
      </c>
      <c r="D29" s="921">
        <v>17.259667968750001</v>
      </c>
      <c r="E29" s="921">
        <v>18.422540000000001</v>
      </c>
    </row>
    <row r="30" spans="1:7">
      <c r="A30" s="915">
        <v>1996</v>
      </c>
      <c r="B30" s="921">
        <v>19.256949152542401</v>
      </c>
      <c r="C30" s="921">
        <v>20.668488372093002</v>
      </c>
      <c r="D30" s="921">
        <v>21.161472868217</v>
      </c>
      <c r="E30" s="921">
        <v>22.160889328063199</v>
      </c>
    </row>
    <row r="31" spans="1:7">
      <c r="A31" s="915">
        <v>1997</v>
      </c>
      <c r="B31" s="921">
        <v>18.307549857549901</v>
      </c>
      <c r="C31" s="921">
        <v>19.0925875486381</v>
      </c>
      <c r="D31" s="921">
        <v>19.3297276264591</v>
      </c>
      <c r="E31" s="921">
        <v>20.6131422924901</v>
      </c>
    </row>
    <row r="32" spans="1:7">
      <c r="A32" s="915">
        <v>1998</v>
      </c>
      <c r="B32" s="921">
        <v>12.300278241513601</v>
      </c>
      <c r="C32" s="921">
        <v>12.7156614785992</v>
      </c>
      <c r="D32" s="921">
        <v>12.6262840466926</v>
      </c>
      <c r="E32" s="921">
        <v>14.3858446215139</v>
      </c>
    </row>
    <row r="33" spans="1:7">
      <c r="A33" s="915">
        <v>1999</v>
      </c>
      <c r="B33" s="921">
        <v>16.897044198894999</v>
      </c>
      <c r="C33" s="921">
        <v>17.970077821011699</v>
      </c>
      <c r="D33" s="921">
        <v>17.983856589147301</v>
      </c>
      <c r="E33" s="921">
        <v>19.314060000000001</v>
      </c>
    </row>
    <row r="34" spans="1:7">
      <c r="A34" s="915">
        <v>2000</v>
      </c>
      <c r="B34" s="921">
        <v>26.267253714914698</v>
      </c>
      <c r="C34" s="921">
        <v>28.49544921875</v>
      </c>
      <c r="D34" s="921">
        <v>28.41765625</v>
      </c>
      <c r="E34" s="921">
        <v>30.366586345381599</v>
      </c>
    </row>
    <row r="35" spans="1:7">
      <c r="A35" s="915">
        <v>2001</v>
      </c>
      <c r="B35" s="921">
        <v>22.7833058305831</v>
      </c>
      <c r="C35" s="921">
        <v>24.443891050583701</v>
      </c>
      <c r="D35" s="921">
        <v>24.226692607003901</v>
      </c>
      <c r="E35" s="921">
        <v>25.931794354838701</v>
      </c>
    </row>
    <row r="36" spans="1:7">
      <c r="A36" s="915">
        <v>2002</v>
      </c>
      <c r="B36" s="921">
        <v>23.6031620111732</v>
      </c>
      <c r="C36" s="921">
        <v>25.023255813953501</v>
      </c>
      <c r="D36" s="921">
        <v>25.038992248062002</v>
      </c>
      <c r="E36" s="921">
        <v>26.162299999999998</v>
      </c>
    </row>
    <row r="37" spans="1:7">
      <c r="A37" s="915">
        <v>2003</v>
      </c>
      <c r="B37" s="921">
        <v>26.7515019326339</v>
      </c>
      <c r="C37" s="921">
        <v>28.830703124999999</v>
      </c>
      <c r="D37" s="921">
        <v>28.683844621514002</v>
      </c>
      <c r="E37" s="921">
        <v>31.062239999999999</v>
      </c>
    </row>
    <row r="38" spans="1:7">
      <c r="A38" s="924">
        <v>2004</v>
      </c>
      <c r="B38" s="921">
        <v>33.512837541163599</v>
      </c>
      <c r="C38" s="921">
        <v>38.265000000000001</v>
      </c>
      <c r="D38" s="921">
        <v>38.130154440154399</v>
      </c>
      <c r="E38" s="921">
        <v>41.4876907630522</v>
      </c>
    </row>
    <row r="39" spans="1:7">
      <c r="A39" s="924">
        <v>2005</v>
      </c>
      <c r="B39" s="921">
        <v>46.7836886503068</v>
      </c>
      <c r="C39" s="921">
        <v>54.521089494163398</v>
      </c>
      <c r="D39" s="921">
        <v>55.688871595330802</v>
      </c>
      <c r="E39" s="921">
        <v>56.590896414342602</v>
      </c>
    </row>
    <row r="40" spans="1:7">
      <c r="A40" s="924">
        <v>2006</v>
      </c>
      <c r="B40" s="921">
        <v>61.476075268817198</v>
      </c>
      <c r="C40" s="921">
        <v>65.144062500000004</v>
      </c>
      <c r="D40" s="921">
        <v>67.065585937500003</v>
      </c>
      <c r="E40" s="921">
        <v>66.036746987951801</v>
      </c>
    </row>
    <row r="41" spans="1:7">
      <c r="A41" s="924">
        <v>2007</v>
      </c>
      <c r="B41" s="921">
        <v>67.921041095890402</v>
      </c>
      <c r="C41" s="921">
        <v>72.389078431372496</v>
      </c>
      <c r="D41" s="921">
        <v>74.483196078431405</v>
      </c>
      <c r="E41" s="921">
        <v>72.203313253011999</v>
      </c>
    </row>
    <row r="42" spans="1:7">
      <c r="A42" s="915">
        <v>2008</v>
      </c>
      <c r="B42" s="921">
        <v>94.278365122615796</v>
      </c>
      <c r="C42" s="921">
        <v>97.255972762645996</v>
      </c>
      <c r="D42" s="921">
        <v>101.430856031128</v>
      </c>
      <c r="E42" s="921">
        <v>100.062410358566</v>
      </c>
    </row>
    <row r="43" spans="1:7">
      <c r="A43" s="924">
        <v>2009</v>
      </c>
      <c r="B43" s="921">
        <v>61.144273972602697</v>
      </c>
      <c r="C43" s="921">
        <v>61.671264822134397</v>
      </c>
      <c r="D43" s="921">
        <v>63.347944664031701</v>
      </c>
      <c r="E43" s="921">
        <v>61.922669322709197</v>
      </c>
    </row>
    <row r="44" spans="1:7">
      <c r="A44" s="924">
        <v>2010</v>
      </c>
      <c r="B44" s="921">
        <v>77.7780323450135</v>
      </c>
      <c r="C44" s="921">
        <v>79.495533596838001</v>
      </c>
      <c r="D44" s="921">
        <v>81.054347826086897</v>
      </c>
      <c r="E44" s="921">
        <v>79.449442231075693</v>
      </c>
    </row>
    <row r="45" spans="1:7">
      <c r="A45" s="915">
        <v>2011</v>
      </c>
      <c r="B45" s="921">
        <v>105.926438356164</v>
      </c>
      <c r="C45" s="921">
        <v>111.255597609562</v>
      </c>
      <c r="D45" s="921">
        <v>113.649541832669</v>
      </c>
      <c r="E45" s="921">
        <v>95.035936254980101</v>
      </c>
      <c r="G45" s="916"/>
    </row>
    <row r="46" spans="1:7">
      <c r="A46" s="924">
        <v>2012</v>
      </c>
      <c r="B46" s="921">
        <v>109.057021857924</v>
      </c>
      <c r="C46" s="921">
        <v>111.669702380952</v>
      </c>
      <c r="D46" s="921">
        <v>114.212083333333</v>
      </c>
      <c r="E46" s="921">
        <v>94.126613545816795</v>
      </c>
      <c r="G46" s="916"/>
    </row>
    <row r="47" spans="1:7">
      <c r="A47" s="924">
        <v>2013</v>
      </c>
      <c r="B47" s="921">
        <v>105.466175342466</v>
      </c>
      <c r="C47" s="921">
        <v>108.65851778656101</v>
      </c>
      <c r="D47" s="921">
        <v>111.945296442688</v>
      </c>
      <c r="E47" s="921">
        <v>97.992270916334604</v>
      </c>
      <c r="G47" s="916"/>
    </row>
    <row r="48" spans="1:7">
      <c r="A48" s="915">
        <v>2014</v>
      </c>
      <c r="B48" s="921">
        <v>97.016017094017101</v>
      </c>
      <c r="C48" s="921">
        <v>98.946007905138302</v>
      </c>
      <c r="D48" s="921">
        <v>101.34903162055301</v>
      </c>
      <c r="E48" s="921">
        <v>93.2826400000001</v>
      </c>
      <c r="G48" s="916"/>
    </row>
    <row r="49" spans="1:8">
      <c r="A49" s="924">
        <v>2015</v>
      </c>
      <c r="B49" s="921">
        <v>51.218246575342498</v>
      </c>
      <c r="C49" s="921">
        <v>52.3867588932806</v>
      </c>
      <c r="D49" s="921">
        <v>54.407984189723301</v>
      </c>
      <c r="E49" s="921">
        <v>48.707410358565703</v>
      </c>
      <c r="G49" s="916"/>
    </row>
    <row r="50" spans="1:8">
      <c r="A50" s="924">
        <v>2016</v>
      </c>
      <c r="B50" s="921">
        <v>41.024336065573799</v>
      </c>
      <c r="C50" s="921">
        <v>43.734169960474297</v>
      </c>
      <c r="D50" s="925">
        <v>44.539723320158103</v>
      </c>
      <c r="E50" s="925">
        <v>43.342709163346598</v>
      </c>
      <c r="G50" s="916"/>
    </row>
    <row r="51" spans="1:8">
      <c r="A51" s="915">
        <v>2017</v>
      </c>
      <c r="B51" s="921">
        <v>53.015301369863003</v>
      </c>
      <c r="C51" s="921">
        <v>54.192440476190498</v>
      </c>
      <c r="D51" s="925">
        <v>54.311230158730098</v>
      </c>
      <c r="E51" s="925">
        <v>50.792650602409601</v>
      </c>
      <c r="G51" s="916"/>
    </row>
    <row r="52" spans="1:8">
      <c r="A52" s="915">
        <v>2018</v>
      </c>
      <c r="B52" s="921">
        <v>70.152386167147</v>
      </c>
      <c r="C52" s="921">
        <v>71.310059760956193</v>
      </c>
      <c r="D52" s="925">
        <v>72.4665737051793</v>
      </c>
      <c r="E52" s="925">
        <v>65.204670682730907</v>
      </c>
      <c r="G52" s="916"/>
    </row>
    <row r="53" spans="1:8">
      <c r="A53" s="915">
        <v>2019</v>
      </c>
      <c r="B53" s="921">
        <v>63.707261494252897</v>
      </c>
      <c r="C53" s="921">
        <v>64.210573122529595</v>
      </c>
      <c r="D53" s="925">
        <v>64.947154150197605</v>
      </c>
      <c r="E53" s="925">
        <v>57.030279999999998</v>
      </c>
      <c r="G53" s="916"/>
    </row>
    <row r="54" spans="1:8">
      <c r="A54" s="915">
        <v>2020</v>
      </c>
      <c r="B54" s="921">
        <v>42.414300546448104</v>
      </c>
      <c r="C54" s="921">
        <v>41.838346456692904</v>
      </c>
      <c r="D54" s="925">
        <v>42.309744094488202</v>
      </c>
      <c r="E54" s="925">
        <v>39.245119047619099</v>
      </c>
      <c r="G54" s="916"/>
    </row>
    <row r="55" spans="1:8">
      <c r="A55" s="926">
        <v>2021</v>
      </c>
      <c r="B55" s="927">
        <v>68.910945205479393</v>
      </c>
      <c r="C55" s="927">
        <v>70.9118972332016</v>
      </c>
      <c r="D55" s="927">
        <v>69.760652173913002</v>
      </c>
      <c r="E55" s="927">
        <v>68.095879999999994</v>
      </c>
      <c r="G55" s="916"/>
    </row>
    <row r="56" spans="1:8" ht="12.75">
      <c r="A56" s="928" t="s">
        <v>398</v>
      </c>
      <c r="B56" s="928"/>
      <c r="C56" s="928"/>
      <c r="D56" s="928"/>
      <c r="E56" s="928"/>
      <c r="F56" s="929"/>
      <c r="G56" s="929"/>
      <c r="H56" s="929"/>
    </row>
    <row r="57" spans="1:8">
      <c r="A57" s="930" t="s">
        <v>399</v>
      </c>
      <c r="B57" s="924"/>
    </row>
    <row r="58" spans="1:8">
      <c r="A58" s="930" t="s">
        <v>400</v>
      </c>
    </row>
    <row r="59" spans="1:8">
      <c r="A59" s="930" t="s">
        <v>401</v>
      </c>
    </row>
    <row r="63" spans="1:8">
      <c r="E63" s="931"/>
      <c r="G63" s="916"/>
    </row>
    <row r="75" spans="5:7">
      <c r="E75" s="931"/>
      <c r="G75" s="916"/>
    </row>
    <row r="87" spans="6:6">
      <c r="F87" s="916"/>
    </row>
    <row r="111" spans="6:6">
      <c r="F111" s="916"/>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activeCell="L1" sqref="L1"/>
    </sheetView>
  </sheetViews>
  <sheetFormatPr defaultColWidth="8.6640625" defaultRowHeight="15"/>
  <cols>
    <col min="1" max="1" width="31" style="79" customWidth="1"/>
    <col min="2" max="2" width="17.6640625" style="79" customWidth="1"/>
    <col min="3" max="16384" width="8.6640625" style="79"/>
  </cols>
  <sheetData>
    <row r="1" spans="1:12" s="257" customFormat="1" ht="12.75">
      <c r="A1" s="932" t="s">
        <v>402</v>
      </c>
      <c r="B1" s="933"/>
      <c r="C1" s="933"/>
      <c r="L1" s="1054" t="s">
        <v>90</v>
      </c>
    </row>
    <row r="2" spans="1:12" s="257" customFormat="1" ht="13.5" thickBot="1">
      <c r="A2" s="934"/>
      <c r="B2" s="933"/>
      <c r="C2" s="933"/>
    </row>
    <row r="3" spans="1:12" s="257" customFormat="1" ht="12" thickBot="1">
      <c r="A3" s="1080" t="s">
        <v>1000</v>
      </c>
      <c r="B3" s="933"/>
      <c r="C3" s="933"/>
    </row>
    <row r="4" spans="1:12" s="257" customFormat="1" ht="11.25">
      <c r="A4" s="935" t="s">
        <v>403</v>
      </c>
      <c r="B4" s="936" t="s">
        <v>404</v>
      </c>
      <c r="C4" s="936" t="s">
        <v>405</v>
      </c>
    </row>
    <row r="5" spans="1:12" s="257" customFormat="1" ht="11.25">
      <c r="A5" s="103">
        <v>1861</v>
      </c>
      <c r="B5" s="937">
        <v>0.49</v>
      </c>
      <c r="C5" s="369">
        <v>14.057327229329996</v>
      </c>
    </row>
    <row r="6" spans="1:12" s="257" customFormat="1" ht="11.25">
      <c r="A6" s="103">
        <v>1862</v>
      </c>
      <c r="B6" s="937">
        <v>1.05</v>
      </c>
      <c r="C6" s="369">
        <v>27.110559656564995</v>
      </c>
    </row>
    <row r="7" spans="1:12" s="257" customFormat="1" ht="11.25">
      <c r="A7" s="103">
        <v>1863</v>
      </c>
      <c r="B7" s="937">
        <v>3.15</v>
      </c>
      <c r="C7" s="369">
        <v>65.944604570022946</v>
      </c>
      <c r="E7" s="103"/>
    </row>
    <row r="8" spans="1:12" s="257" customFormat="1" ht="11.25">
      <c r="A8" s="103">
        <v>1864</v>
      </c>
      <c r="B8" s="937">
        <v>8.06</v>
      </c>
      <c r="C8" s="369">
        <v>132.83350202547953</v>
      </c>
      <c r="E8" s="103"/>
    </row>
    <row r="9" spans="1:12" s="257" customFormat="1" ht="11.25">
      <c r="A9" s="103">
        <v>1865</v>
      </c>
      <c r="B9" s="937">
        <v>6.59</v>
      </c>
      <c r="C9" s="369">
        <v>110.96806716569147</v>
      </c>
      <c r="E9" s="103"/>
    </row>
    <row r="10" spans="1:12" s="257" customFormat="1" ht="11.25">
      <c r="A10" s="103">
        <v>1866</v>
      </c>
      <c r="B10" s="937">
        <v>3.74</v>
      </c>
      <c r="C10" s="369">
        <v>65.839930594514982</v>
      </c>
      <c r="E10" s="103"/>
    </row>
    <row r="11" spans="1:12" s="257" customFormat="1" ht="11.25">
      <c r="A11" s="103">
        <v>1867</v>
      </c>
      <c r="B11" s="937">
        <v>2.41</v>
      </c>
      <c r="C11" s="369">
        <v>44.446563790694981</v>
      </c>
      <c r="E11" s="103"/>
    </row>
    <row r="12" spans="1:12" s="257" customFormat="1" ht="11.25">
      <c r="A12" s="103">
        <v>1868</v>
      </c>
      <c r="B12" s="937">
        <v>3.63</v>
      </c>
      <c r="C12" s="369">
        <v>70.293808252379208</v>
      </c>
      <c r="E12" s="103"/>
    </row>
    <row r="13" spans="1:12" s="103" customFormat="1" ht="11.25">
      <c r="A13" s="103">
        <v>1869</v>
      </c>
      <c r="B13" s="937">
        <v>3.64</v>
      </c>
      <c r="C13" s="369">
        <v>70.487455107068953</v>
      </c>
      <c r="D13" s="257"/>
    </row>
    <row r="14" spans="1:12" s="103" customFormat="1" ht="11.25">
      <c r="A14" s="103">
        <v>1870</v>
      </c>
      <c r="B14" s="937">
        <v>3.86</v>
      </c>
      <c r="C14" s="369">
        <v>78.681774642361532</v>
      </c>
    </row>
    <row r="15" spans="1:12" s="103" customFormat="1" ht="11.25">
      <c r="A15" s="103">
        <v>1871</v>
      </c>
      <c r="B15" s="937">
        <v>4.34</v>
      </c>
      <c r="C15" s="369">
        <v>93.380816594834954</v>
      </c>
    </row>
    <row r="16" spans="1:12" s="103" customFormat="1" ht="11.25">
      <c r="A16" s="103">
        <v>1872</v>
      </c>
      <c r="B16" s="937">
        <v>3.64</v>
      </c>
      <c r="C16" s="369">
        <v>78.319394563409958</v>
      </c>
    </row>
    <row r="17" spans="1:3" s="103" customFormat="1" ht="11.25">
      <c r="A17" s="103">
        <v>1873</v>
      </c>
      <c r="B17" s="937">
        <v>1.83</v>
      </c>
      <c r="C17" s="369">
        <v>39.374860453582478</v>
      </c>
    </row>
    <row r="18" spans="1:3" s="103" customFormat="1" ht="11.25">
      <c r="A18" s="103">
        <v>1874</v>
      </c>
      <c r="B18" s="937">
        <v>1.17</v>
      </c>
      <c r="C18" s="369">
        <v>26.654919998471453</v>
      </c>
    </row>
    <row r="19" spans="1:3" s="103" customFormat="1" ht="11.25">
      <c r="A19" s="103">
        <v>1875</v>
      </c>
      <c r="B19" s="937">
        <v>1.35</v>
      </c>
      <c r="C19" s="369">
        <v>31.687667131049984</v>
      </c>
    </row>
    <row r="20" spans="1:3" s="103" customFormat="1" ht="11.25">
      <c r="A20" s="103">
        <v>1876</v>
      </c>
      <c r="B20" s="937">
        <v>2.56</v>
      </c>
      <c r="C20" s="369">
        <v>61.966993500719965</v>
      </c>
    </row>
    <row r="21" spans="1:3" s="103" customFormat="1" ht="11.25">
      <c r="A21" s="103">
        <v>1877</v>
      </c>
      <c r="B21" s="937">
        <v>2.42</v>
      </c>
      <c r="C21" s="369">
        <v>58.578173543649335</v>
      </c>
    </row>
    <row r="22" spans="1:3" s="103" customFormat="1" ht="11.25">
      <c r="A22" s="103">
        <v>1878</v>
      </c>
      <c r="B22" s="937">
        <v>1.19</v>
      </c>
      <c r="C22" s="369">
        <v>31.784794080110668</v>
      </c>
    </row>
    <row r="23" spans="1:3" s="103" customFormat="1" ht="11.25">
      <c r="A23" s="103">
        <v>1879</v>
      </c>
      <c r="B23" s="937">
        <v>0.86</v>
      </c>
      <c r="C23" s="369">
        <v>23.790899290454984</v>
      </c>
    </row>
    <row r="24" spans="1:3" s="103" customFormat="1" ht="11.25">
      <c r="A24" s="103">
        <v>1880</v>
      </c>
      <c r="B24" s="937">
        <v>0.95</v>
      </c>
      <c r="C24" s="369">
        <v>25.374415442105157</v>
      </c>
    </row>
    <row r="25" spans="1:3" s="103" customFormat="1" ht="11.25">
      <c r="A25" s="103">
        <v>1881</v>
      </c>
      <c r="B25" s="937">
        <v>0.86</v>
      </c>
      <c r="C25" s="369">
        <v>22.970523452853087</v>
      </c>
    </row>
    <row r="26" spans="1:3" s="103" customFormat="1" ht="11.25">
      <c r="A26" s="103">
        <v>1882</v>
      </c>
      <c r="B26" s="937">
        <v>0.78</v>
      </c>
      <c r="C26" s="369">
        <v>20.833730573517919</v>
      </c>
    </row>
    <row r="27" spans="1:3" s="103" customFormat="1" ht="11.25">
      <c r="A27" s="103">
        <v>1883</v>
      </c>
      <c r="B27" s="937">
        <v>1</v>
      </c>
      <c r="C27" s="369">
        <v>27.663836384249986</v>
      </c>
    </row>
    <row r="28" spans="1:3" s="103" customFormat="1" ht="11.25">
      <c r="A28" s="103">
        <v>1884</v>
      </c>
      <c r="B28" s="937">
        <v>0.84</v>
      </c>
      <c r="C28" s="369">
        <v>24.098275250279986</v>
      </c>
    </row>
    <row r="29" spans="1:3" s="103" customFormat="1" ht="11.25">
      <c r="A29" s="103">
        <v>1885</v>
      </c>
      <c r="B29" s="937">
        <v>0.88</v>
      </c>
      <c r="C29" s="369">
        <v>25.245812166959986</v>
      </c>
    </row>
    <row r="30" spans="1:3" s="103" customFormat="1" ht="11.25">
      <c r="A30" s="103">
        <v>1886</v>
      </c>
      <c r="B30" s="937">
        <v>0.71</v>
      </c>
      <c r="C30" s="369">
        <v>20.368780271069987</v>
      </c>
    </row>
    <row r="31" spans="1:3" s="103" customFormat="1" ht="11.25">
      <c r="A31" s="103">
        <v>1887</v>
      </c>
      <c r="B31" s="937">
        <v>0.67</v>
      </c>
      <c r="C31" s="369">
        <v>19.221243354389991</v>
      </c>
    </row>
    <row r="32" spans="1:3" s="103" customFormat="1" ht="11.25">
      <c r="A32" s="103">
        <v>1888</v>
      </c>
      <c r="B32" s="937">
        <v>0.88</v>
      </c>
      <c r="C32" s="369">
        <v>25.245812166959986</v>
      </c>
    </row>
    <row r="33" spans="1:3" s="103" customFormat="1" ht="11.25">
      <c r="A33" s="103">
        <v>1889</v>
      </c>
      <c r="B33" s="937">
        <v>0.94</v>
      </c>
      <c r="C33" s="369">
        <v>26.967117541979988</v>
      </c>
    </row>
    <row r="34" spans="1:3" s="103" customFormat="1" ht="11.25">
      <c r="A34" s="103">
        <v>1890</v>
      </c>
      <c r="B34" s="937">
        <v>0.87</v>
      </c>
      <c r="C34" s="369">
        <v>24.958927937789987</v>
      </c>
    </row>
    <row r="35" spans="1:3" s="103" customFormat="1" ht="11.25">
      <c r="A35" s="103">
        <v>1891</v>
      </c>
      <c r="B35" s="937">
        <v>0.67</v>
      </c>
      <c r="C35" s="369">
        <v>19.221243354389991</v>
      </c>
    </row>
    <row r="36" spans="1:3" s="103" customFormat="1" ht="11.25">
      <c r="A36" s="103">
        <v>1892</v>
      </c>
      <c r="B36" s="937">
        <v>0.56000000000000005</v>
      </c>
      <c r="C36" s="369">
        <v>16.065516833519993</v>
      </c>
    </row>
    <row r="37" spans="1:3" s="103" customFormat="1" ht="11.25">
      <c r="A37" s="103">
        <v>1893</v>
      </c>
      <c r="B37" s="937">
        <v>0.64</v>
      </c>
      <c r="C37" s="369">
        <v>18.360590666879993</v>
      </c>
    </row>
    <row r="38" spans="1:3" s="103" customFormat="1" ht="11.25">
      <c r="A38" s="103">
        <v>1894</v>
      </c>
      <c r="B38" s="937">
        <v>0.84</v>
      </c>
      <c r="C38" s="369">
        <v>25.025131990675373</v>
      </c>
    </row>
    <row r="39" spans="1:3" s="103" customFormat="1" ht="11.25">
      <c r="A39" s="103">
        <v>1895</v>
      </c>
      <c r="B39" s="937">
        <v>1.36</v>
      </c>
      <c r="C39" s="369">
        <v>42.137555580489582</v>
      </c>
    </row>
    <row r="40" spans="1:3" s="103" customFormat="1" ht="11.25">
      <c r="A40" s="103">
        <v>1896</v>
      </c>
      <c r="B40" s="937">
        <v>1.18</v>
      </c>
      <c r="C40" s="369">
        <v>36.560526165424783</v>
      </c>
    </row>
    <row r="41" spans="1:3" s="103" customFormat="1" ht="11.25">
      <c r="A41" s="103">
        <v>1897</v>
      </c>
      <c r="B41" s="937">
        <v>0.79</v>
      </c>
      <c r="C41" s="369">
        <v>24.47696243278439</v>
      </c>
    </row>
    <row r="42" spans="1:3" s="103" customFormat="1" ht="11.25">
      <c r="A42" s="103">
        <v>1898</v>
      </c>
      <c r="B42" s="937">
        <v>0.91</v>
      </c>
      <c r="C42" s="369">
        <v>28.194982042827586</v>
      </c>
    </row>
    <row r="43" spans="1:3" s="103" customFormat="1" ht="11.25">
      <c r="A43" s="103">
        <v>1899</v>
      </c>
      <c r="B43" s="937">
        <v>1.29</v>
      </c>
      <c r="C43" s="369">
        <v>39.968710807964378</v>
      </c>
    </row>
    <row r="44" spans="1:3" s="103" customFormat="1" ht="11.25">
      <c r="A44" s="103">
        <v>1900</v>
      </c>
      <c r="B44" s="937">
        <v>1.19</v>
      </c>
      <c r="C44" s="369">
        <v>36.87036113292838</v>
      </c>
    </row>
    <row r="45" spans="1:3" s="103" customFormat="1" ht="11.25">
      <c r="A45" s="103">
        <v>1901</v>
      </c>
      <c r="B45" s="937">
        <v>0.96</v>
      </c>
      <c r="C45" s="369">
        <v>29.744156880345585</v>
      </c>
    </row>
    <row r="46" spans="1:3" s="103" customFormat="1" ht="11.25">
      <c r="A46" s="103">
        <v>1902</v>
      </c>
      <c r="B46" s="937">
        <v>0.8</v>
      </c>
      <c r="C46" s="369">
        <v>23.83345903873845</v>
      </c>
    </row>
    <row r="47" spans="1:3" s="103" customFormat="1" ht="11.25">
      <c r="A47" s="103">
        <v>1903</v>
      </c>
      <c r="B47" s="937">
        <v>0.94</v>
      </c>
      <c r="C47" s="369">
        <v>26.967117541979988</v>
      </c>
    </row>
    <row r="48" spans="1:3" s="103" customFormat="1" ht="11.25">
      <c r="A48" s="103">
        <v>1904</v>
      </c>
      <c r="B48" s="937">
        <v>0.86</v>
      </c>
      <c r="C48" s="369">
        <v>24.672043708619988</v>
      </c>
    </row>
    <row r="49" spans="1:3" s="103" customFormat="1" ht="11.25">
      <c r="A49" s="103">
        <v>1905</v>
      </c>
      <c r="B49" s="937">
        <v>0.62</v>
      </c>
      <c r="C49" s="369">
        <v>17.786822208539991</v>
      </c>
    </row>
    <row r="50" spans="1:3" s="103" customFormat="1" ht="11.25">
      <c r="A50" s="103">
        <v>1906</v>
      </c>
      <c r="B50" s="937">
        <v>0.73</v>
      </c>
      <c r="C50" s="369">
        <v>20.942548729409989</v>
      </c>
    </row>
    <row r="51" spans="1:3" s="103" customFormat="1" ht="11.25">
      <c r="A51" s="103">
        <v>1907</v>
      </c>
      <c r="B51" s="937">
        <v>0.72</v>
      </c>
      <c r="C51" s="369">
        <v>19.917962196659989</v>
      </c>
    </row>
    <row r="52" spans="1:3" s="103" customFormat="1" ht="11.25">
      <c r="A52" s="103">
        <v>1908</v>
      </c>
      <c r="B52" s="937">
        <v>0.72</v>
      </c>
      <c r="C52" s="369">
        <v>20.65566450023999</v>
      </c>
    </row>
    <row r="53" spans="1:3" s="103" customFormat="1" ht="11.25">
      <c r="A53" s="103">
        <v>1909</v>
      </c>
      <c r="B53" s="937">
        <v>0.7</v>
      </c>
      <c r="C53" s="369">
        <v>20.081896041899988</v>
      </c>
    </row>
    <row r="54" spans="1:3" s="103" customFormat="1" ht="11.25">
      <c r="A54" s="103">
        <v>1910</v>
      </c>
      <c r="B54" s="937">
        <v>0.61</v>
      </c>
      <c r="C54" s="369">
        <v>16.874940194392494</v>
      </c>
    </row>
    <row r="55" spans="1:3" s="103" customFormat="1" ht="11.25">
      <c r="A55" s="103">
        <v>1911</v>
      </c>
      <c r="B55" s="937">
        <v>0.61</v>
      </c>
      <c r="C55" s="369">
        <v>16.874940194392497</v>
      </c>
    </row>
    <row r="56" spans="1:3" s="103" customFormat="1" ht="11.25">
      <c r="A56" s="103">
        <v>1912</v>
      </c>
      <c r="B56" s="937">
        <v>0.74</v>
      </c>
      <c r="C56" s="369">
        <v>19.765334133850338</v>
      </c>
    </row>
    <row r="57" spans="1:3" s="103" customFormat="1" ht="11.25">
      <c r="A57" s="103">
        <v>1913</v>
      </c>
      <c r="B57" s="937">
        <v>0.95</v>
      </c>
      <c r="C57" s="369">
        <v>24.776365246499996</v>
      </c>
    </row>
    <row r="58" spans="1:3" s="103" customFormat="1" ht="11.25">
      <c r="A58" s="103">
        <v>1914</v>
      </c>
      <c r="B58" s="937">
        <v>0.81</v>
      </c>
      <c r="C58" s="369">
        <v>20.842101592200002</v>
      </c>
    </row>
    <row r="59" spans="1:3" s="103" customFormat="1" ht="11.25">
      <c r="A59" s="103">
        <v>1915</v>
      </c>
      <c r="B59" s="937">
        <v>0.64</v>
      </c>
      <c r="C59" s="369">
        <v>16.303850707199999</v>
      </c>
    </row>
    <row r="60" spans="1:3" s="103" customFormat="1" ht="11.25">
      <c r="A60" s="103">
        <v>1916</v>
      </c>
      <c r="B60" s="937">
        <v>1.1000000000000001</v>
      </c>
      <c r="C60" s="369">
        <v>26.055020991999999</v>
      </c>
    </row>
    <row r="61" spans="1:3" s="103" customFormat="1" ht="11.25">
      <c r="A61" s="103">
        <v>1917</v>
      </c>
      <c r="B61" s="937">
        <v>1.56</v>
      </c>
      <c r="C61" s="369">
        <v>31.463860318799998</v>
      </c>
    </row>
    <row r="62" spans="1:3" s="103" customFormat="1" ht="11.25">
      <c r="A62" s="103">
        <v>1918</v>
      </c>
      <c r="B62" s="937">
        <v>1.98</v>
      </c>
      <c r="C62" s="369">
        <v>34.000777502999988</v>
      </c>
    </row>
    <row r="63" spans="1:3" s="103" customFormat="1" ht="11.25">
      <c r="A63" s="103">
        <v>1919</v>
      </c>
      <c r="B63" s="937">
        <v>2.0099999999999998</v>
      </c>
      <c r="C63" s="369">
        <v>30.062942256899994</v>
      </c>
    </row>
    <row r="64" spans="1:3" s="103" customFormat="1" ht="11.25">
      <c r="A64" s="103">
        <v>1920</v>
      </c>
      <c r="B64" s="937">
        <v>3.07</v>
      </c>
      <c r="C64" s="369">
        <v>39.640088025299988</v>
      </c>
    </row>
    <row r="65" spans="1:3" s="103" customFormat="1" ht="11.25">
      <c r="A65" s="103">
        <v>1921</v>
      </c>
      <c r="B65" s="937">
        <v>1.73</v>
      </c>
      <c r="C65" s="369">
        <v>25.006448225499998</v>
      </c>
    </row>
    <row r="66" spans="1:3" s="103" customFormat="1" ht="11.25">
      <c r="A66" s="103">
        <v>1922</v>
      </c>
      <c r="B66" s="937">
        <v>1.61</v>
      </c>
      <c r="C66" s="369">
        <v>24.842802030199994</v>
      </c>
    </row>
    <row r="67" spans="1:3" s="103" customFormat="1" ht="11.25">
      <c r="A67" s="103">
        <v>1923</v>
      </c>
      <c r="B67" s="937">
        <v>1.34</v>
      </c>
      <c r="C67" s="369">
        <v>20.3124707618</v>
      </c>
    </row>
    <row r="68" spans="1:3" s="103" customFormat="1" ht="11.25">
      <c r="A68" s="103">
        <v>1924</v>
      </c>
      <c r="B68" s="937">
        <v>1.43</v>
      </c>
      <c r="C68" s="369">
        <v>21.632329218499997</v>
      </c>
    </row>
    <row r="69" spans="1:3" s="103" customFormat="1" ht="11.25">
      <c r="A69" s="103">
        <v>1925</v>
      </c>
      <c r="B69" s="937">
        <v>1.68</v>
      </c>
      <c r="C69" s="369">
        <v>24.788089384799996</v>
      </c>
    </row>
    <row r="70" spans="1:3" s="103" customFormat="1" ht="11.25">
      <c r="A70" s="103">
        <v>1926</v>
      </c>
      <c r="B70" s="937">
        <v>1.88</v>
      </c>
      <c r="C70" s="369">
        <v>27.476307479599999</v>
      </c>
    </row>
    <row r="71" spans="1:3" s="103" customFormat="1" ht="11.25">
      <c r="A71" s="103">
        <v>1927</v>
      </c>
      <c r="B71" s="937">
        <v>1.3</v>
      </c>
      <c r="C71" s="369">
        <v>19.362944964999997</v>
      </c>
    </row>
    <row r="72" spans="1:3" s="103" customFormat="1" ht="11.25">
      <c r="A72" s="103">
        <v>1928</v>
      </c>
      <c r="B72" s="937">
        <v>1.17</v>
      </c>
      <c r="C72" s="369">
        <v>17.662841387099999</v>
      </c>
    </row>
    <row r="73" spans="1:3" s="103" customFormat="1" ht="11.25">
      <c r="A73" s="103">
        <v>1929</v>
      </c>
      <c r="B73" s="937">
        <v>1.27</v>
      </c>
      <c r="C73" s="369">
        <v>19.172485950099997</v>
      </c>
    </row>
    <row r="74" spans="1:3" s="103" customFormat="1" ht="11.25">
      <c r="A74" s="103">
        <v>1930</v>
      </c>
      <c r="B74" s="937">
        <v>1.19</v>
      </c>
      <c r="C74" s="369">
        <v>18.435987487399998</v>
      </c>
    </row>
    <row r="75" spans="1:3" s="103" customFormat="1" ht="11.25">
      <c r="A75" s="103">
        <v>1931</v>
      </c>
      <c r="B75" s="937">
        <v>0.65</v>
      </c>
      <c r="C75" s="369">
        <v>11.040747854499999</v>
      </c>
    </row>
    <row r="76" spans="1:3" s="103" customFormat="1" ht="11.25">
      <c r="A76" s="103">
        <v>1932</v>
      </c>
      <c r="B76" s="937">
        <v>0.87</v>
      </c>
      <c r="C76" s="369">
        <v>16.475364756899996</v>
      </c>
    </row>
    <row r="77" spans="1:3" s="103" customFormat="1" ht="11.25">
      <c r="A77" s="103">
        <v>1933</v>
      </c>
      <c r="B77" s="937">
        <v>0.67</v>
      </c>
      <c r="C77" s="369">
        <v>13.372867894399997</v>
      </c>
    </row>
    <row r="78" spans="1:3" s="103" customFormat="1" ht="11.25">
      <c r="A78" s="103">
        <v>1934</v>
      </c>
      <c r="B78" s="937">
        <v>1</v>
      </c>
      <c r="C78" s="369">
        <v>19.317653039999996</v>
      </c>
    </row>
    <row r="79" spans="1:3" s="103" customFormat="1" ht="11.25">
      <c r="A79" s="103">
        <v>1935</v>
      </c>
      <c r="B79" s="937">
        <v>0.97</v>
      </c>
      <c r="C79" s="369">
        <v>18.278708042699996</v>
      </c>
    </row>
    <row r="80" spans="1:3" s="103" customFormat="1" ht="11.25">
      <c r="A80" s="103">
        <v>1936</v>
      </c>
      <c r="B80" s="937">
        <v>1.0900000000000001</v>
      </c>
      <c r="C80" s="369">
        <v>20.3481607987</v>
      </c>
    </row>
    <row r="81" spans="1:3" s="103" customFormat="1" ht="11.25">
      <c r="A81" s="103">
        <v>1937</v>
      </c>
      <c r="B81" s="937">
        <v>1.18</v>
      </c>
      <c r="C81" s="369">
        <v>21.258683777800002</v>
      </c>
    </row>
    <row r="82" spans="1:3" s="103" customFormat="1" ht="11.25">
      <c r="A82" s="103">
        <v>1938</v>
      </c>
      <c r="B82" s="937">
        <v>1.1299999999999999</v>
      </c>
      <c r="C82" s="369">
        <v>20.743934579899999</v>
      </c>
    </row>
    <row r="83" spans="1:3" s="103" customFormat="1" ht="11.25">
      <c r="A83" s="103">
        <v>1939</v>
      </c>
      <c r="B83" s="937">
        <v>1.02</v>
      </c>
      <c r="C83" s="369">
        <v>18.993880478999998</v>
      </c>
    </row>
    <row r="84" spans="1:3" s="103" customFormat="1" ht="11.25">
      <c r="A84" s="103">
        <v>1940</v>
      </c>
      <c r="B84" s="937">
        <v>1.02</v>
      </c>
      <c r="C84" s="369">
        <v>18.811729297200003</v>
      </c>
    </row>
    <row r="85" spans="1:3" s="103" customFormat="1" ht="11.25">
      <c r="A85" s="103">
        <v>1941</v>
      </c>
      <c r="B85" s="937">
        <v>1.1399999999999999</v>
      </c>
      <c r="C85" s="369">
        <v>20.027623375199997</v>
      </c>
    </row>
    <row r="86" spans="1:3" s="103" customFormat="1" ht="11.25">
      <c r="A86" s="103">
        <v>1942</v>
      </c>
      <c r="B86" s="937">
        <v>1.19</v>
      </c>
      <c r="C86" s="369">
        <v>18.885645718799992</v>
      </c>
    </row>
    <row r="87" spans="1:3" s="103" customFormat="1" ht="11.25">
      <c r="A87" s="103">
        <v>1943</v>
      </c>
      <c r="B87" s="937">
        <v>1.2</v>
      </c>
      <c r="C87" s="369">
        <v>17.948025227999999</v>
      </c>
    </row>
    <row r="88" spans="1:3" s="103" customFormat="1" ht="11.25">
      <c r="A88" s="103">
        <v>1944</v>
      </c>
      <c r="B88" s="937">
        <v>1.21</v>
      </c>
      <c r="C88" s="369">
        <v>17.787562407999996</v>
      </c>
    </row>
    <row r="89" spans="1:3" s="103" customFormat="1" ht="11.25">
      <c r="A89" s="103">
        <v>1945</v>
      </c>
      <c r="B89" s="937">
        <v>1.05</v>
      </c>
      <c r="C89" s="369">
        <v>15.087646055999999</v>
      </c>
    </row>
    <row r="90" spans="1:3" s="103" customFormat="1" ht="11.25">
      <c r="A90" s="103">
        <v>1946</v>
      </c>
      <c r="B90" s="937">
        <v>1.1200000000000001</v>
      </c>
      <c r="C90" s="369">
        <v>14.826764567999998</v>
      </c>
    </row>
    <row r="91" spans="1:3" s="103" customFormat="1" ht="11.25">
      <c r="A91" s="103">
        <v>1947</v>
      </c>
      <c r="B91" s="937">
        <v>1.9</v>
      </c>
      <c r="C91" s="369">
        <v>22.000487866</v>
      </c>
    </row>
    <row r="92" spans="1:3" s="103" customFormat="1" ht="11.25">
      <c r="A92" s="103">
        <v>1948</v>
      </c>
      <c r="B92" s="937">
        <v>1.99</v>
      </c>
      <c r="C92" s="369">
        <v>21.379056773899993</v>
      </c>
    </row>
    <row r="93" spans="1:3" s="103" customFormat="1" ht="11.25">
      <c r="A93" s="103">
        <v>1949</v>
      </c>
      <c r="B93" s="937">
        <v>1.78</v>
      </c>
      <c r="C93" s="369">
        <v>19.316462509399997</v>
      </c>
    </row>
    <row r="94" spans="1:3" s="103" customFormat="1" ht="11.25">
      <c r="A94" s="103">
        <v>1950</v>
      </c>
      <c r="B94" s="937">
        <v>1.71</v>
      </c>
      <c r="C94" s="369">
        <v>18.370948283099995</v>
      </c>
    </row>
    <row r="95" spans="1:3" s="103" customFormat="1" ht="11.25">
      <c r="A95" s="103">
        <v>1951</v>
      </c>
      <c r="B95" s="937">
        <v>1.71</v>
      </c>
      <c r="C95" s="369">
        <v>17.021119512599999</v>
      </c>
    </row>
    <row r="96" spans="1:3" s="103" customFormat="1" ht="11.25">
      <c r="A96" s="103">
        <v>1952</v>
      </c>
      <c r="B96" s="937">
        <v>1.71</v>
      </c>
      <c r="C96" s="369">
        <v>16.662640396499999</v>
      </c>
    </row>
    <row r="97" spans="1:3" s="103" customFormat="1" ht="11.25">
      <c r="A97" s="103">
        <v>1953</v>
      </c>
      <c r="B97" s="937">
        <v>1.93</v>
      </c>
      <c r="C97" s="369">
        <v>18.656520340499998</v>
      </c>
    </row>
    <row r="98" spans="1:3" s="103" customFormat="1" ht="11.25">
      <c r="A98" s="103">
        <v>1954</v>
      </c>
      <c r="B98" s="937">
        <v>1.93</v>
      </c>
      <c r="C98" s="369">
        <v>18.566609399099999</v>
      </c>
    </row>
    <row r="99" spans="1:3" s="103" customFormat="1" ht="11.25">
      <c r="A99" s="103">
        <v>1955</v>
      </c>
      <c r="B99" s="937">
        <v>1.93</v>
      </c>
      <c r="C99" s="369">
        <v>18.641535183599995</v>
      </c>
    </row>
    <row r="100" spans="1:3" s="103" customFormat="1" ht="11.25">
      <c r="A100" s="103">
        <v>1956</v>
      </c>
      <c r="B100" s="937">
        <v>1.93</v>
      </c>
      <c r="C100" s="369">
        <v>18.371802359399997</v>
      </c>
    </row>
    <row r="101" spans="1:3" s="103" customFormat="1" ht="11.25">
      <c r="A101" s="103">
        <v>1957</v>
      </c>
      <c r="B101" s="937">
        <v>1.9</v>
      </c>
      <c r="C101" s="369">
        <v>17.451884540999998</v>
      </c>
    </row>
    <row r="102" spans="1:3" s="103" customFormat="1" ht="11.25">
      <c r="A102" s="103">
        <v>1958</v>
      </c>
      <c r="B102" s="937">
        <v>2.08</v>
      </c>
      <c r="C102" s="369">
        <v>18.6099602416</v>
      </c>
    </row>
    <row r="103" spans="1:3" s="103" customFormat="1" ht="11.25">
      <c r="A103" s="103">
        <v>1959</v>
      </c>
      <c r="B103" s="937">
        <v>2.08</v>
      </c>
      <c r="C103" s="369">
        <v>18.4484621776</v>
      </c>
    </row>
    <row r="104" spans="1:3" s="103" customFormat="1" ht="11.25">
      <c r="A104" s="103">
        <v>1960</v>
      </c>
      <c r="B104" s="937">
        <v>1.9</v>
      </c>
      <c r="C104" s="369">
        <v>16.586420557</v>
      </c>
    </row>
    <row r="105" spans="1:3" s="103" customFormat="1" ht="11.25">
      <c r="A105" s="103">
        <v>1961</v>
      </c>
      <c r="B105" s="937">
        <v>1.8</v>
      </c>
      <c r="C105" s="369">
        <v>15.559717319999995</v>
      </c>
    </row>
    <row r="106" spans="1:3" s="103" customFormat="1" ht="11.25">
      <c r="A106" s="103">
        <v>1962</v>
      </c>
      <c r="B106" s="937">
        <v>1.8</v>
      </c>
      <c r="C106" s="369">
        <v>15.392007791999998</v>
      </c>
    </row>
    <row r="107" spans="1:3" s="103" customFormat="1" ht="11.25">
      <c r="A107" s="103">
        <v>1963</v>
      </c>
      <c r="B107" s="937">
        <v>1.8</v>
      </c>
      <c r="C107" s="369">
        <v>15.210322469999999</v>
      </c>
    </row>
    <row r="108" spans="1:3" s="103" customFormat="1" ht="11.25">
      <c r="A108" s="103">
        <v>1964</v>
      </c>
      <c r="B108" s="937">
        <v>1.8</v>
      </c>
      <c r="C108" s="369">
        <v>15.000685559999999</v>
      </c>
    </row>
    <row r="109" spans="1:3" s="103" customFormat="1" ht="11.25">
      <c r="A109" s="103">
        <v>1965</v>
      </c>
      <c r="B109" s="937">
        <v>1.8</v>
      </c>
      <c r="C109" s="369">
        <v>14.749121267999998</v>
      </c>
    </row>
    <row r="110" spans="1:3" s="103" customFormat="1" ht="11.25">
      <c r="A110" s="103">
        <v>1966</v>
      </c>
      <c r="B110" s="937">
        <v>1.8</v>
      </c>
      <c r="C110" s="369">
        <v>14.34848184</v>
      </c>
    </row>
    <row r="111" spans="1:3" s="103" customFormat="1" ht="11.25">
      <c r="A111" s="103">
        <v>1967</v>
      </c>
      <c r="B111" s="937">
        <v>1.8</v>
      </c>
      <c r="C111" s="369">
        <v>13.943183813999998</v>
      </c>
    </row>
    <row r="112" spans="1:3" s="103" customFormat="1" ht="11.25">
      <c r="A112" s="103">
        <v>1968</v>
      </c>
      <c r="B112" s="937">
        <v>1.8</v>
      </c>
      <c r="C112" s="369">
        <v>13.384152054000001</v>
      </c>
    </row>
    <row r="113" spans="1:3" s="103" customFormat="1" ht="11.25">
      <c r="A113" s="103">
        <v>1969</v>
      </c>
      <c r="B113" s="937">
        <v>1.8</v>
      </c>
      <c r="C113" s="369">
        <v>12.699338147999999</v>
      </c>
    </row>
    <row r="114" spans="1:3" s="103" customFormat="1" ht="11.25">
      <c r="A114" s="103">
        <v>1970</v>
      </c>
      <c r="B114" s="937">
        <v>1.8</v>
      </c>
      <c r="C114" s="369">
        <v>11.991231251999997</v>
      </c>
    </row>
    <row r="115" spans="1:3" s="103" customFormat="1" ht="11.25">
      <c r="A115" s="103">
        <v>1971</v>
      </c>
      <c r="B115" s="937">
        <v>2.2400000000000002</v>
      </c>
      <c r="C115" s="369">
        <v>14.296305542400001</v>
      </c>
    </row>
    <row r="116" spans="1:3" s="103" customFormat="1" ht="11.25">
      <c r="A116" s="103">
        <v>1972</v>
      </c>
      <c r="B116" s="937">
        <v>2.48</v>
      </c>
      <c r="C116" s="369">
        <v>15.3466641048</v>
      </c>
    </row>
    <row r="117" spans="1:3" s="103" customFormat="1" ht="11.25">
      <c r="A117" s="103">
        <v>1973</v>
      </c>
      <c r="B117" s="937">
        <v>3.29</v>
      </c>
      <c r="C117" s="369">
        <v>19.166999156899998</v>
      </c>
    </row>
    <row r="118" spans="1:3" s="103" customFormat="1" ht="11.25">
      <c r="A118" s="103">
        <v>1974</v>
      </c>
      <c r="B118" s="937">
        <v>11.58</v>
      </c>
      <c r="C118" s="369">
        <v>60.809766700199994</v>
      </c>
    </row>
    <row r="119" spans="1:3" s="103" customFormat="1" ht="11.25">
      <c r="A119" s="103">
        <v>1975</v>
      </c>
      <c r="B119" s="937">
        <v>11.53</v>
      </c>
      <c r="C119" s="369">
        <v>55.474248529699992</v>
      </c>
    </row>
    <row r="120" spans="1:3" s="103" customFormat="1" ht="11.25">
      <c r="A120" s="103">
        <v>1976</v>
      </c>
      <c r="B120" s="937">
        <v>12.8</v>
      </c>
      <c r="C120" s="369">
        <v>58.205558656000001</v>
      </c>
    </row>
    <row r="121" spans="1:3" s="103" customFormat="1" ht="11.25">
      <c r="A121" s="103">
        <v>1977</v>
      </c>
      <c r="B121" s="937">
        <v>13.92</v>
      </c>
      <c r="C121" s="369">
        <v>59.407683988799995</v>
      </c>
    </row>
    <row r="122" spans="1:3" s="103" customFormat="1" ht="11.25">
      <c r="A122" s="103">
        <v>1978</v>
      </c>
      <c r="B122" s="937">
        <v>14.02</v>
      </c>
      <c r="C122" s="369">
        <v>55.65230398773005</v>
      </c>
    </row>
    <row r="123" spans="1:3" s="103" customFormat="1" ht="11.25">
      <c r="A123" s="103">
        <v>1979</v>
      </c>
      <c r="B123" s="937">
        <v>31.61</v>
      </c>
      <c r="C123" s="369">
        <v>112.6861668044077</v>
      </c>
    </row>
    <row r="124" spans="1:3" s="103" customFormat="1" ht="11.25">
      <c r="A124" s="103">
        <v>1980</v>
      </c>
      <c r="B124" s="937">
        <v>36.83</v>
      </c>
      <c r="C124" s="369">
        <v>115.67972245145629</v>
      </c>
    </row>
    <row r="125" spans="1:3" s="103" customFormat="1" ht="11.25">
      <c r="A125" s="103">
        <v>1981</v>
      </c>
      <c r="B125" s="937">
        <v>35.93</v>
      </c>
      <c r="C125" s="369">
        <v>102.300101540154</v>
      </c>
    </row>
    <row r="126" spans="1:3" s="103" customFormat="1" ht="11.25">
      <c r="A126" s="103">
        <v>1982</v>
      </c>
      <c r="B126" s="937">
        <v>32.97</v>
      </c>
      <c r="C126" s="369">
        <v>88.424856683937819</v>
      </c>
    </row>
    <row r="127" spans="1:3" s="103" customFormat="1" ht="11.25">
      <c r="A127" s="103">
        <v>1983</v>
      </c>
      <c r="B127" s="937">
        <v>29.55</v>
      </c>
      <c r="C127" s="369">
        <v>76.785793674698795</v>
      </c>
    </row>
    <row r="128" spans="1:3" s="103" customFormat="1" ht="11.25">
      <c r="A128" s="103">
        <v>1984</v>
      </c>
      <c r="B128" s="937">
        <v>28.78</v>
      </c>
      <c r="C128" s="369">
        <v>71.689899711260821</v>
      </c>
    </row>
    <row r="129" spans="1:3" s="103" customFormat="1" ht="11.25">
      <c r="A129" s="103">
        <v>1985</v>
      </c>
      <c r="B129" s="937">
        <v>27.56</v>
      </c>
      <c r="C129" s="369">
        <v>66.290252416356864</v>
      </c>
    </row>
    <row r="130" spans="1:3" s="103" customFormat="1" ht="11.25">
      <c r="A130" s="103">
        <v>1986</v>
      </c>
      <c r="B130" s="937">
        <v>14.43</v>
      </c>
      <c r="C130" s="369">
        <v>34.075207390510947</v>
      </c>
    </row>
    <row r="131" spans="1:3" s="103" customFormat="1" ht="11.25">
      <c r="A131" s="103">
        <v>1987</v>
      </c>
      <c r="B131" s="937">
        <v>18.435039370078702</v>
      </c>
      <c r="C131" s="369">
        <v>41.999920549378857</v>
      </c>
    </row>
    <row r="132" spans="1:3" s="103" customFormat="1" ht="11.25">
      <c r="A132" s="103">
        <v>1988</v>
      </c>
      <c r="B132" s="937">
        <v>14.9238416988417</v>
      </c>
      <c r="C132" s="369">
        <v>32.649656753329829</v>
      </c>
    </row>
    <row r="133" spans="1:3" s="103" customFormat="1" ht="11.25">
      <c r="A133" s="103">
        <v>1989</v>
      </c>
      <c r="B133" s="937">
        <v>18.226113281250001</v>
      </c>
      <c r="C133" s="369">
        <v>38.041279068012855</v>
      </c>
    </row>
    <row r="134" spans="1:3" s="103" customFormat="1" ht="11.25">
      <c r="A134" s="103">
        <v>1990</v>
      </c>
      <c r="B134" s="937">
        <v>23.725820312500002</v>
      </c>
      <c r="C134" s="369">
        <v>46.981662439926836</v>
      </c>
    </row>
    <row r="135" spans="1:3" s="103" customFormat="1" ht="11.25">
      <c r="A135" s="103">
        <v>1991</v>
      </c>
      <c r="B135" s="937">
        <v>20.0009143968872</v>
      </c>
      <c r="C135" s="369">
        <v>38.006289691430055</v>
      </c>
    </row>
    <row r="136" spans="1:3" s="103" customFormat="1" ht="11.25">
      <c r="A136" s="103">
        <v>1992</v>
      </c>
      <c r="B136" s="937">
        <v>19.3208365758755</v>
      </c>
      <c r="C136" s="369">
        <v>35.641090770056401</v>
      </c>
    </row>
    <row r="137" spans="1:3" s="103" customFormat="1" ht="11.25">
      <c r="A137" s="103">
        <v>1993</v>
      </c>
      <c r="B137" s="937">
        <v>16.971634241245098</v>
      </c>
      <c r="C137" s="369">
        <v>30.397547609763908</v>
      </c>
    </row>
    <row r="138" spans="1:3" s="103" customFormat="1" ht="11.25">
      <c r="A138" s="103">
        <v>1994</v>
      </c>
      <c r="B138" s="937">
        <v>15.817626459144</v>
      </c>
      <c r="C138" s="369">
        <v>27.62331795895761</v>
      </c>
    </row>
    <row r="139" spans="1:3" s="103" customFormat="1" ht="11.25">
      <c r="A139" s="103">
        <v>1995</v>
      </c>
      <c r="B139" s="937">
        <v>17.016679687500002</v>
      </c>
      <c r="C139" s="369">
        <v>28.898319465889514</v>
      </c>
    </row>
    <row r="140" spans="1:3" s="103" customFormat="1" ht="11.25">
      <c r="A140" s="103">
        <v>1996</v>
      </c>
      <c r="B140" s="937">
        <v>20.668488372093002</v>
      </c>
      <c r="C140" s="369">
        <v>34.093257769724417</v>
      </c>
    </row>
    <row r="141" spans="1:3" s="103" customFormat="1" ht="11.25">
      <c r="A141" s="103">
        <v>1997</v>
      </c>
      <c r="B141" s="937">
        <v>19.0925875486381</v>
      </c>
      <c r="C141" s="369">
        <v>30.787362467604829</v>
      </c>
    </row>
    <row r="142" spans="1:3" s="103" customFormat="1" ht="11.25">
      <c r="A142" s="103">
        <v>1998</v>
      </c>
      <c r="B142" s="937">
        <v>12.7156614785992</v>
      </c>
      <c r="C142" s="369">
        <v>20.189896091642559</v>
      </c>
    </row>
    <row r="143" spans="1:3" s="103" customFormat="1" ht="11.25">
      <c r="A143" s="103">
        <v>1999</v>
      </c>
      <c r="B143" s="937">
        <v>17.970077821011699</v>
      </c>
      <c r="C143" s="369">
        <v>27.916289381355696</v>
      </c>
    </row>
    <row r="144" spans="1:3" s="103" customFormat="1" ht="11.25">
      <c r="A144" s="103">
        <v>2000</v>
      </c>
      <c r="B144" s="937">
        <v>28.49544921875</v>
      </c>
      <c r="C144" s="369">
        <v>42.827733494505843</v>
      </c>
    </row>
    <row r="145" spans="1:3" s="103" customFormat="1" ht="11.25">
      <c r="A145" s="103">
        <v>2001</v>
      </c>
      <c r="B145" s="937">
        <v>24.443891050583701</v>
      </c>
      <c r="C145" s="369">
        <v>35.721896593408346</v>
      </c>
    </row>
    <row r="146" spans="1:3" s="103" customFormat="1" ht="11.25">
      <c r="A146" s="103">
        <v>2002</v>
      </c>
      <c r="B146" s="937">
        <v>25.023255813953501</v>
      </c>
      <c r="C146" s="369">
        <v>35.999410008144075</v>
      </c>
    </row>
    <row r="147" spans="1:3" s="103" customFormat="1" ht="11.25">
      <c r="A147" s="103">
        <v>2003</v>
      </c>
      <c r="B147" s="937">
        <v>28.830703124999999</v>
      </c>
      <c r="C147" s="369">
        <v>40.552734274371595</v>
      </c>
    </row>
    <row r="148" spans="1:3" s="103" customFormat="1" ht="11.25">
      <c r="A148" s="103">
        <v>2004</v>
      </c>
      <c r="B148" s="937">
        <v>38.265000000000001</v>
      </c>
      <c r="C148" s="369">
        <v>52.426696214928526</v>
      </c>
    </row>
    <row r="149" spans="1:3" s="103" customFormat="1" ht="11.25">
      <c r="A149" s="103">
        <v>2005</v>
      </c>
      <c r="B149" s="937">
        <v>54.521089494163398</v>
      </c>
      <c r="C149" s="369">
        <v>72.251191464792228</v>
      </c>
    </row>
    <row r="150" spans="1:3" s="103" customFormat="1" ht="11.25">
      <c r="A150" s="103">
        <v>2006</v>
      </c>
      <c r="B150" s="937">
        <v>65.144062500000004</v>
      </c>
      <c r="C150" s="369">
        <v>83.630952180989581</v>
      </c>
    </row>
    <row r="151" spans="1:3" s="103" customFormat="1" ht="11.25">
      <c r="A151" s="103">
        <v>2007</v>
      </c>
      <c r="B151" s="937">
        <v>72.389078431372496</v>
      </c>
      <c r="C151" s="369">
        <v>90.358392307887186</v>
      </c>
    </row>
    <row r="152" spans="1:3" s="103" customFormat="1" ht="11.25">
      <c r="A152" s="103">
        <v>2008</v>
      </c>
      <c r="B152" s="937">
        <v>97.255972762645996</v>
      </c>
      <c r="C152" s="369">
        <v>116.9092653919043</v>
      </c>
    </row>
    <row r="153" spans="1:3" s="103" customFormat="1" ht="11.25">
      <c r="A153" s="103">
        <v>2009</v>
      </c>
      <c r="B153" s="937">
        <v>61.671264822134397</v>
      </c>
      <c r="C153" s="369">
        <v>74.398363545129385</v>
      </c>
    </row>
    <row r="154" spans="1:3" s="103" customFormat="1" ht="11.25">
      <c r="A154" s="103">
        <v>2010</v>
      </c>
      <c r="B154" s="937">
        <v>79.495533596838001</v>
      </c>
      <c r="C154" s="369">
        <v>94.353370444891397</v>
      </c>
    </row>
    <row r="155" spans="1:3" s="103" customFormat="1" ht="11.25">
      <c r="A155" s="103">
        <v>2011</v>
      </c>
      <c r="B155" s="937">
        <v>111.255597609562</v>
      </c>
      <c r="C155" s="369">
        <v>128.00880448889853</v>
      </c>
    </row>
    <row r="156" spans="1:3" s="103" customFormat="1" ht="11.25">
      <c r="A156" s="103">
        <v>2012</v>
      </c>
      <c r="B156" s="937">
        <v>111.669702380952</v>
      </c>
      <c r="C156" s="369">
        <v>125.88023791090608</v>
      </c>
    </row>
    <row r="157" spans="1:3" s="103" customFormat="1" ht="11.25">
      <c r="A157" s="103">
        <v>2013</v>
      </c>
      <c r="B157" s="937">
        <v>108.65851778656101</v>
      </c>
      <c r="C157" s="369">
        <v>120.71764165428658</v>
      </c>
    </row>
    <row r="158" spans="1:3" s="103" customFormat="1" ht="11.25">
      <c r="A158" s="103">
        <v>2014</v>
      </c>
      <c r="B158" s="937">
        <v>98.946007905138302</v>
      </c>
      <c r="C158" s="369">
        <v>108.17245899202803</v>
      </c>
    </row>
    <row r="159" spans="1:3" s="103" customFormat="1" ht="11.25">
      <c r="A159" s="103">
        <v>2015</v>
      </c>
      <c r="B159" s="937">
        <v>52.3867588932806</v>
      </c>
      <c r="C159" s="369">
        <v>57.203784774631544</v>
      </c>
    </row>
    <row r="160" spans="1:3" s="103" customFormat="1" ht="11.25">
      <c r="A160" s="103">
        <v>2016</v>
      </c>
      <c r="B160" s="937">
        <v>43.734169960474297</v>
      </c>
      <c r="C160" s="369">
        <v>47.160642238102689</v>
      </c>
    </row>
    <row r="161" spans="1:5" s="103" customFormat="1" ht="11.25">
      <c r="A161" s="103">
        <v>2017</v>
      </c>
      <c r="B161" s="369">
        <v>54.192440476190498</v>
      </c>
      <c r="C161" s="369">
        <v>57.219319974230331</v>
      </c>
    </row>
    <row r="162" spans="1:5" s="103" customFormat="1" ht="10.5" customHeight="1">
      <c r="A162" s="103">
        <v>2018</v>
      </c>
      <c r="B162" s="369">
        <v>71.310059760956193</v>
      </c>
      <c r="C162" s="369">
        <v>73.497862969940428</v>
      </c>
    </row>
    <row r="163" spans="1:5" s="103" customFormat="1" ht="10.5" customHeight="1">
      <c r="A163" s="103">
        <v>2019</v>
      </c>
      <c r="B163" s="369">
        <v>64.210573122529595</v>
      </c>
      <c r="C163" s="369">
        <v>65.002728814055573</v>
      </c>
    </row>
    <row r="164" spans="1:5" s="103" customFormat="1" ht="10.5" customHeight="1">
      <c r="A164" s="103">
        <v>2020</v>
      </c>
      <c r="B164" s="369">
        <v>41.838346456692904</v>
      </c>
      <c r="C164" s="369">
        <v>43.80387535907208</v>
      </c>
    </row>
    <row r="165" spans="1:5" s="103" customFormat="1" ht="10.5" customHeight="1">
      <c r="A165" s="938">
        <v>2021</v>
      </c>
      <c r="B165" s="379">
        <v>70.9118972332016</v>
      </c>
      <c r="C165" s="379">
        <v>70.9118972332016</v>
      </c>
    </row>
    <row r="166" spans="1:5" s="103" customFormat="1" ht="8.25" customHeight="1"/>
    <row r="167" spans="1:5" s="103" customFormat="1" ht="11.25">
      <c r="A167" s="103" t="s">
        <v>406</v>
      </c>
      <c r="B167" s="369"/>
    </row>
    <row r="168" spans="1:5" s="103" customFormat="1" ht="11.25">
      <c r="A168" s="103" t="s">
        <v>407</v>
      </c>
      <c r="B168" s="369"/>
    </row>
    <row r="169" spans="1:5" s="103" customFormat="1" ht="11.25">
      <c r="A169" s="103" t="s">
        <v>408</v>
      </c>
      <c r="B169" s="369"/>
    </row>
    <row r="170" spans="1:5" s="103" customFormat="1" ht="11.25">
      <c r="A170" s="103" t="s">
        <v>409</v>
      </c>
      <c r="B170" s="369"/>
      <c r="C170" s="369"/>
    </row>
    <row r="171" spans="1:5" s="103" customFormat="1" ht="11.25">
      <c r="B171" s="369"/>
      <c r="C171" s="369"/>
    </row>
    <row r="172" spans="1:5" s="103" customFormat="1">
      <c r="B172" s="369"/>
      <c r="C172" s="369"/>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activeCell="L1" sqref="L1"/>
    </sheetView>
  </sheetViews>
  <sheetFormatPr defaultColWidth="8.6640625" defaultRowHeight="15"/>
  <cols>
    <col min="1" max="1" width="32.5" style="317" customWidth="1"/>
    <col min="2" max="42" width="9" style="317" customWidth="1"/>
    <col min="43" max="43" width="9" style="204" customWidth="1"/>
    <col min="44" max="44" width="10.6640625" style="82" customWidth="1"/>
    <col min="45" max="45" width="10" style="82" customWidth="1"/>
    <col min="46" max="46" width="9.5" style="82" bestFit="1" customWidth="1"/>
    <col min="47" max="47" width="8.6640625" style="317"/>
    <col min="48" max="16384" width="8.6640625" style="79"/>
  </cols>
  <sheetData>
    <row r="1" spans="1:51">
      <c r="A1" s="880" t="s">
        <v>410</v>
      </c>
      <c r="L1" s="14" t="s">
        <v>90</v>
      </c>
      <c r="AH1" s="103"/>
      <c r="AT1" s="205"/>
    </row>
    <row r="2" spans="1:51" s="82" customFormat="1" ht="15.75" thickBot="1">
      <c r="AH2" s="103"/>
      <c r="AQ2" s="83"/>
      <c r="AR2" s="1097" t="s">
        <v>91</v>
      </c>
      <c r="AS2" s="1097"/>
      <c r="AT2" s="84" t="s">
        <v>92</v>
      </c>
      <c r="AV2" s="79"/>
      <c r="AW2" s="79"/>
      <c r="AX2" s="79"/>
      <c r="AY2" s="79"/>
    </row>
    <row r="3" spans="1:51" s="82" customFormat="1" ht="15.75" thickBot="1">
      <c r="A3" s="1069" t="s">
        <v>1001</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220</v>
      </c>
      <c r="AT3" s="84">
        <v>2021</v>
      </c>
      <c r="AV3" s="79"/>
      <c r="AW3" s="79"/>
      <c r="AX3" s="79"/>
      <c r="AY3" s="79"/>
    </row>
    <row r="4" spans="1:51" s="82" customFormat="1">
      <c r="A4" s="939"/>
      <c r="B4" s="881"/>
      <c r="C4" s="881"/>
      <c r="D4" s="881"/>
      <c r="E4" s="881"/>
      <c r="F4" s="881"/>
      <c r="G4" s="881"/>
      <c r="H4" s="881"/>
      <c r="I4" s="881"/>
      <c r="J4" s="881"/>
      <c r="K4" s="881"/>
      <c r="L4" s="881"/>
      <c r="M4" s="881"/>
      <c r="N4" s="881"/>
      <c r="O4" s="881"/>
      <c r="P4" s="881"/>
      <c r="Q4" s="881"/>
      <c r="R4" s="881"/>
      <c r="S4" s="881"/>
      <c r="T4" s="881"/>
      <c r="U4" s="881"/>
      <c r="V4" s="881"/>
      <c r="W4" s="881"/>
      <c r="X4" s="881"/>
      <c r="Y4" s="881"/>
      <c r="Z4" s="881"/>
      <c r="AA4" s="881"/>
      <c r="AB4" s="881"/>
      <c r="AC4" s="881"/>
      <c r="AD4" s="881"/>
      <c r="AE4" s="881"/>
      <c r="AF4" s="881"/>
      <c r="AG4" s="881"/>
      <c r="AH4" s="881"/>
      <c r="AI4" s="881"/>
      <c r="AJ4" s="881"/>
      <c r="AK4" s="881"/>
      <c r="AL4" s="881"/>
      <c r="AM4" s="881"/>
      <c r="AN4" s="881"/>
      <c r="AO4" s="497"/>
      <c r="AP4" s="497"/>
      <c r="AQ4" s="940"/>
      <c r="AR4" s="941"/>
      <c r="AS4" s="941"/>
      <c r="AT4" s="941"/>
      <c r="AV4" s="79"/>
      <c r="AW4" s="79"/>
      <c r="AX4" s="79"/>
      <c r="AY4" s="79"/>
    </row>
    <row r="5" spans="1:51" s="82" customFormat="1">
      <c r="A5" s="939" t="s">
        <v>94</v>
      </c>
      <c r="B5" s="881">
        <v>1892.9814414690961</v>
      </c>
      <c r="C5" s="881">
        <v>1759.1971669474069</v>
      </c>
      <c r="D5" s="881">
        <v>1489.5471558214845</v>
      </c>
      <c r="E5" s="881">
        <v>1418.7514069217827</v>
      </c>
      <c r="F5" s="881">
        <v>1416.6696780672685</v>
      </c>
      <c r="G5" s="881">
        <v>1376.7523071668281</v>
      </c>
      <c r="H5" s="881">
        <v>1349.8376900231481</v>
      </c>
      <c r="I5" s="881">
        <v>1402.9111647768291</v>
      </c>
      <c r="J5" s="881">
        <v>1479.2074790247418</v>
      </c>
      <c r="K5" s="881">
        <v>1511.2219815036572</v>
      </c>
      <c r="L5" s="881">
        <v>1548.4475974100592</v>
      </c>
      <c r="M5" s="881">
        <v>1452.3551430135767</v>
      </c>
      <c r="N5" s="881">
        <v>1405.2240097820882</v>
      </c>
      <c r="O5" s="881">
        <v>1492.2880313229973</v>
      </c>
      <c r="P5" s="881">
        <v>1533.3494323063721</v>
      </c>
      <c r="Q5" s="881">
        <v>1518.2428578118829</v>
      </c>
      <c r="R5" s="881">
        <v>1590.2049378201802</v>
      </c>
      <c r="S5" s="881">
        <v>1647.0439823827726</v>
      </c>
      <c r="T5" s="881">
        <v>1656.7434564499677</v>
      </c>
      <c r="U5" s="881">
        <v>1665.4095404604861</v>
      </c>
      <c r="V5" s="881">
        <v>1722.8164204172699</v>
      </c>
      <c r="W5" s="881">
        <v>1771.8110808279291</v>
      </c>
      <c r="X5" s="881">
        <v>1806.7424494927056</v>
      </c>
      <c r="Y5" s="881">
        <v>1835.2775803693742</v>
      </c>
      <c r="Z5" s="881">
        <v>1913.4919987465335</v>
      </c>
      <c r="AA5" s="881">
        <v>1845.9038795901245</v>
      </c>
      <c r="AB5" s="881">
        <v>1788.435343574014</v>
      </c>
      <c r="AC5" s="881">
        <v>1849.4963437692802</v>
      </c>
      <c r="AD5" s="881">
        <v>1781.1080491938376</v>
      </c>
      <c r="AE5" s="881">
        <v>1731.1497462725797</v>
      </c>
      <c r="AF5" s="881">
        <v>1769.8379068843299</v>
      </c>
      <c r="AG5" s="881">
        <v>1680.9263829390566</v>
      </c>
      <c r="AH5" s="881">
        <v>1752.7941396101671</v>
      </c>
      <c r="AI5" s="881">
        <v>1718.6141189953701</v>
      </c>
      <c r="AJ5" s="881">
        <v>1615.2531765356534</v>
      </c>
      <c r="AK5" s="881">
        <v>1639.5219890980229</v>
      </c>
      <c r="AL5" s="881">
        <v>1594.3172538921149</v>
      </c>
      <c r="AM5" s="881">
        <v>1757.3038994487913</v>
      </c>
      <c r="AN5" s="881">
        <v>1652.9889564066355</v>
      </c>
      <c r="AO5" s="497">
        <v>1822.0170394796678</v>
      </c>
      <c r="AP5" s="497">
        <v>1584.6257725787341</v>
      </c>
      <c r="AQ5" s="940">
        <v>1653.1705682297297</v>
      </c>
      <c r="AR5" s="941">
        <v>4.3256140873847881E-2</v>
      </c>
      <c r="AS5" s="942">
        <v>-1.6636205734831266E-3</v>
      </c>
      <c r="AT5" s="941">
        <v>2.0865799974697882E-2</v>
      </c>
      <c r="AV5" s="79"/>
      <c r="AW5" s="79"/>
      <c r="AX5" s="79"/>
      <c r="AY5" s="79"/>
    </row>
    <row r="6" spans="1:51" s="82" customFormat="1">
      <c r="A6" s="939" t="s">
        <v>95</v>
      </c>
      <c r="B6" s="881">
        <v>1017.1877049180329</v>
      </c>
      <c r="C6" s="881">
        <v>1136.4512328767123</v>
      </c>
      <c r="D6" s="881">
        <v>1124.301506849315</v>
      </c>
      <c r="E6" s="881">
        <v>1086.6875616438356</v>
      </c>
      <c r="F6" s="881">
        <v>1181.5118638544134</v>
      </c>
      <c r="G6" s="881">
        <v>1206.1163181670724</v>
      </c>
      <c r="H6" s="881">
        <v>1175.189801046293</v>
      </c>
      <c r="I6" s="881">
        <v>1215.7758904109589</v>
      </c>
      <c r="J6" s="881">
        <v>1201.8395838711431</v>
      </c>
      <c r="K6" s="881">
        <v>1246.8430772546219</v>
      </c>
      <c r="L6" s="881">
        <v>1321.313994520548</v>
      </c>
      <c r="M6" s="881">
        <v>1290.4009863387978</v>
      </c>
      <c r="N6" s="881">
        <v>1319.765904109589</v>
      </c>
      <c r="O6" s="881">
        <v>1357.0073726027397</v>
      </c>
      <c r="P6" s="881">
        <v>1281.879015380822</v>
      </c>
      <c r="Q6" s="881">
        <v>1282.8016177459017</v>
      </c>
      <c r="R6" s="881">
        <v>1242.512144260274</v>
      </c>
      <c r="S6" s="881">
        <v>1282.9872296383562</v>
      </c>
      <c r="T6" s="881">
        <v>1228.0200964849314</v>
      </c>
      <c r="U6" s="881">
        <v>1227.3824264316945</v>
      </c>
      <c r="V6" s="881">
        <v>1251.8949539013699</v>
      </c>
      <c r="W6" s="881">
        <v>1245.3993780958904</v>
      </c>
      <c r="X6" s="881">
        <v>1285.8596325068493</v>
      </c>
      <c r="Y6" s="881">
        <v>1303.3711731502735</v>
      </c>
      <c r="Z6" s="881">
        <v>1284.3997599013696</v>
      </c>
      <c r="AA6" s="881">
        <v>1284.1973554712329</v>
      </c>
      <c r="AB6" s="881">
        <v>1269.7916592410961</v>
      </c>
      <c r="AC6" s="881">
        <v>1261.048522079235</v>
      </c>
      <c r="AD6" s="881">
        <v>1294.926424071233</v>
      </c>
      <c r="AE6" s="881">
        <v>1184.1229623589038</v>
      </c>
      <c r="AF6" s="881">
        <v>1184.1229623589038</v>
      </c>
      <c r="AG6" s="881">
        <v>1166.430705</v>
      </c>
      <c r="AH6" s="881">
        <v>1199.2602710000001</v>
      </c>
      <c r="AI6" s="881">
        <v>1223.4903646712328</v>
      </c>
      <c r="AJ6" s="881">
        <v>1154.9336726986303</v>
      </c>
      <c r="AK6" s="881">
        <v>1064.4201073643835</v>
      </c>
      <c r="AL6" s="881">
        <v>933.0616686366119</v>
      </c>
      <c r="AM6" s="881">
        <v>766.98278950136989</v>
      </c>
      <c r="AN6" s="881">
        <v>611.85632443013697</v>
      </c>
      <c r="AO6" s="497">
        <v>592.00860168493136</v>
      </c>
      <c r="AP6" s="497">
        <v>590.6310087923498</v>
      </c>
      <c r="AQ6" s="940">
        <v>712.23872781151613</v>
      </c>
      <c r="AR6" s="941">
        <v>0.20589457242994236</v>
      </c>
      <c r="AS6" s="941">
        <v>-4.8132137616013093E-2</v>
      </c>
      <c r="AT6" s="941">
        <v>8.9896536475740085E-3</v>
      </c>
      <c r="AV6" s="79"/>
      <c r="AW6" s="79"/>
      <c r="AX6" s="79"/>
      <c r="AY6" s="79"/>
    </row>
    <row r="7" spans="1:51" s="82" customFormat="1">
      <c r="A7" s="939" t="s">
        <v>96</v>
      </c>
      <c r="B7" s="881">
        <v>13481</v>
      </c>
      <c r="C7" s="881">
        <v>12470</v>
      </c>
      <c r="D7" s="881">
        <v>11774</v>
      </c>
      <c r="E7" s="881">
        <v>11685</v>
      </c>
      <c r="F7" s="881">
        <v>12044</v>
      </c>
      <c r="G7" s="881">
        <v>12002</v>
      </c>
      <c r="H7" s="881">
        <v>12716</v>
      </c>
      <c r="I7" s="881">
        <v>12854</v>
      </c>
      <c r="J7" s="881">
        <v>13246</v>
      </c>
      <c r="K7" s="881">
        <v>13401</v>
      </c>
      <c r="L7" s="881">
        <v>13409.000000000002</v>
      </c>
      <c r="M7" s="881">
        <v>13301</v>
      </c>
      <c r="N7" s="881">
        <v>13410.999999999998</v>
      </c>
      <c r="O7" s="881">
        <v>13613</v>
      </c>
      <c r="P7" s="881">
        <v>13866</v>
      </c>
      <c r="Q7" s="881">
        <v>13973</v>
      </c>
      <c r="R7" s="881">
        <v>14195</v>
      </c>
      <c r="S7" s="881">
        <v>14661.999999999998</v>
      </c>
      <c r="T7" s="881">
        <v>14889</v>
      </c>
      <c r="U7" s="881">
        <v>14803.999999999998</v>
      </c>
      <c r="V7" s="881">
        <v>15067</v>
      </c>
      <c r="W7" s="881">
        <v>15127.999999999998</v>
      </c>
      <c r="X7" s="881">
        <v>14947</v>
      </c>
      <c r="Y7" s="881">
        <v>15304</v>
      </c>
      <c r="Z7" s="881">
        <v>15475</v>
      </c>
      <c r="AA7" s="881">
        <v>15220.088</v>
      </c>
      <c r="AB7" s="881">
        <v>15242</v>
      </c>
      <c r="AC7" s="881">
        <v>15156.000000000002</v>
      </c>
      <c r="AD7" s="881">
        <v>14648.000000000002</v>
      </c>
      <c r="AE7" s="881">
        <v>14335.999999999998</v>
      </c>
      <c r="AF7" s="881">
        <v>14724</v>
      </c>
      <c r="AG7" s="881">
        <v>14806.000000000002</v>
      </c>
      <c r="AH7" s="881">
        <v>14999</v>
      </c>
      <c r="AI7" s="881">
        <v>15312</v>
      </c>
      <c r="AJ7" s="881">
        <v>15847.999999999998</v>
      </c>
      <c r="AK7" s="881">
        <v>16188</v>
      </c>
      <c r="AL7" s="881">
        <v>16187</v>
      </c>
      <c r="AM7" s="881">
        <v>16590</v>
      </c>
      <c r="AN7" s="881">
        <v>16968.999999999996</v>
      </c>
      <c r="AO7" s="497">
        <v>16563</v>
      </c>
      <c r="AP7" s="497">
        <v>14212.000000000002</v>
      </c>
      <c r="AQ7" s="940">
        <v>15148</v>
      </c>
      <c r="AR7" s="941">
        <v>6.5859836757669488E-2</v>
      </c>
      <c r="AS7" s="941">
        <v>2.2862100036176169E-3</v>
      </c>
      <c r="AT7" s="941">
        <v>0.19119330097630963</v>
      </c>
      <c r="AV7" s="79"/>
      <c r="AW7" s="79"/>
      <c r="AX7" s="79"/>
      <c r="AY7" s="79"/>
    </row>
    <row r="8" spans="1:51" s="82" customFormat="1">
      <c r="A8" s="943" t="s">
        <v>97</v>
      </c>
      <c r="B8" s="883">
        <v>16391.169146387128</v>
      </c>
      <c r="C8" s="883">
        <v>15365.64839982412</v>
      </c>
      <c r="D8" s="883">
        <v>14387.8486626708</v>
      </c>
      <c r="E8" s="883">
        <v>14190.438968565619</v>
      </c>
      <c r="F8" s="883">
        <v>14642.181541921682</v>
      </c>
      <c r="G8" s="883">
        <v>14584.8686253339</v>
      </c>
      <c r="H8" s="883">
        <v>15241.027491069441</v>
      </c>
      <c r="I8" s="883">
        <v>15472.687055187787</v>
      </c>
      <c r="J8" s="883">
        <v>15927.047062895885</v>
      </c>
      <c r="K8" s="883">
        <v>16159.065058758279</v>
      </c>
      <c r="L8" s="883">
        <v>16278.761591930608</v>
      </c>
      <c r="M8" s="883">
        <v>16043.756129352376</v>
      </c>
      <c r="N8" s="883">
        <v>16135.989913891675</v>
      </c>
      <c r="O8" s="883">
        <v>16462.295403925738</v>
      </c>
      <c r="P8" s="883">
        <v>16681.228447687194</v>
      </c>
      <c r="Q8" s="883">
        <v>16774.044475557785</v>
      </c>
      <c r="R8" s="883">
        <v>17027.717082080453</v>
      </c>
      <c r="S8" s="883">
        <v>17592.031212021127</v>
      </c>
      <c r="T8" s="883">
        <v>17773.763552934899</v>
      </c>
      <c r="U8" s="883">
        <v>17696.791966892179</v>
      </c>
      <c r="V8" s="883">
        <v>18041.711374318642</v>
      </c>
      <c r="W8" s="883">
        <v>18145.210458923819</v>
      </c>
      <c r="X8" s="883">
        <v>18039.602081999557</v>
      </c>
      <c r="Y8" s="883">
        <v>18442.648753519647</v>
      </c>
      <c r="Z8" s="883">
        <v>18672.891758647904</v>
      </c>
      <c r="AA8" s="883">
        <v>18350.189235061356</v>
      </c>
      <c r="AB8" s="883">
        <v>18300.227002815111</v>
      </c>
      <c r="AC8" s="883">
        <v>18266.544865848518</v>
      </c>
      <c r="AD8" s="883">
        <v>17724.034473265074</v>
      </c>
      <c r="AE8" s="883">
        <v>17251.272708631481</v>
      </c>
      <c r="AF8" s="883">
        <v>17677.960869243234</v>
      </c>
      <c r="AG8" s="883">
        <v>17653.357087939057</v>
      </c>
      <c r="AH8" s="883">
        <v>17951.054410610166</v>
      </c>
      <c r="AI8" s="883">
        <v>18254.104483666604</v>
      </c>
      <c r="AJ8" s="883">
        <v>18618.186849234284</v>
      </c>
      <c r="AK8" s="883">
        <v>18891.942096462408</v>
      </c>
      <c r="AL8" s="883">
        <v>18714.378922528726</v>
      </c>
      <c r="AM8" s="883">
        <v>19114.28668895016</v>
      </c>
      <c r="AN8" s="883">
        <v>19233.845280836769</v>
      </c>
      <c r="AO8" s="944">
        <v>18977.025641164597</v>
      </c>
      <c r="AP8" s="944">
        <v>16387.256781371085</v>
      </c>
      <c r="AQ8" s="944">
        <v>17513.409296041245</v>
      </c>
      <c r="AR8" s="945">
        <v>6.8721234413703813E-2</v>
      </c>
      <c r="AS8" s="945">
        <v>-7.9559690224806356E-4</v>
      </c>
      <c r="AT8" s="945">
        <v>0.2210487545985815</v>
      </c>
      <c r="AV8" s="79"/>
      <c r="AW8" s="79"/>
      <c r="AX8" s="79"/>
      <c r="AY8" s="79"/>
    </row>
    <row r="9" spans="1:51" s="82" customFormat="1">
      <c r="A9" s="939"/>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497"/>
      <c r="AP9" s="497"/>
      <c r="AQ9" s="940"/>
      <c r="AR9" s="941"/>
      <c r="AS9" s="941"/>
      <c r="AT9" s="941"/>
      <c r="AV9" s="79"/>
      <c r="AW9" s="79"/>
      <c r="AX9" s="79"/>
      <c r="AY9" s="79"/>
    </row>
    <row r="10" spans="1:51" s="82" customFormat="1">
      <c r="A10" s="939" t="s">
        <v>98</v>
      </c>
      <c r="B10" s="881">
        <v>481.17644808743165</v>
      </c>
      <c r="C10" s="881">
        <v>483.41852054794515</v>
      </c>
      <c r="D10" s="881">
        <v>466.12775342465756</v>
      </c>
      <c r="E10" s="881">
        <v>447.75254794520544</v>
      </c>
      <c r="F10" s="881">
        <v>433.49139344262295</v>
      </c>
      <c r="G10" s="881">
        <v>420.36043835616437</v>
      </c>
      <c r="H10" s="881">
        <v>397.30608219178083</v>
      </c>
      <c r="I10" s="881">
        <v>389.77526027397261</v>
      </c>
      <c r="J10" s="881">
        <v>398.24330601092902</v>
      </c>
      <c r="K10" s="881">
        <v>413.15093150684936</v>
      </c>
      <c r="L10" s="881">
        <v>424.21621917808221</v>
      </c>
      <c r="M10" s="881">
        <v>424.35679452054796</v>
      </c>
      <c r="N10" s="881">
        <v>454.09950819672133</v>
      </c>
      <c r="O10" s="881">
        <v>455.42394520547953</v>
      </c>
      <c r="P10" s="881">
        <v>479.34183561643835</v>
      </c>
      <c r="Q10" s="881">
        <v>457.01043835616446</v>
      </c>
      <c r="R10" s="881">
        <v>479.89469945355188</v>
      </c>
      <c r="S10" s="881">
        <v>515.63035616438356</v>
      </c>
      <c r="T10" s="881">
        <v>544.62904109589044</v>
      </c>
      <c r="U10" s="881">
        <v>552.56150684931515</v>
      </c>
      <c r="V10" s="881">
        <v>521.73177595628408</v>
      </c>
      <c r="W10" s="881">
        <v>523.40216438356163</v>
      </c>
      <c r="X10" s="881">
        <v>502.1953698630137</v>
      </c>
      <c r="Y10" s="881">
        <v>524.5669315068493</v>
      </c>
      <c r="Z10" s="881">
        <v>539.47598360655741</v>
      </c>
      <c r="AA10" s="881">
        <v>538.08224657534254</v>
      </c>
      <c r="AB10" s="881">
        <v>567.58298630136994</v>
      </c>
      <c r="AC10" s="881">
        <v>600.39728767123279</v>
      </c>
      <c r="AD10" s="881">
        <v>577.72816939890708</v>
      </c>
      <c r="AE10" s="881">
        <v>531.65594520547938</v>
      </c>
      <c r="AF10" s="881">
        <v>530.95985032343594</v>
      </c>
      <c r="AG10" s="881">
        <v>515.88697602446325</v>
      </c>
      <c r="AH10" s="881">
        <v>529.67751791365833</v>
      </c>
      <c r="AI10" s="881">
        <v>527.11123870787424</v>
      </c>
      <c r="AJ10" s="881">
        <v>526.49247688601668</v>
      </c>
      <c r="AK10" s="881">
        <v>535.67173859354966</v>
      </c>
      <c r="AL10" s="881">
        <v>510.54702908829063</v>
      </c>
      <c r="AM10" s="881">
        <v>499.56310730071129</v>
      </c>
      <c r="AN10" s="881">
        <v>470.19871159963094</v>
      </c>
      <c r="AO10" s="497">
        <v>476.06802605821969</v>
      </c>
      <c r="AP10" s="497">
        <v>417.08525990265036</v>
      </c>
      <c r="AQ10" s="940">
        <v>471.79292473141129</v>
      </c>
      <c r="AR10" s="941">
        <v>0.13116662248272681</v>
      </c>
      <c r="AS10" s="941">
        <v>-8.8949569285520225E-3</v>
      </c>
      <c r="AT10" s="941">
        <v>5.9548221980899206E-3</v>
      </c>
      <c r="AV10" s="79"/>
      <c r="AW10" s="79"/>
      <c r="AX10" s="79"/>
      <c r="AY10" s="79"/>
    </row>
    <row r="11" spans="1:51" s="82" customFormat="1">
      <c r="A11" s="939" t="s">
        <v>99</v>
      </c>
      <c r="B11" s="881">
        <v>1085.4563557460483</v>
      </c>
      <c r="C11" s="881">
        <v>1049.088734999573</v>
      </c>
      <c r="D11" s="881">
        <v>1037.870469809857</v>
      </c>
      <c r="E11" s="881">
        <v>1011.7806794915314</v>
      </c>
      <c r="F11" s="881">
        <v>1075.2998580695037</v>
      </c>
      <c r="G11" s="881">
        <v>1084.8114135530004</v>
      </c>
      <c r="H11" s="881">
        <v>1154.4129083322064</v>
      </c>
      <c r="I11" s="881">
        <v>1181.8295902321115</v>
      </c>
      <c r="J11" s="881">
        <v>1187.6400024207262</v>
      </c>
      <c r="K11" s="881">
        <v>1192.1173080789017</v>
      </c>
      <c r="L11" s="881">
        <v>1173.4891288621845</v>
      </c>
      <c r="M11" s="881">
        <v>1139.0416448157291</v>
      </c>
      <c r="N11" s="881">
        <v>1177.5866163957201</v>
      </c>
      <c r="O11" s="881">
        <v>1192.8238347651973</v>
      </c>
      <c r="P11" s="881">
        <v>1258.5825136652841</v>
      </c>
      <c r="Q11" s="881">
        <v>1226.0822860956921</v>
      </c>
      <c r="R11" s="881">
        <v>1312.8862884895211</v>
      </c>
      <c r="S11" s="881">
        <v>1409.4345773684697</v>
      </c>
      <c r="T11" s="881">
        <v>1518.1362929087597</v>
      </c>
      <c r="U11" s="881">
        <v>1581.0688650636644</v>
      </c>
      <c r="V11" s="881">
        <v>1588.5552888777663</v>
      </c>
      <c r="W11" s="881">
        <v>1645.4144905911603</v>
      </c>
      <c r="X11" s="881">
        <v>1612.352488144172</v>
      </c>
      <c r="Y11" s="881">
        <v>1602.8505658314082</v>
      </c>
      <c r="Z11" s="881">
        <v>1698.73008854668</v>
      </c>
      <c r="AA11" s="881">
        <v>1703.0228443083975</v>
      </c>
      <c r="AB11" s="881">
        <v>1707.8800658387815</v>
      </c>
      <c r="AC11" s="881">
        <v>1741.4654510356684</v>
      </c>
      <c r="AD11" s="881">
        <v>1760.3100853730123</v>
      </c>
      <c r="AE11" s="881">
        <v>1781.4984233149503</v>
      </c>
      <c r="AF11" s="881">
        <v>1787.206937457355</v>
      </c>
      <c r="AG11" s="881">
        <v>1813.1038974061287</v>
      </c>
      <c r="AH11" s="881">
        <v>1889.3484944734294</v>
      </c>
      <c r="AI11" s="881">
        <v>2035.4276814676932</v>
      </c>
      <c r="AJ11" s="881">
        <v>2085.2469015418878</v>
      </c>
      <c r="AK11" s="881">
        <v>1971.8643850130481</v>
      </c>
      <c r="AL11" s="881">
        <v>1812.4763089192613</v>
      </c>
      <c r="AM11" s="881">
        <v>1741.1391203018138</v>
      </c>
      <c r="AN11" s="881">
        <v>1732.7359331480297</v>
      </c>
      <c r="AO11" s="497">
        <v>1750.888326954781</v>
      </c>
      <c r="AP11" s="497">
        <v>1768.6318830631815</v>
      </c>
      <c r="AQ11" s="940">
        <v>1818.3339675610841</v>
      </c>
      <c r="AR11" s="941">
        <v>2.810199509228628E-2</v>
      </c>
      <c r="AS11" s="941">
        <v>2.8808572715433023E-4</v>
      </c>
      <c r="AT11" s="941">
        <v>2.2950440555542222E-2</v>
      </c>
      <c r="AV11" s="79"/>
      <c r="AW11" s="79"/>
      <c r="AX11" s="79"/>
      <c r="AY11" s="79"/>
    </row>
    <row r="12" spans="1:51" s="82" customFormat="1">
      <c r="A12" s="939" t="s">
        <v>100</v>
      </c>
      <c r="B12" s="881">
        <v>96.331420765027332</v>
      </c>
      <c r="C12" s="881">
        <v>93.241616438356147</v>
      </c>
      <c r="D12" s="881">
        <v>67.25526027397261</v>
      </c>
      <c r="E12" s="881">
        <v>73.460657534246579</v>
      </c>
      <c r="F12" s="881">
        <v>73.960901639344272</v>
      </c>
      <c r="G12" s="881">
        <v>74.183616438356168</v>
      </c>
      <c r="H12" s="881">
        <v>81.332876712328769</v>
      </c>
      <c r="I12" s="881">
        <v>85.349315068493155</v>
      </c>
      <c r="J12" s="881">
        <v>96.051038251366123</v>
      </c>
      <c r="K12" s="881">
        <v>114.66931506849316</v>
      </c>
      <c r="L12" s="881">
        <v>122.30054794520547</v>
      </c>
      <c r="M12" s="881">
        <v>125.11205479452055</v>
      </c>
      <c r="N12" s="881">
        <v>129.67691256830599</v>
      </c>
      <c r="O12" s="881">
        <v>138.08515068493151</v>
      </c>
      <c r="P12" s="881">
        <v>149.6123287671233</v>
      </c>
      <c r="Q12" s="881">
        <v>158.83005479452052</v>
      </c>
      <c r="R12" s="881">
        <v>167.78890710382515</v>
      </c>
      <c r="S12" s="881">
        <v>175.77942465753426</v>
      </c>
      <c r="T12" s="881">
        <v>193.33126027397262</v>
      </c>
      <c r="U12" s="881">
        <v>195.15873972602739</v>
      </c>
      <c r="V12" s="881">
        <v>194.5053551912568</v>
      </c>
      <c r="W12" s="881">
        <v>197.60876712328766</v>
      </c>
      <c r="X12" s="881">
        <v>193.93372602739726</v>
      </c>
      <c r="Y12" s="881">
        <v>207.30526917401505</v>
      </c>
      <c r="Z12" s="881">
        <v>206.85915826153675</v>
      </c>
      <c r="AA12" s="881">
        <v>209.23529329267589</v>
      </c>
      <c r="AB12" s="881">
        <v>217.12771334934246</v>
      </c>
      <c r="AC12" s="881">
        <v>200.84313484814186</v>
      </c>
      <c r="AD12" s="881">
        <v>203.93766146794522</v>
      </c>
      <c r="AE12" s="881">
        <v>191.65828792630052</v>
      </c>
      <c r="AF12" s="881">
        <v>158.98573677468522</v>
      </c>
      <c r="AG12" s="881">
        <v>172.7543909783459</v>
      </c>
      <c r="AH12" s="881">
        <v>163.75848791843347</v>
      </c>
      <c r="AI12" s="881">
        <v>174.37423264936481</v>
      </c>
      <c r="AJ12" s="881">
        <v>174.04681784352056</v>
      </c>
      <c r="AK12" s="881">
        <v>165.12045629471424</v>
      </c>
      <c r="AL12" s="881">
        <v>163.39759713804867</v>
      </c>
      <c r="AM12" s="881">
        <v>172.30634966508535</v>
      </c>
      <c r="AN12" s="881">
        <v>171.92723778463414</v>
      </c>
      <c r="AO12" s="497">
        <v>186.10946858515069</v>
      </c>
      <c r="AP12" s="497">
        <v>171.85275256420763</v>
      </c>
      <c r="AQ12" s="940">
        <v>177.41287859810419</v>
      </c>
      <c r="AR12" s="941">
        <v>3.2354012088454454E-2</v>
      </c>
      <c r="AS12" s="941">
        <v>2.6644215975912822E-3</v>
      </c>
      <c r="AT12" s="941">
        <v>2.239249662983946E-3</v>
      </c>
      <c r="AV12" s="79"/>
      <c r="AW12" s="79"/>
      <c r="AX12" s="79"/>
      <c r="AY12" s="79"/>
    </row>
    <row r="13" spans="1:51" s="82" customFormat="1">
      <c r="A13" s="939" t="s">
        <v>101</v>
      </c>
      <c r="B13" s="881">
        <v>153.25699999999998</v>
      </c>
      <c r="C13" s="881">
        <v>165.89300000000003</v>
      </c>
      <c r="D13" s="881">
        <v>163.297</v>
      </c>
      <c r="E13" s="881">
        <v>185.44800000000001</v>
      </c>
      <c r="F13" s="881">
        <v>188.01500000000001</v>
      </c>
      <c r="G13" s="881">
        <v>186.06800000000001</v>
      </c>
      <c r="H13" s="881">
        <v>201.98500000000001</v>
      </c>
      <c r="I13" s="881">
        <v>225.46500000000006</v>
      </c>
      <c r="J13" s="881">
        <v>220.17499999999995</v>
      </c>
      <c r="K13" s="881">
        <v>242.72100000000003</v>
      </c>
      <c r="L13" s="881">
        <v>231.91506999999999</v>
      </c>
      <c r="M13" s="881">
        <v>244.63918000000001</v>
      </c>
      <c r="N13" s="881">
        <v>226.77732000000003</v>
      </c>
      <c r="O13" s="881">
        <v>241.44932</v>
      </c>
      <c r="P13" s="881">
        <v>242.13698999999997</v>
      </c>
      <c r="Q13" s="881">
        <v>256.05752999999999</v>
      </c>
      <c r="R13" s="881">
        <v>280.01830999999999</v>
      </c>
      <c r="S13" s="881">
        <v>277.90032000000002</v>
      </c>
      <c r="T13" s="881">
        <v>280.45113000000003</v>
      </c>
      <c r="U13" s="881">
        <v>284.08560999999992</v>
      </c>
      <c r="V13" s="881">
        <v>290.84836000000001</v>
      </c>
      <c r="W13" s="881">
        <v>302.85885000000002</v>
      </c>
      <c r="X13" s="881">
        <v>289.20441999999997</v>
      </c>
      <c r="Y13" s="881">
        <v>302.63403999999997</v>
      </c>
      <c r="Z13" s="881">
        <v>308.06878</v>
      </c>
      <c r="AA13" s="881">
        <v>299.21323999999993</v>
      </c>
      <c r="AB13" s="881">
        <v>314.87144000000001</v>
      </c>
      <c r="AC13" s="881">
        <v>313.11973</v>
      </c>
      <c r="AD13" s="881">
        <v>312.75050000000005</v>
      </c>
      <c r="AE13" s="881">
        <v>301.81702000000001</v>
      </c>
      <c r="AF13" s="881">
        <v>299.65247000000005</v>
      </c>
      <c r="AG13" s="881">
        <v>305.99249000000003</v>
      </c>
      <c r="AH13" s="881">
        <v>304.63185999999996</v>
      </c>
      <c r="AI13" s="881">
        <v>283.72581000000008</v>
      </c>
      <c r="AJ13" s="881">
        <v>246.64685</v>
      </c>
      <c r="AK13" s="881">
        <v>243.98273999999998</v>
      </c>
      <c r="AL13" s="881">
        <v>339.06718999999998</v>
      </c>
      <c r="AM13" s="881">
        <v>355.46355833333331</v>
      </c>
      <c r="AN13" s="881">
        <v>382.8635583333334</v>
      </c>
      <c r="AO13" s="497">
        <v>383.66355830000003</v>
      </c>
      <c r="AP13" s="497">
        <v>329.66400000000004</v>
      </c>
      <c r="AQ13" s="940">
        <v>363.66355829999992</v>
      </c>
      <c r="AR13" s="941">
        <v>0.10313397368229427</v>
      </c>
      <c r="AS13" s="941">
        <v>1.7416792997027475E-2</v>
      </c>
      <c r="AT13" s="941">
        <v>4.59004727727539E-3</v>
      </c>
      <c r="AV13" s="79"/>
      <c r="AW13" s="79"/>
      <c r="AX13" s="79"/>
      <c r="AY13" s="79"/>
    </row>
    <row r="14" spans="1:51" s="82" customFormat="1">
      <c r="A14" s="939" t="s">
        <v>411</v>
      </c>
      <c r="B14" s="881">
        <v>0</v>
      </c>
      <c r="C14" s="881">
        <v>0</v>
      </c>
      <c r="D14" s="881">
        <v>0</v>
      </c>
      <c r="E14" s="881">
        <v>0</v>
      </c>
      <c r="F14" s="881">
        <v>0</v>
      </c>
      <c r="G14" s="881">
        <v>0</v>
      </c>
      <c r="H14" s="881">
        <v>0</v>
      </c>
      <c r="I14" s="881">
        <v>0</v>
      </c>
      <c r="J14" s="881">
        <v>0</v>
      </c>
      <c r="K14" s="881">
        <v>0</v>
      </c>
      <c r="L14" s="881">
        <v>0</v>
      </c>
      <c r="M14" s="881">
        <v>0</v>
      </c>
      <c r="N14" s="881">
        <v>0</v>
      </c>
      <c r="O14" s="881">
        <v>0</v>
      </c>
      <c r="P14" s="881">
        <v>0</v>
      </c>
      <c r="Q14" s="881">
        <v>0</v>
      </c>
      <c r="R14" s="881">
        <v>0</v>
      </c>
      <c r="S14" s="881">
        <v>0</v>
      </c>
      <c r="T14" s="881">
        <v>0</v>
      </c>
      <c r="U14" s="881">
        <v>0</v>
      </c>
      <c r="V14" s="881">
        <v>0</v>
      </c>
      <c r="W14" s="881">
        <v>0</v>
      </c>
      <c r="X14" s="881">
        <v>0</v>
      </c>
      <c r="Y14" s="881">
        <v>0</v>
      </c>
      <c r="Z14" s="881">
        <v>0</v>
      </c>
      <c r="AA14" s="881">
        <v>0</v>
      </c>
      <c r="AB14" s="881">
        <v>0</v>
      </c>
      <c r="AC14" s="881">
        <v>0</v>
      </c>
      <c r="AD14" s="881">
        <v>0</v>
      </c>
      <c r="AE14" s="881">
        <v>0</v>
      </c>
      <c r="AF14" s="881">
        <v>0</v>
      </c>
      <c r="AG14" s="881">
        <v>0</v>
      </c>
      <c r="AH14" s="881">
        <v>164.99999999999997</v>
      </c>
      <c r="AI14" s="881">
        <v>170</v>
      </c>
      <c r="AJ14" s="881">
        <v>188.99999999999997</v>
      </c>
      <c r="AK14" s="881">
        <v>178</v>
      </c>
      <c r="AL14" s="881">
        <v>156</v>
      </c>
      <c r="AM14" s="881">
        <v>84</v>
      </c>
      <c r="AN14" s="881">
        <v>28.520000000000003</v>
      </c>
      <c r="AO14" s="497">
        <v>4.250313620071684</v>
      </c>
      <c r="AP14" s="497">
        <v>0</v>
      </c>
      <c r="AQ14" s="940">
        <v>0</v>
      </c>
      <c r="AR14" s="941" t="s">
        <v>151</v>
      </c>
      <c r="AS14" s="941" t="s">
        <v>151</v>
      </c>
      <c r="AT14" s="941">
        <v>0</v>
      </c>
      <c r="AV14" s="79"/>
      <c r="AW14" s="79"/>
      <c r="AX14" s="79"/>
      <c r="AY14" s="79"/>
    </row>
    <row r="15" spans="1:51" s="82" customFormat="1">
      <c r="A15" s="939" t="s">
        <v>102</v>
      </c>
      <c r="B15" s="881">
        <v>93.343000000000004</v>
      </c>
      <c r="C15" s="881">
        <v>89.408000000000001</v>
      </c>
      <c r="D15" s="881">
        <v>93.403999999999996</v>
      </c>
      <c r="E15" s="881">
        <v>75.49799999999999</v>
      </c>
      <c r="F15" s="881">
        <v>88.974000000000004</v>
      </c>
      <c r="G15" s="881">
        <v>86.236000000000018</v>
      </c>
      <c r="H15" s="881">
        <v>95.923000000000016</v>
      </c>
      <c r="I15" s="881">
        <v>85.888000000000005</v>
      </c>
      <c r="J15" s="881">
        <v>116.89100000000001</v>
      </c>
      <c r="K15" s="881">
        <v>106.373</v>
      </c>
      <c r="L15" s="881">
        <v>120.703</v>
      </c>
      <c r="M15" s="881">
        <v>124.92300000000002</v>
      </c>
      <c r="N15" s="881">
        <v>124.82499999999999</v>
      </c>
      <c r="O15" s="881">
        <v>124.25500000000001</v>
      </c>
      <c r="P15" s="881">
        <v>132.565</v>
      </c>
      <c r="Q15" s="881">
        <v>130.91999999999999</v>
      </c>
      <c r="R15" s="881">
        <v>155.24700000000001</v>
      </c>
      <c r="S15" s="881">
        <v>131.36099999999999</v>
      </c>
      <c r="T15" s="881">
        <v>143.328</v>
      </c>
      <c r="U15" s="881">
        <v>132.46100000000001</v>
      </c>
      <c r="V15" s="881">
        <v>160.78200000000001</v>
      </c>
      <c r="W15" s="881">
        <v>157.53800000000001</v>
      </c>
      <c r="X15" s="881">
        <v>152.858</v>
      </c>
      <c r="Y15" s="881">
        <v>142.34100000000001</v>
      </c>
      <c r="Z15" s="881">
        <v>156.83099999999999</v>
      </c>
      <c r="AA15" s="881">
        <v>150.70599999999999</v>
      </c>
      <c r="AB15" s="881">
        <v>151.62100000000001</v>
      </c>
      <c r="AC15" s="881">
        <v>150.34046849315069</v>
      </c>
      <c r="AD15" s="881">
        <v>155.47685245901638</v>
      </c>
      <c r="AE15" s="881">
        <v>155.69719452054798</v>
      </c>
      <c r="AF15" s="881">
        <v>136.55761095890409</v>
      </c>
      <c r="AG15" s="881">
        <v>156.05479452054792</v>
      </c>
      <c r="AH15" s="881">
        <v>152.05737704918033</v>
      </c>
      <c r="AI15" s="881">
        <v>140.68493150684932</v>
      </c>
      <c r="AJ15" s="881">
        <v>125.24383561643836</v>
      </c>
      <c r="AK15" s="881">
        <v>120.66575342465754</v>
      </c>
      <c r="AL15" s="881">
        <v>150.17213114754099</v>
      </c>
      <c r="AM15" s="881">
        <v>156.04109589041096</v>
      </c>
      <c r="AN15" s="881">
        <v>159.25479452054793</v>
      </c>
      <c r="AO15" s="497">
        <v>142.27805479452056</v>
      </c>
      <c r="AP15" s="497">
        <v>116.47502459016394</v>
      </c>
      <c r="AQ15" s="940">
        <v>146.41941716068501</v>
      </c>
      <c r="AR15" s="941">
        <v>0.25708852756962464</v>
      </c>
      <c r="AS15" s="941">
        <v>-6.3529311452722448E-3</v>
      </c>
      <c r="AT15" s="941">
        <v>1.8480599217044287E-3</v>
      </c>
      <c r="AV15" s="79"/>
      <c r="AW15" s="79"/>
      <c r="AX15" s="79"/>
      <c r="AY15" s="79"/>
    </row>
    <row r="16" spans="1:51" s="82" customFormat="1">
      <c r="A16" s="939" t="s">
        <v>412</v>
      </c>
      <c r="B16" s="881">
        <v>564.2898360655737</v>
      </c>
      <c r="C16" s="881">
        <v>522.13698630136992</v>
      </c>
      <c r="D16" s="881">
        <v>471.93150684931504</v>
      </c>
      <c r="E16" s="881">
        <v>479.96438356164373</v>
      </c>
      <c r="F16" s="881">
        <v>400.54644808743171</v>
      </c>
      <c r="G16" s="881">
        <v>172.7068493150685</v>
      </c>
      <c r="H16" s="881">
        <v>166.68219178082194</v>
      </c>
      <c r="I16" s="881">
        <v>194.7972602739726</v>
      </c>
      <c r="J16" s="881">
        <v>200.27322404371586</v>
      </c>
      <c r="K16" s="881">
        <v>200.82191780821918</v>
      </c>
      <c r="L16" s="881">
        <v>210.86301369863014</v>
      </c>
      <c r="M16" s="881">
        <v>206.30435616438356</v>
      </c>
      <c r="N16" s="881">
        <v>240.32786885245906</v>
      </c>
      <c r="O16" s="881">
        <v>250.92698630136985</v>
      </c>
      <c r="P16" s="881">
        <v>251.26838356164384</v>
      </c>
      <c r="Q16" s="881">
        <v>252.03150684931506</v>
      </c>
      <c r="R16" s="881">
        <v>252.24412568306013</v>
      </c>
      <c r="S16" s="881">
        <v>236.52805479452056</v>
      </c>
      <c r="T16" s="881">
        <v>249.82246575342464</v>
      </c>
      <c r="U16" s="881">
        <v>219.15695890410956</v>
      </c>
      <c r="V16" s="881">
        <v>222.16308743169401</v>
      </c>
      <c r="W16" s="881">
        <v>243.15517808219181</v>
      </c>
      <c r="X16" s="881">
        <v>196.84564383561641</v>
      </c>
      <c r="Y16" s="881">
        <v>186.22216438356165</v>
      </c>
      <c r="Z16" s="881">
        <v>203.87814207650271</v>
      </c>
      <c r="AA16" s="881">
        <v>215</v>
      </c>
      <c r="AB16" s="881">
        <v>205</v>
      </c>
      <c r="AC16" s="881">
        <v>209</v>
      </c>
      <c r="AD16" s="881">
        <v>197</v>
      </c>
      <c r="AE16" s="881">
        <v>183</v>
      </c>
      <c r="AF16" s="881">
        <v>64</v>
      </c>
      <c r="AG16" s="881">
        <v>163.99999999999997</v>
      </c>
      <c r="AH16" s="881">
        <v>0</v>
      </c>
      <c r="AI16" s="881">
        <v>0</v>
      </c>
      <c r="AJ16" s="881">
        <v>0</v>
      </c>
      <c r="AK16" s="881">
        <v>0</v>
      </c>
      <c r="AL16" s="881">
        <v>0</v>
      </c>
      <c r="AM16" s="881">
        <v>0</v>
      </c>
      <c r="AN16" s="881">
        <v>0</v>
      </c>
      <c r="AO16" s="497">
        <v>0</v>
      </c>
      <c r="AP16" s="497">
        <v>0</v>
      </c>
      <c r="AQ16" s="940">
        <v>0</v>
      </c>
      <c r="AR16" s="941" t="s">
        <v>151</v>
      </c>
      <c r="AS16" s="941">
        <v>-1</v>
      </c>
      <c r="AT16" s="941">
        <v>0</v>
      </c>
      <c r="AV16" s="79"/>
      <c r="AW16" s="79"/>
      <c r="AX16" s="79"/>
      <c r="AY16" s="79"/>
    </row>
    <row r="17" spans="1:51" s="82" customFormat="1">
      <c r="A17" s="939" t="s">
        <v>103</v>
      </c>
      <c r="B17" s="881">
        <v>145.33827868852458</v>
      </c>
      <c r="C17" s="881">
        <v>153.30745205479451</v>
      </c>
      <c r="D17" s="881">
        <v>155.89805479452056</v>
      </c>
      <c r="E17" s="881">
        <v>152.18284931506849</v>
      </c>
      <c r="F17" s="881">
        <v>173.35650273224044</v>
      </c>
      <c r="G17" s="881">
        <v>174.25317808219177</v>
      </c>
      <c r="H17" s="881">
        <v>171.96380821917811</v>
      </c>
      <c r="I17" s="881">
        <v>171.96380821917811</v>
      </c>
      <c r="J17" s="881">
        <v>163.8034699453552</v>
      </c>
      <c r="K17" s="881">
        <v>149.69265753424656</v>
      </c>
      <c r="L17" s="881">
        <v>146.57991780821919</v>
      </c>
      <c r="M17" s="881">
        <v>149.79306849315068</v>
      </c>
      <c r="N17" s="881">
        <v>152.26773224043714</v>
      </c>
      <c r="O17" s="881">
        <v>153.80950684931508</v>
      </c>
      <c r="P17" s="881">
        <v>151.70087671232878</v>
      </c>
      <c r="Q17" s="881">
        <v>146.84098630136987</v>
      </c>
      <c r="R17" s="881">
        <v>147.18079234972677</v>
      </c>
      <c r="S17" s="881">
        <v>163.30838356164384</v>
      </c>
      <c r="T17" s="881">
        <v>169.27279452054793</v>
      </c>
      <c r="U17" s="881">
        <v>142.86471232876713</v>
      </c>
      <c r="V17" s="881">
        <v>141.93363387978141</v>
      </c>
      <c r="W17" s="881">
        <v>160.62821917808219</v>
      </c>
      <c r="X17" s="881">
        <v>148.70630136986301</v>
      </c>
      <c r="Y17" s="881">
        <v>142.75753424657537</v>
      </c>
      <c r="Z17" s="881">
        <v>149.49426229508197</v>
      </c>
      <c r="AA17" s="881">
        <v>177.4923287671233</v>
      </c>
      <c r="AB17" s="881">
        <v>169.63972602739727</v>
      </c>
      <c r="AC17" s="881">
        <v>176.48493150684931</v>
      </c>
      <c r="AD17" s="881">
        <v>173.91693989071041</v>
      </c>
      <c r="AE17" s="881">
        <v>198.60383561643837</v>
      </c>
      <c r="AF17" s="881">
        <v>200.76958904109591</v>
      </c>
      <c r="AG17" s="881">
        <v>192.87671232876713</v>
      </c>
      <c r="AH17" s="881">
        <v>190.42377049180328</v>
      </c>
      <c r="AI17" s="881">
        <v>186.04136986301373</v>
      </c>
      <c r="AJ17" s="881">
        <v>187.67773430332497</v>
      </c>
      <c r="AK17" s="881">
        <v>187.96583927998199</v>
      </c>
      <c r="AL17" s="881">
        <v>194.00950408300781</v>
      </c>
      <c r="AM17" s="881">
        <v>213.19341753316598</v>
      </c>
      <c r="AN17" s="881">
        <v>208.89331672288193</v>
      </c>
      <c r="AO17" s="497">
        <v>192.3</v>
      </c>
      <c r="AP17" s="497">
        <v>105.35163383162099</v>
      </c>
      <c r="AQ17" s="940">
        <v>137.96285995880706</v>
      </c>
      <c r="AR17" s="941">
        <v>0.30954646777768247</v>
      </c>
      <c r="AS17" s="941">
        <v>-3.2951536137195037E-2</v>
      </c>
      <c r="AT17" s="941">
        <v>1.7413239112527498E-3</v>
      </c>
      <c r="AV17" s="79"/>
      <c r="AW17" s="79"/>
      <c r="AX17" s="79"/>
      <c r="AY17" s="79"/>
    </row>
    <row r="18" spans="1:51" s="82" customFormat="1">
      <c r="A18" s="939" t="s">
        <v>104</v>
      </c>
      <c r="B18" s="881">
        <v>231.2354644808743</v>
      </c>
      <c r="C18" s="881">
        <v>173.73104109589042</v>
      </c>
      <c r="D18" s="881">
        <v>162.96698630136987</v>
      </c>
      <c r="E18" s="881">
        <v>81.011561643835606</v>
      </c>
      <c r="F18" s="881">
        <v>79.408333333333331</v>
      </c>
      <c r="G18" s="881">
        <v>83.863232876712331</v>
      </c>
      <c r="H18" s="881">
        <v>84.787013698630147</v>
      </c>
      <c r="I18" s="881">
        <v>88.803452054794519</v>
      </c>
      <c r="J18" s="881">
        <v>88.280437158469965</v>
      </c>
      <c r="K18" s="881">
        <v>80.047616438356172</v>
      </c>
      <c r="L18" s="881">
        <v>95.269917808219162</v>
      </c>
      <c r="M18" s="881">
        <v>110.8737808219178</v>
      </c>
      <c r="N18" s="881">
        <v>118.90221311475412</v>
      </c>
      <c r="O18" s="881">
        <v>109.84958904109588</v>
      </c>
      <c r="P18" s="881">
        <v>108.68482191780824</v>
      </c>
      <c r="Q18" s="881">
        <v>105.02986301369863</v>
      </c>
      <c r="R18" s="881">
        <v>113.61499999999999</v>
      </c>
      <c r="S18" s="881">
        <v>102.53967123287673</v>
      </c>
      <c r="T18" s="881">
        <v>143.94915068493151</v>
      </c>
      <c r="U18" s="881">
        <v>154.43205479452055</v>
      </c>
      <c r="V18" s="881">
        <v>161.09008743169397</v>
      </c>
      <c r="W18" s="881">
        <v>153.36320000000001</v>
      </c>
      <c r="X18" s="881">
        <v>150.49006575342466</v>
      </c>
      <c r="Y18" s="881">
        <v>148.18130684931506</v>
      </c>
      <c r="Z18" s="881">
        <v>130.7042349726776</v>
      </c>
      <c r="AA18" s="881">
        <v>164.62414794520546</v>
      </c>
      <c r="AB18" s="881">
        <v>152.33350958904109</v>
      </c>
      <c r="AC18" s="881">
        <v>153.78581095890411</v>
      </c>
      <c r="AD18" s="881">
        <v>149.93813387978142</v>
      </c>
      <c r="AE18" s="881">
        <v>151.82471232876713</v>
      </c>
      <c r="AF18" s="881">
        <v>126.48367671232877</v>
      </c>
      <c r="AG18" s="881">
        <v>137.25366301369863</v>
      </c>
      <c r="AH18" s="881">
        <v>106.72250000000001</v>
      </c>
      <c r="AI18" s="881">
        <v>131.99324109589043</v>
      </c>
      <c r="AJ18" s="881">
        <v>104.6894493150685</v>
      </c>
      <c r="AK18" s="881">
        <v>125.38508493150687</v>
      </c>
      <c r="AL18" s="881">
        <v>148.24185519125686</v>
      </c>
      <c r="AM18" s="881">
        <v>130.73975890410961</v>
      </c>
      <c r="AN18" s="881">
        <v>98.721638356164391</v>
      </c>
      <c r="AO18" s="497">
        <v>0</v>
      </c>
      <c r="AP18" s="497">
        <v>0</v>
      </c>
      <c r="AQ18" s="940">
        <v>0</v>
      </c>
      <c r="AR18" s="941" t="s">
        <v>151</v>
      </c>
      <c r="AS18" s="941">
        <v>-1</v>
      </c>
      <c r="AT18" s="941">
        <v>0</v>
      </c>
      <c r="AV18" s="79"/>
      <c r="AW18" s="79"/>
      <c r="AX18" s="79"/>
      <c r="AY18" s="79"/>
    </row>
    <row r="19" spans="1:51" s="82" customFormat="1">
      <c r="A19" s="939" t="s">
        <v>105</v>
      </c>
      <c r="B19" s="881">
        <v>925.29399999999998</v>
      </c>
      <c r="C19" s="881">
        <v>860.68100000000004</v>
      </c>
      <c r="D19" s="881">
        <v>872.66399999999999</v>
      </c>
      <c r="E19" s="881">
        <v>898.03199999999993</v>
      </c>
      <c r="F19" s="881">
        <v>900.35599999999988</v>
      </c>
      <c r="G19" s="881">
        <v>942.35699999999997</v>
      </c>
      <c r="H19" s="881">
        <v>931.08600000000001</v>
      </c>
      <c r="I19" s="881">
        <v>924.51400000000001</v>
      </c>
      <c r="J19" s="881">
        <v>1050.713</v>
      </c>
      <c r="K19" s="881">
        <v>1017.808</v>
      </c>
      <c r="L19" s="881">
        <v>1069.8170000000002</v>
      </c>
      <c r="M19" s="881">
        <v>1126.6099999999999</v>
      </c>
      <c r="N19" s="881">
        <v>1101.3</v>
      </c>
      <c r="O19" s="881">
        <v>949.9</v>
      </c>
      <c r="P19" s="881">
        <v>937.70000000000016</v>
      </c>
      <c r="Q19" s="881">
        <v>1005</v>
      </c>
      <c r="R19" s="881">
        <v>1018.8999999999997</v>
      </c>
      <c r="S19" s="881">
        <v>1054.04</v>
      </c>
      <c r="T19" s="881">
        <v>1056.0999999999999</v>
      </c>
      <c r="U19" s="881">
        <v>1048.6400000000001</v>
      </c>
      <c r="V19" s="881">
        <v>1079.4100000000001</v>
      </c>
      <c r="W19" s="881">
        <v>1060.03</v>
      </c>
      <c r="X19" s="881">
        <v>931.07000000000016</v>
      </c>
      <c r="Y19" s="881">
        <v>856.12000000000012</v>
      </c>
      <c r="Z19" s="881">
        <v>1012.3500000000003</v>
      </c>
      <c r="AA19" s="881">
        <v>1013.31</v>
      </c>
      <c r="AB19" s="881">
        <v>1022.0700000000002</v>
      </c>
      <c r="AC19" s="881">
        <v>1004.0000000000001</v>
      </c>
      <c r="AD19" s="881">
        <v>1010</v>
      </c>
      <c r="AE19" s="881">
        <v>961</v>
      </c>
      <c r="AF19" s="881">
        <v>969</v>
      </c>
      <c r="AG19" s="881">
        <v>991</v>
      </c>
      <c r="AH19" s="881">
        <v>935.99999999999989</v>
      </c>
      <c r="AI19" s="881">
        <v>952</v>
      </c>
      <c r="AJ19" s="881">
        <v>920</v>
      </c>
      <c r="AK19" s="881">
        <v>863</v>
      </c>
      <c r="AL19" s="881">
        <v>654</v>
      </c>
      <c r="AM19" s="881">
        <v>544</v>
      </c>
      <c r="AN19" s="881">
        <v>306.24594701463025</v>
      </c>
      <c r="AO19" s="497">
        <v>135.49398925823735</v>
      </c>
      <c r="AP19" s="497">
        <v>123.36806804057409</v>
      </c>
      <c r="AQ19" s="940">
        <v>168.70846911531498</v>
      </c>
      <c r="AR19" s="941">
        <v>0.36752136752136755</v>
      </c>
      <c r="AS19" s="941">
        <v>-0.1622656507132324</v>
      </c>
      <c r="AT19" s="941">
        <v>2.1293853388445242E-3</v>
      </c>
      <c r="AV19" s="79"/>
      <c r="AW19" s="79"/>
      <c r="AX19" s="79"/>
      <c r="AY19" s="79"/>
    </row>
    <row r="20" spans="1:51" s="82" customFormat="1">
      <c r="A20" s="939" t="s">
        <v>213</v>
      </c>
      <c r="B20" s="881">
        <v>1301.5473718558981</v>
      </c>
      <c r="C20" s="881">
        <v>1111.4778194745797</v>
      </c>
      <c r="D20" s="881">
        <v>1024.9406973175519</v>
      </c>
      <c r="E20" s="881">
        <v>939.01238479493907</v>
      </c>
      <c r="F20" s="881">
        <v>943.77238434471701</v>
      </c>
      <c r="G20" s="881">
        <v>761.33494975697181</v>
      </c>
      <c r="H20" s="881">
        <v>698.22876920892281</v>
      </c>
      <c r="I20" s="881">
        <v>811.81460778400606</v>
      </c>
      <c r="J20" s="881">
        <v>714.77672953511501</v>
      </c>
      <c r="K20" s="881">
        <v>817.95984794414801</v>
      </c>
      <c r="L20" s="881">
        <v>857.53404867046265</v>
      </c>
      <c r="M20" s="881">
        <v>855.47122818514981</v>
      </c>
      <c r="N20" s="881">
        <v>827.8935965199297</v>
      </c>
      <c r="O20" s="881">
        <v>827.95702956211926</v>
      </c>
      <c r="P20" s="881">
        <v>888.58145607701726</v>
      </c>
      <c r="Q20" s="881">
        <v>854.0938029662874</v>
      </c>
      <c r="R20" s="881">
        <v>935.94967575336318</v>
      </c>
      <c r="S20" s="881">
        <v>900.9937726883287</v>
      </c>
      <c r="T20" s="881">
        <v>884.66812399238245</v>
      </c>
      <c r="U20" s="881">
        <v>925.31202384961625</v>
      </c>
      <c r="V20" s="881">
        <v>1019.1393418014392</v>
      </c>
      <c r="W20" s="881">
        <v>904.72336094306866</v>
      </c>
      <c r="X20" s="881">
        <v>817.56107683508571</v>
      </c>
      <c r="Y20" s="881">
        <v>928.01772256518666</v>
      </c>
      <c r="Z20" s="881">
        <v>1020.0527917832428</v>
      </c>
      <c r="AA20" s="881">
        <v>998.23558889899584</v>
      </c>
      <c r="AB20" s="881">
        <v>949.9190643881102</v>
      </c>
      <c r="AC20" s="881">
        <v>962.61554222816994</v>
      </c>
      <c r="AD20" s="881">
        <v>957.3660501928839</v>
      </c>
      <c r="AE20" s="881">
        <v>796.24407496865149</v>
      </c>
      <c r="AF20" s="881">
        <v>700.45479438808729</v>
      </c>
      <c r="AG20" s="881">
        <v>704.41192984656982</v>
      </c>
      <c r="AH20" s="881">
        <v>325.92000148633053</v>
      </c>
      <c r="AI20" s="881">
        <v>286.05608595898974</v>
      </c>
      <c r="AJ20" s="881">
        <v>277.26542667891255</v>
      </c>
      <c r="AK20" s="881">
        <v>275.31993783854097</v>
      </c>
      <c r="AL20" s="881">
        <v>230.99502271990445</v>
      </c>
      <c r="AM20" s="881">
        <v>196.85383498982588</v>
      </c>
      <c r="AN20" s="881">
        <v>245.87413033793942</v>
      </c>
      <c r="AO20" s="497">
        <v>238.13763965375165</v>
      </c>
      <c r="AP20" s="497">
        <v>244.89419349918856</v>
      </c>
      <c r="AQ20" s="940">
        <v>280.85817667391871</v>
      </c>
      <c r="AR20" s="941">
        <v>0.14685518942224052</v>
      </c>
      <c r="AS20" s="941">
        <v>-8.7850473643057314E-2</v>
      </c>
      <c r="AT20" s="941">
        <v>3.5449037433637498E-3</v>
      </c>
      <c r="AV20" s="79"/>
      <c r="AW20" s="79"/>
      <c r="AX20" s="79"/>
      <c r="AY20" s="79"/>
    </row>
    <row r="21" spans="1:51" s="82" customFormat="1">
      <c r="A21" s="943" t="s">
        <v>109</v>
      </c>
      <c r="B21" s="883">
        <v>5077.2691756893773</v>
      </c>
      <c r="C21" s="883">
        <v>4702.3841709125081</v>
      </c>
      <c r="D21" s="883">
        <v>4516.3557287712438</v>
      </c>
      <c r="E21" s="883">
        <v>4344.1430642864698</v>
      </c>
      <c r="F21" s="883">
        <v>4357.1808216491936</v>
      </c>
      <c r="G21" s="883">
        <v>3986.1746783784656</v>
      </c>
      <c r="H21" s="883">
        <v>3983.7076501438692</v>
      </c>
      <c r="I21" s="883">
        <v>4160.2002939065287</v>
      </c>
      <c r="J21" s="883">
        <v>4236.8472073656758</v>
      </c>
      <c r="K21" s="883">
        <v>4335.3615943792138</v>
      </c>
      <c r="L21" s="883">
        <v>4452.6878639710039</v>
      </c>
      <c r="M21" s="883">
        <v>4507.1251077953993</v>
      </c>
      <c r="N21" s="883">
        <v>4553.6567678883257</v>
      </c>
      <c r="O21" s="883">
        <v>4444.4803624095084</v>
      </c>
      <c r="P21" s="883">
        <v>4600.1742063176434</v>
      </c>
      <c r="Q21" s="883">
        <v>4591.8964683770473</v>
      </c>
      <c r="R21" s="883">
        <v>4863.7247988330473</v>
      </c>
      <c r="S21" s="883">
        <v>4967.5155604677566</v>
      </c>
      <c r="T21" s="883">
        <v>5183.6882592299098</v>
      </c>
      <c r="U21" s="883">
        <v>5235.7414715160212</v>
      </c>
      <c r="V21" s="883">
        <v>5380.1589305699154</v>
      </c>
      <c r="W21" s="883">
        <v>5348.7222303013523</v>
      </c>
      <c r="X21" s="883">
        <v>4995.2170918285738</v>
      </c>
      <c r="Y21" s="883">
        <v>5040.9965345569108</v>
      </c>
      <c r="Z21" s="883">
        <v>5426.4444415422804</v>
      </c>
      <c r="AA21" s="883">
        <v>5468.9216897877404</v>
      </c>
      <c r="AB21" s="883">
        <v>5458.045505494043</v>
      </c>
      <c r="AC21" s="883">
        <v>5512.0523567421178</v>
      </c>
      <c r="AD21" s="883">
        <v>5498.4243926622567</v>
      </c>
      <c r="AE21" s="883">
        <v>5252.9994938811351</v>
      </c>
      <c r="AF21" s="883">
        <v>4974.0706656558932</v>
      </c>
      <c r="AG21" s="883">
        <v>5153.3348541185214</v>
      </c>
      <c r="AH21" s="883">
        <v>4763.5400093328344</v>
      </c>
      <c r="AI21" s="883">
        <v>4887.4145912496751</v>
      </c>
      <c r="AJ21" s="883">
        <v>4836.3094921851698</v>
      </c>
      <c r="AK21" s="883">
        <v>4666.9759353759991</v>
      </c>
      <c r="AL21" s="883">
        <v>4358.9066382873098</v>
      </c>
      <c r="AM21" s="883">
        <v>4093.3002429184558</v>
      </c>
      <c r="AN21" s="883">
        <v>3805.2352678177922</v>
      </c>
      <c r="AO21" s="944">
        <v>3509.1893772247322</v>
      </c>
      <c r="AP21" s="944">
        <v>3277.3228154915873</v>
      </c>
      <c r="AQ21" s="944">
        <v>3565.1522520993262</v>
      </c>
      <c r="AR21" s="945">
        <v>8.7824560719864664E-2</v>
      </c>
      <c r="AS21" s="945">
        <v>-3.6173258171420808E-2</v>
      </c>
      <c r="AT21" s="945">
        <v>4.4998232609056943E-2</v>
      </c>
      <c r="AV21" s="79"/>
      <c r="AW21" s="79"/>
      <c r="AX21" s="79"/>
      <c r="AY21" s="79"/>
    </row>
    <row r="22" spans="1:51" s="82" customFormat="1">
      <c r="A22" s="939"/>
      <c r="B22" s="881"/>
      <c r="C22" s="881"/>
      <c r="D22" s="881"/>
      <c r="E22" s="881"/>
      <c r="F22" s="881"/>
      <c r="G22" s="881"/>
      <c r="H22" s="881"/>
      <c r="I22" s="881"/>
      <c r="J22" s="881"/>
      <c r="K22" s="881"/>
      <c r="L22" s="881"/>
      <c r="M22" s="881"/>
      <c r="N22" s="881"/>
      <c r="O22" s="881"/>
      <c r="P22" s="881"/>
      <c r="Q22" s="881"/>
      <c r="R22" s="881"/>
      <c r="S22" s="881"/>
      <c r="T22" s="881"/>
      <c r="U22" s="881"/>
      <c r="V22" s="881"/>
      <c r="W22" s="881"/>
      <c r="X22" s="881"/>
      <c r="Y22" s="881"/>
      <c r="Z22" s="881"/>
      <c r="AA22" s="881"/>
      <c r="AB22" s="881"/>
      <c r="AC22" s="881"/>
      <c r="AD22" s="881"/>
      <c r="AE22" s="881"/>
      <c r="AF22" s="881"/>
      <c r="AG22" s="881"/>
      <c r="AH22" s="881"/>
      <c r="AI22" s="881"/>
      <c r="AJ22" s="881"/>
      <c r="AK22" s="881"/>
      <c r="AL22" s="881"/>
      <c r="AM22" s="881"/>
      <c r="AN22" s="881"/>
      <c r="AO22" s="497"/>
      <c r="AP22" s="497"/>
      <c r="AQ22" s="940"/>
      <c r="AR22" s="941"/>
      <c r="AS22" s="941"/>
      <c r="AT22" s="941"/>
      <c r="AV22" s="79"/>
      <c r="AW22" s="79"/>
      <c r="AX22" s="79"/>
      <c r="AY22" s="79"/>
    </row>
    <row r="23" spans="1:51" s="82" customFormat="1">
      <c r="A23" s="939" t="s">
        <v>110</v>
      </c>
      <c r="B23" s="881">
        <v>194.99640510928961</v>
      </c>
      <c r="C23" s="881">
        <v>177.75812301369865</v>
      </c>
      <c r="D23" s="881">
        <v>151.53178465753425</v>
      </c>
      <c r="E23" s="881">
        <v>134.22003164383563</v>
      </c>
      <c r="F23" s="881">
        <v>141.81685456284157</v>
      </c>
      <c r="G23" s="881">
        <v>148.23242112328768</v>
      </c>
      <c r="H23" s="881">
        <v>146.50406736986301</v>
      </c>
      <c r="I23" s="881">
        <v>146.71113484931507</v>
      </c>
      <c r="J23" s="881">
        <v>136.39886303278686</v>
      </c>
      <c r="K23" s="881">
        <v>142.30721060273973</v>
      </c>
      <c r="L23" s="881">
        <v>160.51971016438353</v>
      </c>
      <c r="M23" s="881">
        <v>166.95595221917807</v>
      </c>
      <c r="N23" s="881">
        <v>175.6881436885246</v>
      </c>
      <c r="O23" s="881">
        <v>171.95033306849317</v>
      </c>
      <c r="P23" s="881">
        <v>179.62835745205473</v>
      </c>
      <c r="Q23" s="881">
        <v>173.95383293150689</v>
      </c>
      <c r="R23" s="881">
        <v>176.37474038251366</v>
      </c>
      <c r="S23" s="881">
        <v>189.16763953424655</v>
      </c>
      <c r="T23" s="881">
        <v>189.08351523287675</v>
      </c>
      <c r="U23" s="881">
        <v>174.83969857534245</v>
      </c>
      <c r="V23" s="881">
        <v>167.16095040983612</v>
      </c>
      <c r="W23" s="881">
        <v>177.79529515068492</v>
      </c>
      <c r="X23" s="881">
        <v>180.72948410958904</v>
      </c>
      <c r="Y23" s="881">
        <v>178.95891758904105</v>
      </c>
      <c r="Z23" s="881">
        <v>170.87593860655741</v>
      </c>
      <c r="AA23" s="881">
        <v>177.14240301369864</v>
      </c>
      <c r="AB23" s="881">
        <v>171.90014767123287</v>
      </c>
      <c r="AC23" s="881">
        <v>174.30924756164384</v>
      </c>
      <c r="AD23" s="881">
        <v>176.04032415300549</v>
      </c>
      <c r="AE23" s="881">
        <v>169.0085731232877</v>
      </c>
      <c r="AF23" s="881">
        <v>157.70302210958906</v>
      </c>
      <c r="AG23" s="881">
        <v>167.96755246575341</v>
      </c>
      <c r="AH23" s="881">
        <v>169.66935251366121</v>
      </c>
      <c r="AI23" s="881">
        <v>174.01247293150684</v>
      </c>
      <c r="AJ23" s="881">
        <v>172.89827276712333</v>
      </c>
      <c r="AK23" s="881">
        <v>178.83750065753426</v>
      </c>
      <c r="AL23" s="881">
        <v>164.49060210958899</v>
      </c>
      <c r="AM23" s="881">
        <v>161.94919768032963</v>
      </c>
      <c r="AN23" s="881">
        <v>180.13718182791095</v>
      </c>
      <c r="AO23" s="497">
        <v>183.23857323287677</v>
      </c>
      <c r="AP23" s="497">
        <v>161.87489887978143</v>
      </c>
      <c r="AQ23" s="940">
        <v>165.92305437015958</v>
      </c>
      <c r="AR23" s="941">
        <v>2.5007925987243773E-2</v>
      </c>
      <c r="AS23" s="941">
        <v>-1.2239171677732585E-3</v>
      </c>
      <c r="AT23" s="941">
        <v>2.0942287082850878E-3</v>
      </c>
      <c r="AV23" s="79"/>
      <c r="AW23" s="79"/>
      <c r="AX23" s="79"/>
      <c r="AY23" s="79"/>
    </row>
    <row r="24" spans="1:51" s="82" customFormat="1">
      <c r="A24" s="939" t="s">
        <v>111</v>
      </c>
      <c r="B24" s="881">
        <v>671</v>
      </c>
      <c r="C24" s="881">
        <v>588</v>
      </c>
      <c r="D24" s="881">
        <v>500</v>
      </c>
      <c r="E24" s="881">
        <v>464</v>
      </c>
      <c r="F24" s="881">
        <v>463.99999999999994</v>
      </c>
      <c r="G24" s="881">
        <v>409</v>
      </c>
      <c r="H24" s="881">
        <v>533</v>
      </c>
      <c r="I24" s="881">
        <v>553</v>
      </c>
      <c r="J24" s="881">
        <v>590.99999999999989</v>
      </c>
      <c r="K24" s="881">
        <v>607</v>
      </c>
      <c r="L24" s="881">
        <v>506.87452054794522</v>
      </c>
      <c r="M24" s="881">
        <v>575.49536986301371</v>
      </c>
      <c r="N24" s="881">
        <v>578.36904371584706</v>
      </c>
      <c r="O24" s="881">
        <v>557.76279452054803</v>
      </c>
      <c r="P24" s="881">
        <v>566.33789041095895</v>
      </c>
      <c r="Q24" s="881">
        <v>529.6477260273972</v>
      </c>
      <c r="R24" s="881">
        <v>633.54431693989068</v>
      </c>
      <c r="S24" s="881">
        <v>657.20980821917806</v>
      </c>
      <c r="T24" s="881">
        <v>695.96843835616437</v>
      </c>
      <c r="U24" s="881">
        <v>645.60230136986308</v>
      </c>
      <c r="V24" s="881">
        <v>679.74734972677606</v>
      </c>
      <c r="W24" s="881">
        <v>643.73465753424659</v>
      </c>
      <c r="X24" s="881">
        <v>673.49646575342467</v>
      </c>
      <c r="Y24" s="881">
        <v>727.73846575342475</v>
      </c>
      <c r="Z24" s="881">
        <v>688.97994535519126</v>
      </c>
      <c r="AA24" s="881">
        <v>644.03589041095893</v>
      </c>
      <c r="AB24" s="881">
        <v>631.48452054794518</v>
      </c>
      <c r="AC24" s="881">
        <v>661.96928767123291</v>
      </c>
      <c r="AD24" s="881">
        <v>675.42144808743171</v>
      </c>
      <c r="AE24" s="881">
        <v>629.0545753424658</v>
      </c>
      <c r="AF24" s="881">
        <v>668.39558904109595</v>
      </c>
      <c r="AG24" s="881">
        <v>597.98742465753423</v>
      </c>
      <c r="AH24" s="881">
        <v>633.90480874316938</v>
      </c>
      <c r="AI24" s="881">
        <v>554.95128767123288</v>
      </c>
      <c r="AJ24" s="881">
        <v>645.10024657534234</v>
      </c>
      <c r="AK24" s="881">
        <v>643.65432876712339</v>
      </c>
      <c r="AL24" s="881">
        <v>640.43371584699446</v>
      </c>
      <c r="AM24" s="881">
        <v>684.59187671232883</v>
      </c>
      <c r="AN24" s="881">
        <v>663.23650535102752</v>
      </c>
      <c r="AO24" s="497">
        <v>693.3236136986302</v>
      </c>
      <c r="AP24" s="497">
        <v>544.5128551912569</v>
      </c>
      <c r="AQ24" s="940">
        <v>577.09066895623903</v>
      </c>
      <c r="AR24" s="941">
        <v>5.9829283100284902E-2</v>
      </c>
      <c r="AS24" s="941">
        <v>-3.5507144509564492E-3</v>
      </c>
      <c r="AT24" s="941">
        <v>7.2838572722715919E-3</v>
      </c>
      <c r="AV24" s="79"/>
      <c r="AW24" s="79"/>
      <c r="AX24" s="79"/>
      <c r="AY24" s="79"/>
    </row>
    <row r="25" spans="1:51" s="82" customFormat="1">
      <c r="A25" s="939" t="s">
        <v>112</v>
      </c>
      <c r="B25" s="881">
        <v>238.32513661000002</v>
      </c>
      <c r="C25" s="881">
        <v>244.19945204999996</v>
      </c>
      <c r="D25" s="881">
        <v>249.42082191999995</v>
      </c>
      <c r="E25" s="881">
        <v>254.64219177999993</v>
      </c>
      <c r="F25" s="881">
        <v>259.15355190999998</v>
      </c>
      <c r="G25" s="881">
        <v>256.04794520547944</v>
      </c>
      <c r="H25" s="881">
        <v>256.04794520547944</v>
      </c>
      <c r="I25" s="881">
        <v>246.81013622022598</v>
      </c>
      <c r="J25" s="881">
        <v>263.23912675263529</v>
      </c>
      <c r="K25" s="881">
        <v>263.96032983962886</v>
      </c>
      <c r="L25" s="881">
        <v>166.56169863013699</v>
      </c>
      <c r="M25" s="881">
        <v>90.450191780821939</v>
      </c>
      <c r="N25" s="881">
        <v>50.448825136612029</v>
      </c>
      <c r="O25" s="881">
        <v>114.36808219178084</v>
      </c>
      <c r="P25" s="881">
        <v>139.75197260273976</v>
      </c>
      <c r="Q25" s="881">
        <v>160.49687671232877</v>
      </c>
      <c r="R25" s="881">
        <v>139.27000000000001</v>
      </c>
      <c r="S25" s="881">
        <v>119.77019178082193</v>
      </c>
      <c r="T25" s="881">
        <v>111.55657534246576</v>
      </c>
      <c r="U25" s="881">
        <v>113.48446575342466</v>
      </c>
      <c r="V25" s="881">
        <v>106.42519125683059</v>
      </c>
      <c r="W25" s="881">
        <v>107.45980821917809</v>
      </c>
      <c r="X25" s="881">
        <v>104.84912328767123</v>
      </c>
      <c r="Y25" s="881">
        <v>101.154</v>
      </c>
      <c r="Z25" s="881">
        <v>105.80434426229507</v>
      </c>
      <c r="AA25" s="881">
        <v>124.18827397260274</v>
      </c>
      <c r="AB25" s="881">
        <v>142.78438356164384</v>
      </c>
      <c r="AC25" s="881">
        <v>142.50323287671233</v>
      </c>
      <c r="AD25" s="881">
        <v>143.11524590163935</v>
      </c>
      <c r="AE25" s="881">
        <v>125.45345205479451</v>
      </c>
      <c r="AF25" s="881">
        <v>109.95000000000002</v>
      </c>
      <c r="AG25" s="881">
        <v>102.07778082191781</v>
      </c>
      <c r="AH25" s="881">
        <v>118.04103825136613</v>
      </c>
      <c r="AI25" s="881">
        <v>112.90208219178082</v>
      </c>
      <c r="AJ25" s="881">
        <v>103.50361643835616</v>
      </c>
      <c r="AK25" s="881">
        <v>121.23619178082191</v>
      </c>
      <c r="AL25" s="881">
        <v>125.3309836065574</v>
      </c>
      <c r="AM25" s="881">
        <v>136.24563956817209</v>
      </c>
      <c r="AN25" s="881">
        <v>118.07855149026112</v>
      </c>
      <c r="AO25" s="497">
        <v>137.45647767123288</v>
      </c>
      <c r="AP25" s="497">
        <v>97.433043661202177</v>
      </c>
      <c r="AQ25" s="940">
        <v>84.244785264438974</v>
      </c>
      <c r="AR25" s="941">
        <v>-0.13535714272276977</v>
      </c>
      <c r="AS25" s="941">
        <v>-1.9017678858571085E-2</v>
      </c>
      <c r="AT25" s="941">
        <v>1.0633112347998715E-3</v>
      </c>
      <c r="AV25" s="79"/>
      <c r="AW25" s="79"/>
      <c r="AX25" s="79"/>
      <c r="AY25" s="79"/>
    </row>
    <row r="26" spans="1:51" s="82" customFormat="1">
      <c r="A26" s="939" t="s">
        <v>115</v>
      </c>
      <c r="B26" s="881">
        <v>193.99999999999997</v>
      </c>
      <c r="C26" s="881">
        <v>200</v>
      </c>
      <c r="D26" s="881">
        <v>186</v>
      </c>
      <c r="E26" s="881">
        <v>185</v>
      </c>
      <c r="F26" s="881">
        <v>183</v>
      </c>
      <c r="G26" s="881">
        <v>185</v>
      </c>
      <c r="H26" s="881">
        <v>188</v>
      </c>
      <c r="I26" s="881">
        <v>190</v>
      </c>
      <c r="J26" s="881">
        <v>188</v>
      </c>
      <c r="K26" s="881">
        <v>186</v>
      </c>
      <c r="L26" s="881">
        <v>160</v>
      </c>
      <c r="M26" s="881">
        <v>136.99999999999997</v>
      </c>
      <c r="N26" s="881">
        <v>143</v>
      </c>
      <c r="O26" s="881">
        <v>132</v>
      </c>
      <c r="P26" s="881">
        <v>140</v>
      </c>
      <c r="Q26" s="881">
        <v>146</v>
      </c>
      <c r="R26" s="881">
        <v>157</v>
      </c>
      <c r="S26" s="881">
        <v>151</v>
      </c>
      <c r="T26" s="881">
        <v>144</v>
      </c>
      <c r="U26" s="881">
        <v>127</v>
      </c>
      <c r="V26" s="881">
        <v>123</v>
      </c>
      <c r="W26" s="881">
        <v>127</v>
      </c>
      <c r="X26" s="881">
        <v>127</v>
      </c>
      <c r="Y26" s="881">
        <v>132</v>
      </c>
      <c r="Z26" s="881">
        <v>134.26316939890708</v>
      </c>
      <c r="AA26" s="881">
        <v>155.11484931506848</v>
      </c>
      <c r="AB26" s="881">
        <v>157.94643835616438</v>
      </c>
      <c r="AC26" s="881">
        <v>148.50780821917809</v>
      </c>
      <c r="AD26" s="881">
        <v>165.20538251366122</v>
      </c>
      <c r="AE26" s="881">
        <v>148.12624657534246</v>
      </c>
      <c r="AF26" s="881">
        <v>158.66939726027397</v>
      </c>
      <c r="AG26" s="881">
        <v>142.54339726027396</v>
      </c>
      <c r="AH26" s="881">
        <v>145.13800546448087</v>
      </c>
      <c r="AI26" s="881">
        <v>133.82772602739726</v>
      </c>
      <c r="AJ26" s="881">
        <v>150.5361095890411</v>
      </c>
      <c r="AK26" s="881">
        <v>145.0536712328767</v>
      </c>
      <c r="AL26" s="881">
        <v>108.58814207650273</v>
      </c>
      <c r="AM26" s="881">
        <v>158.18742465753425</v>
      </c>
      <c r="AN26" s="881">
        <v>151.07832876712331</v>
      </c>
      <c r="AO26" s="497">
        <v>157.58495890410961</v>
      </c>
      <c r="AP26" s="497">
        <v>121.5257923497268</v>
      </c>
      <c r="AQ26" s="940">
        <v>142.78438356164384</v>
      </c>
      <c r="AR26" s="941">
        <v>0.17493069414218732</v>
      </c>
      <c r="AS26" s="941">
        <v>1.6893322669520039E-4</v>
      </c>
      <c r="AT26" s="941">
        <v>1.8021796686703332E-3</v>
      </c>
      <c r="AV26" s="79"/>
      <c r="AW26" s="79"/>
      <c r="AX26" s="79"/>
      <c r="AY26" s="79"/>
    </row>
    <row r="27" spans="1:51" s="82" customFormat="1">
      <c r="A27" s="939" t="s">
        <v>116</v>
      </c>
      <c r="B27" s="881">
        <v>129</v>
      </c>
      <c r="C27" s="881">
        <v>109.00000000000001</v>
      </c>
      <c r="D27" s="881">
        <v>120</v>
      </c>
      <c r="E27" s="881">
        <v>140</v>
      </c>
      <c r="F27" s="881">
        <v>149</v>
      </c>
      <c r="G27" s="881">
        <v>141</v>
      </c>
      <c r="H27" s="881">
        <v>159.00000000000003</v>
      </c>
      <c r="I27" s="881">
        <v>157</v>
      </c>
      <c r="J27" s="881">
        <v>163</v>
      </c>
      <c r="K27" s="881">
        <v>168</v>
      </c>
      <c r="L27" s="881">
        <v>146.19835616438357</v>
      </c>
      <c r="M27" s="881">
        <v>156.96241095890412</v>
      </c>
      <c r="N27" s="881">
        <v>167.08795081967213</v>
      </c>
      <c r="O27" s="881">
        <v>167.80679452054792</v>
      </c>
      <c r="P27" s="881">
        <v>171.98389041095891</v>
      </c>
      <c r="Q27" s="881">
        <v>195.31939726027403</v>
      </c>
      <c r="R27" s="881">
        <v>211.08797814207651</v>
      </c>
      <c r="S27" s="881">
        <v>173.10849315068498</v>
      </c>
      <c r="T27" s="881">
        <v>155.91813698630136</v>
      </c>
      <c r="U27" s="881">
        <v>158.40832876712329</v>
      </c>
      <c r="V27" s="881">
        <v>161.28002732240438</v>
      </c>
      <c r="W27" s="881">
        <v>159.81408219178081</v>
      </c>
      <c r="X27" s="881">
        <v>155.05460273972602</v>
      </c>
      <c r="Y27" s="881">
        <v>164.49323287671234</v>
      </c>
      <c r="Z27" s="881">
        <v>161.3200819672131</v>
      </c>
      <c r="AA27" s="881">
        <v>155.13493150684931</v>
      </c>
      <c r="AB27" s="881">
        <v>159.27186301369863</v>
      </c>
      <c r="AC27" s="881">
        <v>156.60093150684932</v>
      </c>
      <c r="AD27" s="881">
        <v>155.85262295081966</v>
      </c>
      <c r="AE27" s="881">
        <v>156.7415068493151</v>
      </c>
      <c r="AF27" s="881">
        <v>145.51556164383564</v>
      </c>
      <c r="AG27" s="881">
        <v>136.77980821917808</v>
      </c>
      <c r="AH27" s="881">
        <v>152.76841530054645</v>
      </c>
      <c r="AI27" s="881">
        <v>144.04956164383563</v>
      </c>
      <c r="AJ27" s="881">
        <v>138.76794520547946</v>
      </c>
      <c r="AK27" s="881">
        <v>147.32295890410958</v>
      </c>
      <c r="AL27" s="881">
        <v>140.07109289617486</v>
      </c>
      <c r="AM27" s="881">
        <v>150.808690041738</v>
      </c>
      <c r="AN27" s="881">
        <v>152.11116922624143</v>
      </c>
      <c r="AO27" s="497">
        <v>153.51674865753424</v>
      </c>
      <c r="AP27" s="497">
        <v>142.29356491803279</v>
      </c>
      <c r="AQ27" s="940">
        <v>153.00561632000077</v>
      </c>
      <c r="AR27" s="941">
        <v>7.5281348163134254E-2</v>
      </c>
      <c r="AS27" s="941">
        <v>1.127329352510964E-2</v>
      </c>
      <c r="AT27" s="941">
        <v>1.9311888600564867E-3</v>
      </c>
      <c r="AV27" s="79"/>
      <c r="AW27" s="79"/>
      <c r="AX27" s="79"/>
      <c r="AY27" s="79"/>
    </row>
    <row r="28" spans="1:51" s="82" customFormat="1">
      <c r="A28" s="939" t="s">
        <v>118</v>
      </c>
      <c r="B28" s="881">
        <v>250.21798150273227</v>
      </c>
      <c r="C28" s="881">
        <v>222.53132942465754</v>
      </c>
      <c r="D28" s="881">
        <v>189.67871123287674</v>
      </c>
      <c r="E28" s="881">
        <v>205.28225293150686</v>
      </c>
      <c r="F28" s="881">
        <v>207.03775259562838</v>
      </c>
      <c r="G28" s="881">
        <v>202.52289953424653</v>
      </c>
      <c r="H28" s="881">
        <v>182.01793745205478</v>
      </c>
      <c r="I28" s="881">
        <v>196.71075175342466</v>
      </c>
      <c r="J28" s="881">
        <v>187.86956226775959</v>
      </c>
      <c r="K28" s="881">
        <v>169.01566213698629</v>
      </c>
      <c r="L28" s="881">
        <v>190.50445079452055</v>
      </c>
      <c r="M28" s="881">
        <v>193.95937098630134</v>
      </c>
      <c r="N28" s="881">
        <v>169.96125073770492</v>
      </c>
      <c r="O28" s="881">
        <v>166.00730964383561</v>
      </c>
      <c r="P28" s="881">
        <v>178.25381175342466</v>
      </c>
      <c r="Q28" s="881">
        <v>186.0818300273973</v>
      </c>
      <c r="R28" s="881">
        <v>192.49162795081969</v>
      </c>
      <c r="S28" s="881">
        <v>178.52889761643834</v>
      </c>
      <c r="T28" s="881">
        <v>226.41046583561644</v>
      </c>
      <c r="U28" s="881">
        <v>223.02292139726026</v>
      </c>
      <c r="V28" s="881">
        <v>213.95711237704919</v>
      </c>
      <c r="W28" s="881">
        <v>198.87609400000002</v>
      </c>
      <c r="X28" s="881">
        <v>222.73506326027399</v>
      </c>
      <c r="Y28" s="881">
        <v>221.01496328767126</v>
      </c>
      <c r="Z28" s="881">
        <v>220.01273379781424</v>
      </c>
      <c r="AA28" s="881">
        <v>200.45670306849317</v>
      </c>
      <c r="AB28" s="881">
        <v>208.33601126027395</v>
      </c>
      <c r="AC28" s="881">
        <v>217.77911972602735</v>
      </c>
      <c r="AD28" s="881">
        <v>222.24292178622952</v>
      </c>
      <c r="AE28" s="881">
        <v>219.69917808219176</v>
      </c>
      <c r="AF28" s="881">
        <v>211.08391780821918</v>
      </c>
      <c r="AG28" s="881">
        <v>225.16153424657531</v>
      </c>
      <c r="AH28" s="881">
        <v>215.4138797814208</v>
      </c>
      <c r="AI28" s="881">
        <v>226.84843835616437</v>
      </c>
      <c r="AJ28" s="881">
        <v>225.34227397260275</v>
      </c>
      <c r="AK28" s="881">
        <v>196.96613698630136</v>
      </c>
      <c r="AL28" s="881">
        <v>225.78803278688528</v>
      </c>
      <c r="AM28" s="881">
        <v>225.8443287671233</v>
      </c>
      <c r="AN28" s="881">
        <v>232.67227397260274</v>
      </c>
      <c r="AO28" s="497">
        <v>239.78136986301368</v>
      </c>
      <c r="AP28" s="497">
        <v>219.17901639344262</v>
      </c>
      <c r="AQ28" s="940">
        <v>158.97063013698633</v>
      </c>
      <c r="AR28" s="941">
        <v>-0.27469959144436418</v>
      </c>
      <c r="AS28" s="941">
        <v>-3.4210966609800941E-2</v>
      </c>
      <c r="AT28" s="941">
        <v>2.0064773920104584E-3</v>
      </c>
      <c r="AV28" s="79"/>
      <c r="AW28" s="79"/>
      <c r="AX28" s="79"/>
      <c r="AY28" s="79"/>
    </row>
    <row r="29" spans="1:51" s="82" customFormat="1">
      <c r="A29" s="939" t="s">
        <v>119</v>
      </c>
      <c r="B29" s="881">
        <v>2226.2372318121907</v>
      </c>
      <c r="C29" s="881">
        <v>1857.8638082191783</v>
      </c>
      <c r="D29" s="881">
        <v>1563.5994520547947</v>
      </c>
      <c r="E29" s="881">
        <v>1445.3153669801477</v>
      </c>
      <c r="F29" s="881">
        <v>1460.9130601092895</v>
      </c>
      <c r="G29" s="881">
        <v>1432.3020540002274</v>
      </c>
      <c r="H29" s="881">
        <v>1394.8688767123288</v>
      </c>
      <c r="I29" s="881">
        <v>1306.6478572479666</v>
      </c>
      <c r="J29" s="881">
        <v>1388.1939013538467</v>
      </c>
      <c r="K29" s="881">
        <v>1412.4608767123289</v>
      </c>
      <c r="L29" s="881">
        <v>1436.5795890410957</v>
      </c>
      <c r="M29" s="881">
        <v>1521.2461095890412</v>
      </c>
      <c r="N29" s="881">
        <v>1459.8315846994535</v>
      </c>
      <c r="O29" s="881">
        <v>1557.0727397260275</v>
      </c>
      <c r="P29" s="881">
        <v>1536.9102191780826</v>
      </c>
      <c r="Q29" s="881">
        <v>1581.6332602739724</v>
      </c>
      <c r="R29" s="881">
        <v>1670.4188797814206</v>
      </c>
      <c r="S29" s="881">
        <v>1780.0854794520551</v>
      </c>
      <c r="T29" s="881">
        <v>1840.7738630136989</v>
      </c>
      <c r="U29" s="881">
        <v>1660.2751232876712</v>
      </c>
      <c r="V29" s="881">
        <v>1706.2077049180327</v>
      </c>
      <c r="W29" s="881">
        <v>1738.6559178082193</v>
      </c>
      <c r="X29" s="881">
        <v>1617.4598904109591</v>
      </c>
      <c r="Y29" s="881">
        <v>1726.5865205479452</v>
      </c>
      <c r="Z29" s="881">
        <v>1735.7480054644809</v>
      </c>
      <c r="AA29" s="881">
        <v>1710.9424931506849</v>
      </c>
      <c r="AB29" s="881">
        <v>1654.8930958904109</v>
      </c>
      <c r="AC29" s="881">
        <v>1653.7684931506853</v>
      </c>
      <c r="AD29" s="881">
        <v>1675.6259836065576</v>
      </c>
      <c r="AE29" s="881">
        <v>1448.5485753424657</v>
      </c>
      <c r="AF29" s="881">
        <v>1313.8573150684933</v>
      </c>
      <c r="AG29" s="881">
        <v>1313.395424657534</v>
      </c>
      <c r="AH29" s="881">
        <v>1137.611994535519</v>
      </c>
      <c r="AI29" s="881">
        <v>1117.4534794520548</v>
      </c>
      <c r="AJ29" s="881">
        <v>1095.8048767123289</v>
      </c>
      <c r="AK29" s="881">
        <v>1151.5530410958904</v>
      </c>
      <c r="AL29" s="881">
        <v>1121.6301912568306</v>
      </c>
      <c r="AM29" s="881">
        <v>1149.3641606378426</v>
      </c>
      <c r="AN29" s="881">
        <v>1085.019955265411</v>
      </c>
      <c r="AO29" s="497">
        <v>978.00273972602736</v>
      </c>
      <c r="AP29" s="497">
        <v>664.6132429234973</v>
      </c>
      <c r="AQ29" s="940">
        <v>685.95562363205556</v>
      </c>
      <c r="AR29" s="941">
        <v>3.2112481861898301E-2</v>
      </c>
      <c r="AS29" s="941">
        <v>-6.2891122302702329E-2</v>
      </c>
      <c r="AT29" s="941">
        <v>8.6579165570026262E-3</v>
      </c>
      <c r="AV29" s="79"/>
      <c r="AW29" s="79"/>
      <c r="AX29" s="79"/>
      <c r="AY29" s="79"/>
    </row>
    <row r="30" spans="1:51" s="82" customFormat="1">
      <c r="A30" s="939" t="s">
        <v>120</v>
      </c>
      <c r="B30" s="881">
        <v>2423</v>
      </c>
      <c r="C30" s="881">
        <v>2112</v>
      </c>
      <c r="D30" s="881">
        <v>1997</v>
      </c>
      <c r="E30" s="881">
        <v>1816</v>
      </c>
      <c r="F30" s="881">
        <v>1809</v>
      </c>
      <c r="G30" s="881">
        <v>1771</v>
      </c>
      <c r="H30" s="881">
        <v>1790.9999999999998</v>
      </c>
      <c r="I30" s="881">
        <v>1747</v>
      </c>
      <c r="J30" s="881">
        <v>1883</v>
      </c>
      <c r="K30" s="881">
        <v>1805</v>
      </c>
      <c r="L30" s="881">
        <v>1839</v>
      </c>
      <c r="M30" s="881">
        <v>1854</v>
      </c>
      <c r="N30" s="881">
        <v>2019</v>
      </c>
      <c r="O30" s="881">
        <v>2063</v>
      </c>
      <c r="P30" s="881">
        <v>2157</v>
      </c>
      <c r="Q30" s="881">
        <v>2070.0000000000005</v>
      </c>
      <c r="R30" s="881">
        <v>2090.9999999999995</v>
      </c>
      <c r="S30" s="881">
        <v>2038</v>
      </c>
      <c r="T30" s="881">
        <v>2176</v>
      </c>
      <c r="U30" s="881">
        <v>2136</v>
      </c>
      <c r="V30" s="881">
        <v>2139</v>
      </c>
      <c r="W30" s="881">
        <v>2138</v>
      </c>
      <c r="X30" s="881">
        <v>2145.0000000000005</v>
      </c>
      <c r="Y30" s="881">
        <v>2190.9999999999995</v>
      </c>
      <c r="Z30" s="881">
        <v>2237.57262295082</v>
      </c>
      <c r="AA30" s="881">
        <v>2300.2945753424656</v>
      </c>
      <c r="AB30" s="881">
        <v>2244.7673150684932</v>
      </c>
      <c r="AC30" s="881">
        <v>2192.89501369863</v>
      </c>
      <c r="AD30" s="881">
        <v>2151.4751639344263</v>
      </c>
      <c r="AE30" s="881">
        <v>2026.3132328767122</v>
      </c>
      <c r="AF30" s="881">
        <v>1915.3992876712327</v>
      </c>
      <c r="AG30" s="881">
        <v>1876.4599178082192</v>
      </c>
      <c r="AH30" s="881">
        <v>1901.0535245901642</v>
      </c>
      <c r="AI30" s="881">
        <v>1856.9400273972603</v>
      </c>
      <c r="AJ30" s="881">
        <v>1832.9016438356164</v>
      </c>
      <c r="AK30" s="881">
        <v>1875.4959726027398</v>
      </c>
      <c r="AL30" s="881">
        <v>1886.9743169398907</v>
      </c>
      <c r="AM30" s="881">
        <v>1869.7323835616437</v>
      </c>
      <c r="AN30" s="881">
        <v>1775.2657534246578</v>
      </c>
      <c r="AO30" s="497">
        <v>1762.9262506849318</v>
      </c>
      <c r="AP30" s="497">
        <v>1685.239098360656</v>
      </c>
      <c r="AQ30" s="940">
        <v>1691.3360941018475</v>
      </c>
      <c r="AR30" s="941">
        <v>3.6178817279532982E-3</v>
      </c>
      <c r="AS30" s="941">
        <v>-1.0333060740338684E-2</v>
      </c>
      <c r="AT30" s="941">
        <v>2.1347513261929661E-2</v>
      </c>
      <c r="AV30" s="79"/>
      <c r="AW30" s="79"/>
      <c r="AX30" s="79"/>
      <c r="AY30" s="79"/>
    </row>
    <row r="31" spans="1:51" s="82" customFormat="1">
      <c r="A31" s="939" t="s">
        <v>121</v>
      </c>
      <c r="B31" s="881">
        <v>285.74982903694291</v>
      </c>
      <c r="C31" s="881">
        <v>319.98964414204659</v>
      </c>
      <c r="D31" s="881">
        <v>303.32142649611313</v>
      </c>
      <c r="E31" s="881">
        <v>282.69700695717086</v>
      </c>
      <c r="F31" s="881">
        <v>254.20680006996503</v>
      </c>
      <c r="G31" s="881">
        <v>243.75763448950295</v>
      </c>
      <c r="H31" s="881">
        <v>299.58614142953451</v>
      </c>
      <c r="I31" s="881">
        <v>303.14069029403043</v>
      </c>
      <c r="J31" s="881">
        <v>282.68565115381529</v>
      </c>
      <c r="K31" s="881">
        <v>281.3715826060668</v>
      </c>
      <c r="L31" s="881">
        <v>289.40446575342463</v>
      </c>
      <c r="M31" s="881">
        <v>257.63443835616442</v>
      </c>
      <c r="N31" s="881">
        <v>268.82674863387979</v>
      </c>
      <c r="O31" s="881">
        <v>224.71972602739726</v>
      </c>
      <c r="P31" s="881">
        <v>281.3113424657534</v>
      </c>
      <c r="Q31" s="881">
        <v>298.46153424657535</v>
      </c>
      <c r="R31" s="881">
        <v>359.49043715846994</v>
      </c>
      <c r="S31" s="881">
        <v>365.55613698630134</v>
      </c>
      <c r="T31" s="881">
        <v>371.64104109589039</v>
      </c>
      <c r="U31" s="881">
        <v>322.66057534246573</v>
      </c>
      <c r="V31" s="881">
        <v>388.89054644808738</v>
      </c>
      <c r="W31" s="881">
        <v>383.409205479452</v>
      </c>
      <c r="X31" s="881">
        <v>370.59676712328769</v>
      </c>
      <c r="Y31" s="881">
        <v>384.47356164383564</v>
      </c>
      <c r="Z31" s="881">
        <v>373.34934426229506</v>
      </c>
      <c r="AA31" s="881">
        <v>373.5890136986302</v>
      </c>
      <c r="AB31" s="881">
        <v>378.89071232876711</v>
      </c>
      <c r="AC31" s="881">
        <v>384.95553424657533</v>
      </c>
      <c r="AD31" s="881">
        <v>359.63062841530052</v>
      </c>
      <c r="AE31" s="881">
        <v>345.61452054794523</v>
      </c>
      <c r="AF31" s="881">
        <v>393.10890410958905</v>
      </c>
      <c r="AG31" s="881">
        <v>331.15534246575345</v>
      </c>
      <c r="AH31" s="881">
        <v>410.09948087431695</v>
      </c>
      <c r="AI31" s="881">
        <v>399.45487671232883</v>
      </c>
      <c r="AJ31" s="881">
        <v>415.60095890410963</v>
      </c>
      <c r="AK31" s="881">
        <v>435.68315068493155</v>
      </c>
      <c r="AL31" s="881">
        <v>464.35349726775956</v>
      </c>
      <c r="AM31" s="881">
        <v>482.59609203767127</v>
      </c>
      <c r="AN31" s="881">
        <v>488.53485113441781</v>
      </c>
      <c r="AO31" s="497">
        <v>462.42925632876705</v>
      </c>
      <c r="AP31" s="497">
        <v>445.43214368852466</v>
      </c>
      <c r="AQ31" s="940">
        <v>473.8149938800845</v>
      </c>
      <c r="AR31" s="941">
        <v>6.3719806919473321E-2</v>
      </c>
      <c r="AS31" s="941">
        <v>3.6472308243828078E-2</v>
      </c>
      <c r="AT31" s="941">
        <v>5.9803441201480923E-3</v>
      </c>
      <c r="AV31" s="79"/>
      <c r="AW31" s="79"/>
      <c r="AX31" s="79"/>
      <c r="AY31" s="79"/>
    </row>
    <row r="32" spans="1:51" s="82" customFormat="1">
      <c r="A32" s="939" t="s">
        <v>122</v>
      </c>
      <c r="B32" s="881">
        <v>195.99999999999997</v>
      </c>
      <c r="C32" s="881">
        <v>188.99999999999997</v>
      </c>
      <c r="D32" s="881">
        <v>174.00000000000003</v>
      </c>
      <c r="E32" s="881">
        <v>168</v>
      </c>
      <c r="F32" s="881">
        <v>180.00000000000003</v>
      </c>
      <c r="G32" s="881">
        <v>180</v>
      </c>
      <c r="H32" s="881">
        <v>188</v>
      </c>
      <c r="I32" s="881">
        <v>187.00000000000003</v>
      </c>
      <c r="J32" s="881">
        <v>173.00000000000003</v>
      </c>
      <c r="K32" s="881">
        <v>166</v>
      </c>
      <c r="L32" s="881">
        <v>163.48912328767122</v>
      </c>
      <c r="M32" s="881">
        <v>153.72917808219179</v>
      </c>
      <c r="N32" s="881">
        <v>149.36377049180331</v>
      </c>
      <c r="O32" s="881">
        <v>154.97427397260276</v>
      </c>
      <c r="P32" s="881">
        <v>141.43887671232878</v>
      </c>
      <c r="Q32" s="881">
        <v>150.73693150684932</v>
      </c>
      <c r="R32" s="881">
        <v>135.92543715846995</v>
      </c>
      <c r="S32" s="881">
        <v>141.01715068493152</v>
      </c>
      <c r="T32" s="881">
        <v>144.00939726027397</v>
      </c>
      <c r="U32" s="881">
        <v>140.21386301369864</v>
      </c>
      <c r="V32" s="881">
        <v>136.20581967213116</v>
      </c>
      <c r="W32" s="881">
        <v>137.40235616438358</v>
      </c>
      <c r="X32" s="881">
        <v>121.19602739726028</v>
      </c>
      <c r="Y32" s="881">
        <v>128.1645479452055</v>
      </c>
      <c r="Z32" s="881">
        <v>127.59407103825139</v>
      </c>
      <c r="AA32" s="881">
        <v>141.21797260273974</v>
      </c>
      <c r="AB32" s="881">
        <v>138.86835616438358</v>
      </c>
      <c r="AC32" s="881">
        <v>142.32249315068492</v>
      </c>
      <c r="AD32" s="881">
        <v>139.53035519125686</v>
      </c>
      <c r="AE32" s="881">
        <v>126.99978082191781</v>
      </c>
      <c r="AF32" s="881">
        <v>128.30512328767125</v>
      </c>
      <c r="AG32" s="881">
        <v>132.46213698630137</v>
      </c>
      <c r="AH32" s="881">
        <v>121.94636612021858</v>
      </c>
      <c r="AI32" s="881">
        <v>119.62961643835618</v>
      </c>
      <c r="AJ32" s="881">
        <v>130.91580821917807</v>
      </c>
      <c r="AK32" s="881">
        <v>129.85145205479452</v>
      </c>
      <c r="AL32" s="881">
        <v>132.80117486338796</v>
      </c>
      <c r="AM32" s="881">
        <v>130.87564383561644</v>
      </c>
      <c r="AN32" s="881">
        <v>141.31838356164383</v>
      </c>
      <c r="AO32" s="497">
        <v>136.69947945205482</v>
      </c>
      <c r="AP32" s="497">
        <v>134.50349726775957</v>
      </c>
      <c r="AQ32" s="940">
        <v>134.47035616438356</v>
      </c>
      <c r="AR32" s="941">
        <v>-2.4639584880115084E-4</v>
      </c>
      <c r="AS32" s="941">
        <v>1.5058254672766225E-3</v>
      </c>
      <c r="AT32" s="941">
        <v>1.6972426246718074E-3</v>
      </c>
      <c r="AV32" s="79"/>
      <c r="AW32" s="79"/>
      <c r="AX32" s="79"/>
      <c r="AY32" s="79"/>
    </row>
    <row r="33" spans="1:51" s="82" customFormat="1">
      <c r="A33" s="939" t="s">
        <v>124</v>
      </c>
      <c r="B33" s="881">
        <v>41</v>
      </c>
      <c r="C33" s="881">
        <v>15</v>
      </c>
      <c r="D33" s="881">
        <v>10</v>
      </c>
      <c r="E33" s="881">
        <v>24.000000000000004</v>
      </c>
      <c r="F33" s="881">
        <v>23.000000000000004</v>
      </c>
      <c r="G33" s="881">
        <v>26</v>
      </c>
      <c r="H33" s="881">
        <v>27.999999999999996</v>
      </c>
      <c r="I33" s="881">
        <v>31.000000000000004</v>
      </c>
      <c r="J33" s="881">
        <v>27.000000000000004</v>
      </c>
      <c r="K33" s="881">
        <v>27</v>
      </c>
      <c r="L33" s="881">
        <v>39</v>
      </c>
      <c r="M33" s="881">
        <v>36</v>
      </c>
      <c r="N33" s="881">
        <v>39</v>
      </c>
      <c r="O33" s="881">
        <v>38</v>
      </c>
      <c r="P33" s="881">
        <v>47</v>
      </c>
      <c r="Q33" s="881">
        <v>45</v>
      </c>
      <c r="R33" s="881">
        <v>41.999999999999993</v>
      </c>
      <c r="S33" s="881">
        <v>53.000000000000007</v>
      </c>
      <c r="T33" s="881">
        <v>62.999999999999993</v>
      </c>
      <c r="U33" s="881">
        <v>55.999999999999993</v>
      </c>
      <c r="V33" s="881">
        <v>64.000000000000014</v>
      </c>
      <c r="W33" s="881">
        <v>68</v>
      </c>
      <c r="X33" s="881">
        <v>64</v>
      </c>
      <c r="Y33" s="881">
        <v>64.54416438356165</v>
      </c>
      <c r="Z33" s="881">
        <v>60.162076502732241</v>
      </c>
      <c r="AA33" s="881">
        <v>66.371643835616439</v>
      </c>
      <c r="AB33" s="881">
        <v>62.897424657534252</v>
      </c>
      <c r="AC33" s="881">
        <v>67.315506849315057</v>
      </c>
      <c r="AD33" s="881">
        <v>61.604043715846998</v>
      </c>
      <c r="AE33" s="881">
        <v>54.86454794520548</v>
      </c>
      <c r="AF33" s="881">
        <v>60.105999999999995</v>
      </c>
      <c r="AG33" s="881">
        <v>59.242465753424661</v>
      </c>
      <c r="AH33" s="881">
        <v>61.443825136612027</v>
      </c>
      <c r="AI33" s="881">
        <v>57.013342465753425</v>
      </c>
      <c r="AJ33" s="881">
        <v>55.26619178082192</v>
      </c>
      <c r="AK33" s="881">
        <v>67.616739726027404</v>
      </c>
      <c r="AL33" s="881">
        <v>64.107459016393435</v>
      </c>
      <c r="AM33" s="881">
        <v>64.182684931506856</v>
      </c>
      <c r="AN33" s="881">
        <v>60.889205479452059</v>
      </c>
      <c r="AO33" s="497">
        <v>50.807945205479456</v>
      </c>
      <c r="AP33" s="497">
        <v>56.79748633879781</v>
      </c>
      <c r="AQ33" s="940">
        <v>60.7486301369863</v>
      </c>
      <c r="AR33" s="941">
        <v>6.9565469405104663E-2</v>
      </c>
      <c r="AS33" s="941">
        <v>2.5137462885505002E-3</v>
      </c>
      <c r="AT33" s="941">
        <v>7.6675014032739214E-4</v>
      </c>
      <c r="AV33" s="79"/>
      <c r="AW33" s="79"/>
      <c r="AX33" s="79"/>
      <c r="AY33" s="79"/>
    </row>
    <row r="34" spans="1:51" s="82" customFormat="1">
      <c r="A34" s="939" t="s">
        <v>125</v>
      </c>
      <c r="B34" s="881">
        <v>1836.5054644808743</v>
      </c>
      <c r="C34" s="881">
        <v>1760.5053424657535</v>
      </c>
      <c r="D34" s="881">
        <v>1616.3754520547946</v>
      </c>
      <c r="E34" s="881">
        <v>1468.048383561644</v>
      </c>
      <c r="F34" s="881">
        <v>1378.1601639344262</v>
      </c>
      <c r="G34" s="881">
        <v>1318.9782739726027</v>
      </c>
      <c r="H34" s="881">
        <v>1502.8106575342465</v>
      </c>
      <c r="I34" s="881">
        <v>1407.259589041096</v>
      </c>
      <c r="J34" s="881">
        <v>1403.8151639344262</v>
      </c>
      <c r="K34" s="881">
        <v>1454.2719999999997</v>
      </c>
      <c r="L34" s="881">
        <v>1555.5464931506851</v>
      </c>
      <c r="M34" s="881">
        <v>1556.4100273972604</v>
      </c>
      <c r="N34" s="881">
        <v>1617.3665027322404</v>
      </c>
      <c r="O34" s="881">
        <v>1631.3969315068493</v>
      </c>
      <c r="P34" s="881">
        <v>1591.4132876712329</v>
      </c>
      <c r="Q34" s="881">
        <v>1575.95</v>
      </c>
      <c r="R34" s="881">
        <v>1603.3874316939889</v>
      </c>
      <c r="S34" s="881">
        <v>1687.8881369863016</v>
      </c>
      <c r="T34" s="881">
        <v>1818.1211506849318</v>
      </c>
      <c r="U34" s="881">
        <v>1735.523095890411</v>
      </c>
      <c r="V34" s="881">
        <v>1752.3106010928964</v>
      </c>
      <c r="W34" s="881">
        <v>1752.5929589041093</v>
      </c>
      <c r="X34" s="881">
        <v>1736.6075342465754</v>
      </c>
      <c r="Y34" s="881">
        <v>1794.8258082191778</v>
      </c>
      <c r="Z34" s="881">
        <v>1836.9260382513662</v>
      </c>
      <c r="AA34" s="881">
        <v>1889.8346575342466</v>
      </c>
      <c r="AB34" s="881">
        <v>1847.3407397260278</v>
      </c>
      <c r="AC34" s="881">
        <v>1863.0249315068493</v>
      </c>
      <c r="AD34" s="881">
        <v>1741.2555191256831</v>
      </c>
      <c r="AE34" s="881">
        <v>1613.5639452054793</v>
      </c>
      <c r="AF34" s="881">
        <v>1672.5252602739724</v>
      </c>
      <c r="AG34" s="881">
        <v>1569.5839452054795</v>
      </c>
      <c r="AH34" s="881">
        <v>1474.7919945355191</v>
      </c>
      <c r="AI34" s="881">
        <v>1258.8521917808221</v>
      </c>
      <c r="AJ34" s="881">
        <v>1197.8023287671233</v>
      </c>
      <c r="AK34" s="881">
        <v>1347.3544109589041</v>
      </c>
      <c r="AL34" s="881">
        <v>1293.484644808743</v>
      </c>
      <c r="AM34" s="881">
        <v>1398.851426369863</v>
      </c>
      <c r="AN34" s="881">
        <v>1346.3269244434932</v>
      </c>
      <c r="AO34" s="497">
        <v>1354.8701109863016</v>
      </c>
      <c r="AP34" s="497">
        <v>1105.1590003278689</v>
      </c>
      <c r="AQ34" s="940">
        <v>1223.4989756249211</v>
      </c>
      <c r="AR34" s="941">
        <v>0.10707959240430043</v>
      </c>
      <c r="AS34" s="941">
        <v>-2.4601897880220158E-2</v>
      </c>
      <c r="AT34" s="941">
        <v>1.5442620008638899E-2</v>
      </c>
      <c r="AV34" s="79"/>
      <c r="AW34" s="79"/>
      <c r="AX34" s="79"/>
      <c r="AY34" s="79"/>
    </row>
    <row r="35" spans="1:51" s="82" customFormat="1">
      <c r="A35" s="939" t="s">
        <v>127</v>
      </c>
      <c r="B35" s="881">
        <v>0</v>
      </c>
      <c r="C35" s="881">
        <v>0</v>
      </c>
      <c r="D35" s="881">
        <v>0</v>
      </c>
      <c r="E35" s="881">
        <v>0</v>
      </c>
      <c r="F35" s="881">
        <v>0</v>
      </c>
      <c r="G35" s="881">
        <v>0</v>
      </c>
      <c r="H35" s="881">
        <v>0</v>
      </c>
      <c r="I35" s="881">
        <v>0</v>
      </c>
      <c r="J35" s="881">
        <v>0</v>
      </c>
      <c r="K35" s="881">
        <v>0</v>
      </c>
      <c r="L35" s="881">
        <v>191.52386301369864</v>
      </c>
      <c r="M35" s="881">
        <v>235.28295890410953</v>
      </c>
      <c r="N35" s="881">
        <v>80.950437158469938</v>
      </c>
      <c r="O35" s="881">
        <v>103.0015616438356</v>
      </c>
      <c r="P35" s="881">
        <v>74.565178082191778</v>
      </c>
      <c r="Q35" s="881">
        <v>63.037999999999997</v>
      </c>
      <c r="R35" s="881">
        <v>73.860765027322401</v>
      </c>
      <c r="S35" s="881">
        <v>100.55153424657533</v>
      </c>
      <c r="T35" s="881">
        <v>129.26906849315068</v>
      </c>
      <c r="U35" s="881">
        <v>90.610849315068464</v>
      </c>
      <c r="V35" s="881">
        <v>95.690546448087431</v>
      </c>
      <c r="W35" s="881">
        <v>133.08468493150687</v>
      </c>
      <c r="X35" s="881">
        <v>131.69901369863013</v>
      </c>
      <c r="Y35" s="881">
        <v>143.7483287671233</v>
      </c>
      <c r="Z35" s="881">
        <v>173.95732240437158</v>
      </c>
      <c r="AA35" s="881">
        <v>186.7161863013699</v>
      </c>
      <c r="AB35" s="881">
        <v>167.73851506849317</v>
      </c>
      <c r="AC35" s="881">
        <v>118.38853698630136</v>
      </c>
      <c r="AD35" s="881">
        <v>195.24035792349733</v>
      </c>
      <c r="AE35" s="881">
        <v>174.49014794520548</v>
      </c>
      <c r="AF35" s="881">
        <v>189.80081095890412</v>
      </c>
      <c r="AG35" s="881">
        <v>189.33691232876711</v>
      </c>
      <c r="AH35" s="881">
        <v>180.56834153005465</v>
      </c>
      <c r="AI35" s="881">
        <v>191.76886575342465</v>
      </c>
      <c r="AJ35" s="881">
        <v>160.47277808219178</v>
      </c>
      <c r="AK35" s="881">
        <v>170.42149589041097</v>
      </c>
      <c r="AL35" s="881">
        <v>186.7267431693989</v>
      </c>
      <c r="AM35" s="881">
        <v>197.20310684931505</v>
      </c>
      <c r="AN35" s="881">
        <v>194.58037260273974</v>
      </c>
      <c r="AO35" s="497">
        <v>191.18246575342462</v>
      </c>
      <c r="AP35" s="497">
        <v>167.05304509546474</v>
      </c>
      <c r="AQ35" s="940">
        <v>169.79457374596737</v>
      </c>
      <c r="AR35" s="941">
        <v>1.6411126471450599E-2</v>
      </c>
      <c r="AS35" s="941">
        <v>-1.0834748308129916E-2</v>
      </c>
      <c r="AT35" s="941">
        <v>2.1430938105596077E-3</v>
      </c>
      <c r="AV35" s="79"/>
      <c r="AW35" s="79"/>
      <c r="AX35" s="79"/>
      <c r="AY35" s="79"/>
    </row>
    <row r="36" spans="1:51" s="82" customFormat="1">
      <c r="A36" s="939" t="s">
        <v>129</v>
      </c>
      <c r="B36" s="881">
        <v>1011.9806010928962</v>
      </c>
      <c r="C36" s="881">
        <v>818.22882191780832</v>
      </c>
      <c r="D36" s="881">
        <v>794.89331506849317</v>
      </c>
      <c r="E36" s="881">
        <v>876.98931506849328</v>
      </c>
      <c r="F36" s="881">
        <v>958.94825136612019</v>
      </c>
      <c r="G36" s="881">
        <v>856.86695890410965</v>
      </c>
      <c r="H36" s="881">
        <v>1007.2223287671231</v>
      </c>
      <c r="I36" s="881">
        <v>1039.5546575342466</v>
      </c>
      <c r="J36" s="881">
        <v>1088.7453278688527</v>
      </c>
      <c r="K36" s="881">
        <v>1089.3183287671234</v>
      </c>
      <c r="L36" s="881">
        <v>994.45005479452061</v>
      </c>
      <c r="M36" s="881">
        <v>1071.1037808219178</v>
      </c>
      <c r="N36" s="881">
        <v>1106.7699180327868</v>
      </c>
      <c r="O36" s="881">
        <v>1123.0965753424659</v>
      </c>
      <c r="P36" s="881">
        <v>1121.6305753424658</v>
      </c>
      <c r="Q36" s="881">
        <v>1197.7621643835616</v>
      </c>
      <c r="R36" s="881">
        <v>1221.0658469945354</v>
      </c>
      <c r="S36" s="881">
        <v>1219.4509315068492</v>
      </c>
      <c r="T36" s="881">
        <v>1245.316794520548</v>
      </c>
      <c r="U36" s="881">
        <v>1172.2778630136988</v>
      </c>
      <c r="V36" s="881">
        <v>1173.5810655737705</v>
      </c>
      <c r="W36" s="881">
        <v>1179.7082739726027</v>
      </c>
      <c r="X36" s="881">
        <v>1074.3370136986302</v>
      </c>
      <c r="Y36" s="881">
        <v>1134.9852328767122</v>
      </c>
      <c r="Z36" s="881">
        <v>1170.9174316939891</v>
      </c>
      <c r="AA36" s="881">
        <v>1178.42301369863</v>
      </c>
      <c r="AB36" s="881">
        <v>1142.3754794520548</v>
      </c>
      <c r="AC36" s="881">
        <v>1131.1896986301372</v>
      </c>
      <c r="AD36" s="881">
        <v>1120.4686065573771</v>
      </c>
      <c r="AE36" s="881">
        <v>1104.1389863013699</v>
      </c>
      <c r="AF36" s="881">
        <v>1155.7502191780823</v>
      </c>
      <c r="AG36" s="881">
        <v>1114.5415616438356</v>
      </c>
      <c r="AH36" s="881">
        <v>1109.9342349726776</v>
      </c>
      <c r="AI36" s="881">
        <v>1065.0389589041094</v>
      </c>
      <c r="AJ36" s="881">
        <v>1089.6396438356164</v>
      </c>
      <c r="AK36" s="881">
        <v>1157.0756438356166</v>
      </c>
      <c r="AL36" s="881">
        <v>1172.3393715846996</v>
      </c>
      <c r="AM36" s="881">
        <v>1179.9492602739726</v>
      </c>
      <c r="AN36" s="881">
        <v>1192.2395616438357</v>
      </c>
      <c r="AO36" s="497">
        <v>1217.2418904109591</v>
      </c>
      <c r="AP36" s="497">
        <v>1134.3074863387978</v>
      </c>
      <c r="AQ36" s="940">
        <v>1194.5193429116057</v>
      </c>
      <c r="AR36" s="941">
        <v>5.3082481864907383E-2</v>
      </c>
      <c r="AS36" s="941">
        <v>6.9541401206454356E-3</v>
      </c>
      <c r="AT36" s="941">
        <v>1.5076848181365345E-2</v>
      </c>
      <c r="AV36" s="79"/>
      <c r="AW36" s="79"/>
      <c r="AX36" s="79"/>
      <c r="AY36" s="79"/>
    </row>
    <row r="37" spans="1:51" s="82" customFormat="1">
      <c r="A37" s="939" t="s">
        <v>131</v>
      </c>
      <c r="B37" s="881">
        <v>143.19535519125682</v>
      </c>
      <c r="C37" s="881">
        <v>137.52284931506847</v>
      </c>
      <c r="D37" s="881">
        <v>128.72684931506851</v>
      </c>
      <c r="E37" s="881">
        <v>136.45849315068492</v>
      </c>
      <c r="F37" s="881">
        <v>140.25133879781421</v>
      </c>
      <c r="G37" s="881">
        <v>150.63652054794522</v>
      </c>
      <c r="H37" s="881">
        <v>149.71273972602739</v>
      </c>
      <c r="I37" s="881">
        <v>182.52704109589044</v>
      </c>
      <c r="J37" s="881">
        <v>165.90633879781421</v>
      </c>
      <c r="K37" s="881">
        <v>199.73747945205477</v>
      </c>
      <c r="L37" s="881">
        <v>255.88728767123291</v>
      </c>
      <c r="M37" s="881">
        <v>242.23139726027395</v>
      </c>
      <c r="N37" s="881">
        <v>270.76939890710383</v>
      </c>
      <c r="O37" s="881">
        <v>270.48704109589039</v>
      </c>
      <c r="P37" s="881">
        <v>281.85356164383563</v>
      </c>
      <c r="Q37" s="881">
        <v>250.70608219178084</v>
      </c>
      <c r="R37" s="881">
        <v>279.90185792349729</v>
      </c>
      <c r="S37" s="881">
        <v>285.70934246575342</v>
      </c>
      <c r="T37" s="881">
        <v>284.02243835616446</v>
      </c>
      <c r="U37" s="881">
        <v>287.95854794520551</v>
      </c>
      <c r="V37" s="881">
        <v>285.30923497267764</v>
      </c>
      <c r="W37" s="881">
        <v>267.61528767123286</v>
      </c>
      <c r="X37" s="881">
        <v>251.56961643835618</v>
      </c>
      <c r="Y37" s="881">
        <v>279.40353424657536</v>
      </c>
      <c r="Z37" s="881">
        <v>265.28191256830604</v>
      </c>
      <c r="AA37" s="881">
        <v>288.64134246575344</v>
      </c>
      <c r="AB37" s="881">
        <v>307.37802739726033</v>
      </c>
      <c r="AC37" s="881">
        <v>305.38989041095891</v>
      </c>
      <c r="AD37" s="881">
        <v>278.68019125683065</v>
      </c>
      <c r="AE37" s="881">
        <v>277.71663013698634</v>
      </c>
      <c r="AF37" s="881">
        <v>258.95986301369862</v>
      </c>
      <c r="AG37" s="881">
        <v>288.65827175342469</v>
      </c>
      <c r="AH37" s="881">
        <v>287.15174863387978</v>
      </c>
      <c r="AI37" s="881">
        <v>291.5456876810959</v>
      </c>
      <c r="AJ37" s="881">
        <v>274.35663846575341</v>
      </c>
      <c r="AK37" s="881">
        <v>293.38634687479453</v>
      </c>
      <c r="AL37" s="881">
        <v>230.13396174863388</v>
      </c>
      <c r="AM37" s="881">
        <v>280.77106482769693</v>
      </c>
      <c r="AN37" s="881">
        <v>304.6282575984589</v>
      </c>
      <c r="AO37" s="497">
        <v>264.54221027397261</v>
      </c>
      <c r="AP37" s="497">
        <v>237.31215464480877</v>
      </c>
      <c r="AQ37" s="940">
        <v>235.16089041790954</v>
      </c>
      <c r="AR37" s="941">
        <v>-9.0651244986548196E-3</v>
      </c>
      <c r="AS37" s="941">
        <v>-2.0288718837403685E-2</v>
      </c>
      <c r="AT37" s="941">
        <v>2.9681269408191411E-3</v>
      </c>
      <c r="AV37" s="79"/>
      <c r="AW37" s="79"/>
      <c r="AX37" s="79"/>
      <c r="AY37" s="79"/>
    </row>
    <row r="38" spans="1:51" s="82" customFormat="1">
      <c r="A38" s="939" t="s">
        <v>132</v>
      </c>
      <c r="B38" s="881">
        <v>324</v>
      </c>
      <c r="C38" s="881">
        <v>273.00000000000006</v>
      </c>
      <c r="D38" s="881">
        <v>269</v>
      </c>
      <c r="E38" s="881">
        <v>273.99999999999994</v>
      </c>
      <c r="F38" s="881">
        <v>273</v>
      </c>
      <c r="G38" s="881">
        <v>282</v>
      </c>
      <c r="H38" s="881">
        <v>287.00000000000006</v>
      </c>
      <c r="I38" s="881">
        <v>287.00000000000006</v>
      </c>
      <c r="J38" s="881">
        <v>310</v>
      </c>
      <c r="K38" s="881">
        <v>317</v>
      </c>
      <c r="L38" s="881">
        <v>265</v>
      </c>
      <c r="M38" s="881">
        <v>238.99999999999997</v>
      </c>
      <c r="N38" s="881">
        <v>264.00000000000006</v>
      </c>
      <c r="O38" s="881">
        <v>280</v>
      </c>
      <c r="P38" s="881">
        <v>301.00000000000006</v>
      </c>
      <c r="Q38" s="881">
        <v>309.99999999999994</v>
      </c>
      <c r="R38" s="881">
        <v>319</v>
      </c>
      <c r="S38" s="881">
        <v>353</v>
      </c>
      <c r="T38" s="881">
        <v>366</v>
      </c>
      <c r="U38" s="881">
        <v>370</v>
      </c>
      <c r="V38" s="881">
        <v>379</v>
      </c>
      <c r="W38" s="881">
        <v>377.99999999999994</v>
      </c>
      <c r="X38" s="881">
        <v>365</v>
      </c>
      <c r="Y38" s="881">
        <v>357.99999999999994</v>
      </c>
      <c r="Z38" s="881">
        <v>373.3293169398907</v>
      </c>
      <c r="AA38" s="881">
        <v>376.09928767123284</v>
      </c>
      <c r="AB38" s="881">
        <v>395.82602465753422</v>
      </c>
      <c r="AC38" s="881">
        <v>402.19810410958911</v>
      </c>
      <c r="AD38" s="881">
        <v>416.56830601092895</v>
      </c>
      <c r="AE38" s="881">
        <v>407.66849315068492</v>
      </c>
      <c r="AF38" s="881">
        <v>457.87397260273974</v>
      </c>
      <c r="AG38" s="881">
        <v>481.97260273972609</v>
      </c>
      <c r="AH38" s="881">
        <v>504.68852459016392</v>
      </c>
      <c r="AI38" s="881">
        <v>487.99726027397259</v>
      </c>
      <c r="AJ38" s="881">
        <v>485.9890410958904</v>
      </c>
      <c r="AK38" s="881">
        <v>532.17808219178085</v>
      </c>
      <c r="AL38" s="881">
        <v>516.70491803278685</v>
      </c>
      <c r="AM38" s="881">
        <v>508.0794520547945</v>
      </c>
      <c r="AN38" s="881">
        <v>540.21095890410959</v>
      </c>
      <c r="AO38" s="497">
        <v>545.85997904109581</v>
      </c>
      <c r="AP38" s="497">
        <v>515.84718786885242</v>
      </c>
      <c r="AQ38" s="940">
        <v>497.13783052054799</v>
      </c>
      <c r="AR38" s="941">
        <v>-3.626918550355851E-2</v>
      </c>
      <c r="AS38" s="941">
        <v>3.1028078735282349E-3</v>
      </c>
      <c r="AT38" s="941">
        <v>6.2747176430832281E-3</v>
      </c>
      <c r="AV38" s="79"/>
      <c r="AW38" s="79"/>
      <c r="AX38" s="79"/>
      <c r="AY38" s="79"/>
    </row>
    <row r="39" spans="1:51" s="82" customFormat="1">
      <c r="A39" s="939" t="s">
        <v>133</v>
      </c>
      <c r="B39" s="881">
        <v>143</v>
      </c>
      <c r="C39" s="881">
        <v>147.99999999999997</v>
      </c>
      <c r="D39" s="881">
        <v>147.99999999999997</v>
      </c>
      <c r="E39" s="881">
        <v>161</v>
      </c>
      <c r="F39" s="881">
        <v>135.99999999999997</v>
      </c>
      <c r="G39" s="881">
        <v>134.00000000000003</v>
      </c>
      <c r="H39" s="881">
        <v>149</v>
      </c>
      <c r="I39" s="881">
        <v>151</v>
      </c>
      <c r="J39" s="881">
        <v>150</v>
      </c>
      <c r="K39" s="881">
        <v>185</v>
      </c>
      <c r="L39" s="881">
        <v>210.32079452054796</v>
      </c>
      <c r="M39" s="881">
        <v>192.3472328767123</v>
      </c>
      <c r="N39" s="881">
        <v>225.64784153005465</v>
      </c>
      <c r="O39" s="881">
        <v>216.90775342465753</v>
      </c>
      <c r="P39" s="881">
        <v>271.31041095890413</v>
      </c>
      <c r="Q39" s="881">
        <v>258.13649315068494</v>
      </c>
      <c r="R39" s="881">
        <v>235.24092896174861</v>
      </c>
      <c r="S39" s="881">
        <v>247.57326027397258</v>
      </c>
      <c r="T39" s="881">
        <v>271.37065753424662</v>
      </c>
      <c r="U39" s="881">
        <v>259.60249315068489</v>
      </c>
      <c r="V39" s="881">
        <v>232.65740437158473</v>
      </c>
      <c r="W39" s="881">
        <v>249.74213698630135</v>
      </c>
      <c r="X39" s="881">
        <v>235.90550684931506</v>
      </c>
      <c r="Y39" s="881">
        <v>253.8790684931507</v>
      </c>
      <c r="Z39" s="881">
        <v>254.24685792349729</v>
      </c>
      <c r="AA39" s="881">
        <v>263.23736986301373</v>
      </c>
      <c r="AB39" s="881">
        <v>265.38616438356166</v>
      </c>
      <c r="AC39" s="881">
        <v>247.29210958904113</v>
      </c>
      <c r="AD39" s="881">
        <v>241.2491256830601</v>
      </c>
      <c r="AE39" s="881">
        <v>208.97528767123291</v>
      </c>
      <c r="AF39" s="881">
        <v>226.86852054794522</v>
      </c>
      <c r="AG39" s="881">
        <v>206.34452054794525</v>
      </c>
      <c r="AH39" s="881">
        <v>221.38202185792349</v>
      </c>
      <c r="AI39" s="881">
        <v>239.2190684931507</v>
      </c>
      <c r="AJ39" s="881">
        <v>216.72701369863015</v>
      </c>
      <c r="AK39" s="881">
        <v>278.07810958904111</v>
      </c>
      <c r="AL39" s="881">
        <v>278.54000000000002</v>
      </c>
      <c r="AM39" s="881">
        <v>283.90121957940926</v>
      </c>
      <c r="AN39" s="881">
        <v>251.8182904537671</v>
      </c>
      <c r="AO39" s="497">
        <v>223.27238238356165</v>
      </c>
      <c r="AP39" s="497">
        <v>218.3538106010929</v>
      </c>
      <c r="AQ39" s="940">
        <v>189.14311111200072</v>
      </c>
      <c r="AR39" s="941">
        <v>-0.13377691650390633</v>
      </c>
      <c r="AS39" s="941">
        <v>-8.6665541702664051E-3</v>
      </c>
      <c r="AT39" s="941">
        <v>2.3873049756028735E-3</v>
      </c>
      <c r="AV39" s="79"/>
      <c r="AW39" s="79"/>
      <c r="AX39" s="79"/>
      <c r="AY39" s="79"/>
    </row>
    <row r="40" spans="1:51" s="82" customFormat="1">
      <c r="A40" s="939" t="s">
        <v>134</v>
      </c>
      <c r="B40" s="881">
        <v>548.74863387999994</v>
      </c>
      <c r="C40" s="881">
        <v>540.61260274000006</v>
      </c>
      <c r="D40" s="881">
        <v>530.97315068</v>
      </c>
      <c r="E40" s="881">
        <v>521.33369862999996</v>
      </c>
      <c r="F40" s="881">
        <v>510.29617486000001</v>
      </c>
      <c r="G40" s="881">
        <v>496.03013699000002</v>
      </c>
      <c r="H40" s="881">
        <v>537.68060274000004</v>
      </c>
      <c r="I40" s="881">
        <v>595.83863014000008</v>
      </c>
      <c r="J40" s="881">
        <v>588.40273223999986</v>
      </c>
      <c r="K40" s="881">
        <v>614.81630136999991</v>
      </c>
      <c r="L40" s="881">
        <v>475.22498630136982</v>
      </c>
      <c r="M40" s="881">
        <v>305.06857534246575</v>
      </c>
      <c r="N40" s="881">
        <v>259.79442622950825</v>
      </c>
      <c r="O40" s="881">
        <v>267.73578082191784</v>
      </c>
      <c r="P40" s="881">
        <v>296.09183561643835</v>
      </c>
      <c r="Q40" s="881">
        <v>306.43416438356167</v>
      </c>
      <c r="R40" s="881">
        <v>268.88683060109292</v>
      </c>
      <c r="S40" s="881">
        <v>249.64172602739725</v>
      </c>
      <c r="T40" s="881">
        <v>251.4290410958904</v>
      </c>
      <c r="U40" s="881">
        <v>198.71328767123291</v>
      </c>
      <c r="V40" s="881">
        <v>212.26959016393442</v>
      </c>
      <c r="W40" s="881">
        <v>231.04561643835618</v>
      </c>
      <c r="X40" s="881">
        <v>242.21131506849312</v>
      </c>
      <c r="Y40" s="881">
        <v>217.91186301369868</v>
      </c>
      <c r="Z40" s="881">
        <v>252.26415300546449</v>
      </c>
      <c r="AA40" s="881">
        <v>279.10230136986303</v>
      </c>
      <c r="AB40" s="881">
        <v>266.28986301369866</v>
      </c>
      <c r="AC40" s="881">
        <v>279.60435616438355</v>
      </c>
      <c r="AD40" s="881">
        <v>282.38524590163934</v>
      </c>
      <c r="AE40" s="881">
        <v>246.50890410958905</v>
      </c>
      <c r="AF40" s="881">
        <v>216.98808219178082</v>
      </c>
      <c r="AG40" s="881">
        <v>194.29520547945211</v>
      </c>
      <c r="AH40" s="881">
        <v>182.24863387978141</v>
      </c>
      <c r="AI40" s="881">
        <v>189.35498630136988</v>
      </c>
      <c r="AJ40" s="881">
        <v>194.27512328767122</v>
      </c>
      <c r="AK40" s="881">
        <v>207.89084931506849</v>
      </c>
      <c r="AL40" s="881">
        <v>228.4917213114754</v>
      </c>
      <c r="AM40" s="881">
        <v>225.46276712328768</v>
      </c>
      <c r="AN40" s="881">
        <v>231.70832876712331</v>
      </c>
      <c r="AO40" s="497">
        <v>243.93838356164383</v>
      </c>
      <c r="AP40" s="497">
        <v>206.22133879781424</v>
      </c>
      <c r="AQ40" s="940">
        <v>193.00000000000003</v>
      </c>
      <c r="AR40" s="941">
        <v>-6.4112370111110706E-2</v>
      </c>
      <c r="AS40" s="941">
        <v>-6.6862550119761721E-4</v>
      </c>
      <c r="AT40" s="941">
        <v>2.4359854164528495E-3</v>
      </c>
      <c r="AV40" s="79"/>
      <c r="AW40" s="79"/>
      <c r="AX40" s="79"/>
      <c r="AY40" s="79"/>
    </row>
    <row r="41" spans="1:51" s="82" customFormat="1">
      <c r="A41" s="939" t="s">
        <v>135</v>
      </c>
      <c r="B41" s="881">
        <v>194.78573434339847</v>
      </c>
      <c r="C41" s="881">
        <v>180.75981633957119</v>
      </c>
      <c r="D41" s="881">
        <v>160.35630405112479</v>
      </c>
      <c r="E41" s="881">
        <v>161.56123440886208</v>
      </c>
      <c r="F41" s="881">
        <v>159.09704452003945</v>
      </c>
      <c r="G41" s="881">
        <v>160.55712098944673</v>
      </c>
      <c r="H41" s="881">
        <v>162.74608403036032</v>
      </c>
      <c r="I41" s="881">
        <v>165.75840513673552</v>
      </c>
      <c r="J41" s="881">
        <v>161.30005265845625</v>
      </c>
      <c r="K41" s="881">
        <v>159.85424734141722</v>
      </c>
      <c r="L41" s="881">
        <v>126.67846575342466</v>
      </c>
      <c r="M41" s="881">
        <v>101.6962191780822</v>
      </c>
      <c r="N41" s="881">
        <v>87.659590163934425</v>
      </c>
      <c r="O41" s="881">
        <v>85.951780821917808</v>
      </c>
      <c r="P41" s="881">
        <v>96.575260273972603</v>
      </c>
      <c r="Q41" s="881">
        <v>103.78476712328768</v>
      </c>
      <c r="R41" s="881">
        <v>105.18349726775958</v>
      </c>
      <c r="S41" s="881">
        <v>106.71676712328765</v>
      </c>
      <c r="T41" s="881">
        <v>109.44794520547946</v>
      </c>
      <c r="U41" s="881">
        <v>109.02621917808219</v>
      </c>
      <c r="V41" s="881">
        <v>108.98868852459016</v>
      </c>
      <c r="W41" s="881">
        <v>110.29139726027397</v>
      </c>
      <c r="X41" s="881">
        <v>112.80167123287671</v>
      </c>
      <c r="Y41" s="881">
        <v>113.50454794520549</v>
      </c>
      <c r="Z41" s="881">
        <v>114.41609289617486</v>
      </c>
      <c r="AA41" s="881">
        <v>109.24712328767124</v>
      </c>
      <c r="AB41" s="881">
        <v>113.28364383561646</v>
      </c>
      <c r="AC41" s="881">
        <v>119.58945205479452</v>
      </c>
      <c r="AD41" s="881">
        <v>117.09975409836066</v>
      </c>
      <c r="AE41" s="881">
        <v>114.46849315068494</v>
      </c>
      <c r="AF41" s="881">
        <v>109.50819178082193</v>
      </c>
      <c r="AG41" s="881">
        <v>120.31241095890412</v>
      </c>
      <c r="AH41" s="881">
        <v>108.12751366120219</v>
      </c>
      <c r="AI41" s="881">
        <v>116.29597260273974</v>
      </c>
      <c r="AJ41" s="881">
        <v>104.8290410958904</v>
      </c>
      <c r="AK41" s="881">
        <v>119.08739726027396</v>
      </c>
      <c r="AL41" s="881">
        <v>114.91677595628417</v>
      </c>
      <c r="AM41" s="881">
        <v>111.59673972602739</v>
      </c>
      <c r="AN41" s="881">
        <v>109.00614679205908</v>
      </c>
      <c r="AO41" s="497">
        <v>102.62</v>
      </c>
      <c r="AP41" s="497">
        <v>111.65232240437159</v>
      </c>
      <c r="AQ41" s="940">
        <v>110.59341500697397</v>
      </c>
      <c r="AR41" s="941">
        <v>-9.4839710862669735E-3</v>
      </c>
      <c r="AS41" s="941">
        <v>-8.3877484771597288E-3</v>
      </c>
      <c r="AT41" s="941">
        <v>1.3958753684596178E-3</v>
      </c>
      <c r="AV41" s="79"/>
      <c r="AW41" s="79"/>
      <c r="AX41" s="79"/>
      <c r="AY41" s="79"/>
    </row>
    <row r="42" spans="1:51" s="82" customFormat="1">
      <c r="A42" s="939" t="s">
        <v>137</v>
      </c>
      <c r="B42" s="881">
        <v>981.75937158469947</v>
      </c>
      <c r="C42" s="881">
        <v>938.21995335409088</v>
      </c>
      <c r="D42" s="881">
        <v>897.31249315068487</v>
      </c>
      <c r="E42" s="881">
        <v>894.50098630136984</v>
      </c>
      <c r="F42" s="881">
        <v>870.68781097078579</v>
      </c>
      <c r="G42" s="881">
        <v>895.32435616438363</v>
      </c>
      <c r="H42" s="881">
        <v>975.75355937382949</v>
      </c>
      <c r="I42" s="881">
        <v>931.53257981391801</v>
      </c>
      <c r="J42" s="881">
        <v>982.76073770491803</v>
      </c>
      <c r="K42" s="881">
        <v>1002.402602739726</v>
      </c>
      <c r="L42" s="881">
        <v>1016.7613698630138</v>
      </c>
      <c r="M42" s="881">
        <v>1060.2192328767123</v>
      </c>
      <c r="N42" s="881">
        <v>1100.3010928961749</v>
      </c>
      <c r="O42" s="881">
        <v>1044.2940547945207</v>
      </c>
      <c r="P42" s="881">
        <v>1101.7291232876714</v>
      </c>
      <c r="Q42" s="881">
        <v>1109.6415068493152</v>
      </c>
      <c r="R42" s="881">
        <v>1095.3543442622949</v>
      </c>
      <c r="S42" s="881">
        <v>1115.204273972603</v>
      </c>
      <c r="T42" s="881">
        <v>1200.3728493150686</v>
      </c>
      <c r="U42" s="881">
        <v>1180.7525479452054</v>
      </c>
      <c r="V42" s="881">
        <v>1143.4800000000002</v>
      </c>
      <c r="W42" s="881">
        <v>1131.6114246575344</v>
      </c>
      <c r="X42" s="881">
        <v>1133.9610410958906</v>
      </c>
      <c r="Y42" s="881">
        <v>1149.0829315068493</v>
      </c>
      <c r="Z42" s="881">
        <v>1199.0357923497268</v>
      </c>
      <c r="AA42" s="881">
        <v>1194.8502465753427</v>
      </c>
      <c r="AB42" s="881">
        <v>1210.3336164383561</v>
      </c>
      <c r="AC42" s="881">
        <v>1158.8227945205479</v>
      </c>
      <c r="AD42" s="881">
        <v>1173.8013661202187</v>
      </c>
      <c r="AE42" s="881">
        <v>1057.347479452055</v>
      </c>
      <c r="AF42" s="881">
        <v>1060.2192328767123</v>
      </c>
      <c r="AG42" s="881">
        <v>1050.6199452054796</v>
      </c>
      <c r="AH42" s="881">
        <v>1186.2783879781423</v>
      </c>
      <c r="AI42" s="881">
        <v>1167.6187945205481</v>
      </c>
      <c r="AJ42" s="881">
        <v>1185.2911232876713</v>
      </c>
      <c r="AK42" s="881">
        <v>1305.9650136986302</v>
      </c>
      <c r="AL42" s="881">
        <v>1301.5356284153004</v>
      </c>
      <c r="AM42" s="881">
        <v>1326.1877808219178</v>
      </c>
      <c r="AN42" s="881">
        <v>1363.4402465753424</v>
      </c>
      <c r="AO42" s="497">
        <v>1318.3557260273972</v>
      </c>
      <c r="AP42" s="497">
        <v>1104.5869398907105</v>
      </c>
      <c r="AQ42" s="940">
        <v>1143.1435615620544</v>
      </c>
      <c r="AR42" s="941">
        <v>3.4905918474066766E-2</v>
      </c>
      <c r="AS42" s="941">
        <v>8.4758749039623993E-3</v>
      </c>
      <c r="AT42" s="941">
        <v>1.4428399196254582E-2</v>
      </c>
      <c r="AV42" s="79"/>
      <c r="AW42" s="79"/>
      <c r="AX42" s="79"/>
      <c r="AY42" s="79"/>
    </row>
    <row r="43" spans="1:51" s="82" customFormat="1">
      <c r="A43" s="939" t="s">
        <v>138</v>
      </c>
      <c r="B43" s="881">
        <v>344</v>
      </c>
      <c r="C43" s="881">
        <v>282</v>
      </c>
      <c r="D43" s="881">
        <v>261</v>
      </c>
      <c r="E43" s="881">
        <v>283.00000000000006</v>
      </c>
      <c r="F43" s="881">
        <v>281.99999999999994</v>
      </c>
      <c r="G43" s="881">
        <v>276.99999999999994</v>
      </c>
      <c r="H43" s="881">
        <v>370</v>
      </c>
      <c r="I43" s="881">
        <v>327.00000000000006</v>
      </c>
      <c r="J43" s="881">
        <v>303.00000000000006</v>
      </c>
      <c r="K43" s="881">
        <v>335.69391780821923</v>
      </c>
      <c r="L43" s="881">
        <v>348.36578082191784</v>
      </c>
      <c r="M43" s="881">
        <v>335.45293150684932</v>
      </c>
      <c r="N43" s="881">
        <v>347.85456284153003</v>
      </c>
      <c r="O43" s="881">
        <v>366.88156164383565</v>
      </c>
      <c r="P43" s="881">
        <v>361.03764383561639</v>
      </c>
      <c r="Q43" s="881">
        <v>365.3151506849315</v>
      </c>
      <c r="R43" s="881">
        <v>396.56101092896182</v>
      </c>
      <c r="S43" s="881">
        <v>415.58087671232875</v>
      </c>
      <c r="T43" s="881">
        <v>406.98569863013705</v>
      </c>
      <c r="U43" s="881">
        <v>402.04547945205479</v>
      </c>
      <c r="V43" s="881">
        <v>412.34254098360657</v>
      </c>
      <c r="W43" s="881">
        <v>405.0377260273973</v>
      </c>
      <c r="X43" s="881">
        <v>386.48178082191782</v>
      </c>
      <c r="Y43" s="881">
        <v>403.7926301369863</v>
      </c>
      <c r="Z43" s="881">
        <v>424.37896174863391</v>
      </c>
      <c r="AA43" s="881">
        <v>412.56854794520552</v>
      </c>
      <c r="AB43" s="881">
        <v>415.46038356164377</v>
      </c>
      <c r="AC43" s="881">
        <v>368.78936986301375</v>
      </c>
      <c r="AD43" s="881">
        <v>413.20371584699456</v>
      </c>
      <c r="AE43" s="881">
        <v>394.39416438356164</v>
      </c>
      <c r="AF43" s="881">
        <v>406.18241095890409</v>
      </c>
      <c r="AG43" s="881">
        <v>374.41238356164388</v>
      </c>
      <c r="AH43" s="881">
        <v>416.86871584699458</v>
      </c>
      <c r="AI43" s="881">
        <v>331.91846575342464</v>
      </c>
      <c r="AJ43" s="881">
        <v>379.51326027397261</v>
      </c>
      <c r="AK43" s="881">
        <v>401.28235616438354</v>
      </c>
      <c r="AL43" s="881">
        <v>394.95882513661206</v>
      </c>
      <c r="AM43" s="881">
        <v>391.5023287671234</v>
      </c>
      <c r="AN43" s="881">
        <v>405.51969863013699</v>
      </c>
      <c r="AO43" s="497">
        <v>336.71810958904103</v>
      </c>
      <c r="AP43" s="497">
        <v>348.69571038251371</v>
      </c>
      <c r="AQ43" s="940">
        <v>366.45983561643845</v>
      </c>
      <c r="AR43" s="941">
        <v>5.0944490296246592E-2</v>
      </c>
      <c r="AS43" s="941">
        <v>-2.1445864342259924E-3</v>
      </c>
      <c r="AT43" s="941">
        <v>4.6253410117997537E-3</v>
      </c>
      <c r="AV43" s="79"/>
      <c r="AW43" s="79"/>
      <c r="AX43" s="79"/>
      <c r="AY43" s="79"/>
    </row>
    <row r="44" spans="1:51" s="82" customFormat="1">
      <c r="A44" s="939" t="s">
        <v>139</v>
      </c>
      <c r="B44" s="881">
        <v>89.000000000000014</v>
      </c>
      <c r="C44" s="881">
        <v>78</v>
      </c>
      <c r="D44" s="881">
        <v>77.000000000000014</v>
      </c>
      <c r="E44" s="881">
        <v>81.999999999999986</v>
      </c>
      <c r="F44" s="881">
        <v>79</v>
      </c>
      <c r="G44" s="881">
        <v>81.999999999999986</v>
      </c>
      <c r="H44" s="881">
        <v>84</v>
      </c>
      <c r="I44" s="881">
        <v>81</v>
      </c>
      <c r="J44" s="881">
        <v>78</v>
      </c>
      <c r="K44" s="881">
        <v>60</v>
      </c>
      <c r="L44" s="881">
        <v>62.000000000000007</v>
      </c>
      <c r="M44" s="881">
        <v>95</v>
      </c>
      <c r="N44" s="881">
        <v>86</v>
      </c>
      <c r="O44" s="881">
        <v>96.000000000000014</v>
      </c>
      <c r="P44" s="881">
        <v>97.999999999999986</v>
      </c>
      <c r="Q44" s="881">
        <v>94</v>
      </c>
      <c r="R44" s="881">
        <v>107</v>
      </c>
      <c r="S44" s="881">
        <v>100</v>
      </c>
      <c r="T44" s="881">
        <v>102</v>
      </c>
      <c r="U44" s="881">
        <v>103.00000000000001</v>
      </c>
      <c r="V44" s="881">
        <v>93</v>
      </c>
      <c r="W44" s="881">
        <v>99.000000000000014</v>
      </c>
      <c r="X44" s="881">
        <v>99.000000000000014</v>
      </c>
      <c r="Y44" s="881">
        <v>90.651013698630138</v>
      </c>
      <c r="Z44" s="881">
        <v>101.89901639344262</v>
      </c>
      <c r="AA44" s="881">
        <v>95.97279452054795</v>
      </c>
      <c r="AB44" s="881">
        <v>109.12663013698631</v>
      </c>
      <c r="AC44" s="881">
        <v>93.864164383561658</v>
      </c>
      <c r="AD44" s="881">
        <v>100.53715846994537</v>
      </c>
      <c r="AE44" s="881">
        <v>95.350246575342481</v>
      </c>
      <c r="AF44" s="881">
        <v>90.148958904109591</v>
      </c>
      <c r="AG44" s="881">
        <v>87.27720547945205</v>
      </c>
      <c r="AH44" s="881">
        <v>67.992759562841528</v>
      </c>
      <c r="AI44" s="881">
        <v>97.338383561643838</v>
      </c>
      <c r="AJ44" s="881">
        <v>98.181835616438363</v>
      </c>
      <c r="AK44" s="881">
        <v>56.290383561643829</v>
      </c>
      <c r="AL44" s="881">
        <v>58.72010928961749</v>
      </c>
      <c r="AM44" s="881">
        <v>57.254328767123283</v>
      </c>
      <c r="AN44" s="881">
        <v>60.507643835616442</v>
      </c>
      <c r="AO44" s="497">
        <v>54.683808219178083</v>
      </c>
      <c r="AP44" s="497">
        <v>56.356885245901637</v>
      </c>
      <c r="AQ44" s="940">
        <v>45.968136986301374</v>
      </c>
      <c r="AR44" s="941">
        <v>-0.1843385810672663</v>
      </c>
      <c r="AS44" s="941">
        <v>-6.2102005808743366E-2</v>
      </c>
      <c r="AT44" s="941">
        <v>5.8019539544112422E-4</v>
      </c>
      <c r="AV44" s="79"/>
      <c r="AW44" s="79"/>
      <c r="AX44" s="79"/>
      <c r="AY44" s="79"/>
    </row>
    <row r="45" spans="1:51" s="82" customFormat="1">
      <c r="A45" s="939" t="s">
        <v>140</v>
      </c>
      <c r="B45" s="881">
        <v>256.00000000000006</v>
      </c>
      <c r="C45" s="881">
        <v>259.99999999999994</v>
      </c>
      <c r="D45" s="881">
        <v>301.00000000000006</v>
      </c>
      <c r="E45" s="881">
        <v>313</v>
      </c>
      <c r="F45" s="881">
        <v>312</v>
      </c>
      <c r="G45" s="881">
        <v>334.99999999999994</v>
      </c>
      <c r="H45" s="881">
        <v>368</v>
      </c>
      <c r="I45" s="881">
        <v>441.99999999999994</v>
      </c>
      <c r="J45" s="881">
        <v>501</v>
      </c>
      <c r="K45" s="881">
        <v>438</v>
      </c>
      <c r="L45" s="881">
        <v>462</v>
      </c>
      <c r="M45" s="881">
        <v>453</v>
      </c>
      <c r="N45" s="881">
        <v>467.99999999999994</v>
      </c>
      <c r="O45" s="881">
        <v>516</v>
      </c>
      <c r="P45" s="881">
        <v>503</v>
      </c>
      <c r="Q45" s="881">
        <v>550</v>
      </c>
      <c r="R45" s="881">
        <v>530</v>
      </c>
      <c r="S45" s="881">
        <v>543</v>
      </c>
      <c r="T45" s="881">
        <v>534.99999999999989</v>
      </c>
      <c r="U45" s="881">
        <v>526</v>
      </c>
      <c r="V45" s="881">
        <v>485</v>
      </c>
      <c r="W45" s="881">
        <v>519</v>
      </c>
      <c r="X45" s="881">
        <v>525</v>
      </c>
      <c r="Y45" s="881">
        <v>534.7887671232877</v>
      </c>
      <c r="Z45" s="881">
        <v>524.67579234972675</v>
      </c>
      <c r="AA45" s="881">
        <v>520.40991780821923</v>
      </c>
      <c r="AB45" s="881">
        <v>530.45101369863016</v>
      </c>
      <c r="AC45" s="881">
        <v>517.77915068493155</v>
      </c>
      <c r="AD45" s="881">
        <v>490.00849726775954</v>
      </c>
      <c r="AE45" s="881">
        <v>374.59312328767123</v>
      </c>
      <c r="AF45" s="881">
        <v>391.62282191780821</v>
      </c>
      <c r="AG45" s="881">
        <v>394.23350684931512</v>
      </c>
      <c r="AH45" s="881">
        <v>398.18322404371582</v>
      </c>
      <c r="AI45" s="881">
        <v>420.80224657534251</v>
      </c>
      <c r="AJ45" s="881">
        <v>406.28282191780823</v>
      </c>
      <c r="AK45" s="881">
        <v>525.51079452054796</v>
      </c>
      <c r="AL45" s="881">
        <v>531.48508196721309</v>
      </c>
      <c r="AM45" s="881">
        <v>541.51630136986296</v>
      </c>
      <c r="AN45" s="881">
        <v>472.33315068493152</v>
      </c>
      <c r="AO45" s="497">
        <v>673.05465753424664</v>
      </c>
      <c r="AP45" s="497">
        <v>654.83336065573769</v>
      </c>
      <c r="AQ45" s="940">
        <v>691.048301369863</v>
      </c>
      <c r="AR45" s="941">
        <v>5.5304055794989315E-2</v>
      </c>
      <c r="AS45" s="941">
        <v>5.7731619119681499E-2</v>
      </c>
      <c r="AT45" s="941">
        <v>8.7221947367953356E-3</v>
      </c>
      <c r="AV45" s="79"/>
      <c r="AW45" s="79"/>
      <c r="AX45" s="79"/>
      <c r="AY45" s="79"/>
    </row>
    <row r="46" spans="1:51" s="82" customFormat="1">
      <c r="A46" s="939" t="s">
        <v>141</v>
      </c>
      <c r="B46" s="881">
        <v>0</v>
      </c>
      <c r="C46" s="881">
        <v>0</v>
      </c>
      <c r="D46" s="881">
        <v>0</v>
      </c>
      <c r="E46" s="881">
        <v>0</v>
      </c>
      <c r="F46" s="881">
        <v>0</v>
      </c>
      <c r="G46" s="881">
        <v>0</v>
      </c>
      <c r="H46" s="881">
        <v>0</v>
      </c>
      <c r="I46" s="881">
        <v>0</v>
      </c>
      <c r="J46" s="881">
        <v>0</v>
      </c>
      <c r="K46" s="881">
        <v>0</v>
      </c>
      <c r="L46" s="881">
        <v>1171.836078696055</v>
      </c>
      <c r="M46" s="881">
        <v>1096.4876712328767</v>
      </c>
      <c r="N46" s="881">
        <v>767.04644808743183</v>
      </c>
      <c r="O46" s="881">
        <v>471.93150684931504</v>
      </c>
      <c r="P46" s="881">
        <v>393.61095890410957</v>
      </c>
      <c r="Q46" s="881">
        <v>338.43312876712338</v>
      </c>
      <c r="R46" s="881">
        <v>269.90622131147546</v>
      </c>
      <c r="S46" s="881">
        <v>257.71878356164387</v>
      </c>
      <c r="T46" s="881">
        <v>268.16353150684932</v>
      </c>
      <c r="U46" s="881">
        <v>221.03062739726025</v>
      </c>
      <c r="V46" s="881">
        <v>182.13447814207646</v>
      </c>
      <c r="W46" s="881">
        <v>323.60644657534249</v>
      </c>
      <c r="X46" s="881">
        <v>404.69833698630134</v>
      </c>
      <c r="Y46" s="881">
        <v>440.11729863013704</v>
      </c>
      <c r="Z46" s="881">
        <v>440.48893989071041</v>
      </c>
      <c r="AA46" s="881">
        <v>368.54838356164385</v>
      </c>
      <c r="AB46" s="881">
        <v>288.86827123287674</v>
      </c>
      <c r="AC46" s="881">
        <v>279.3633698630137</v>
      </c>
      <c r="AD46" s="881">
        <v>243.12504296278655</v>
      </c>
      <c r="AE46" s="881">
        <v>255.35939878306354</v>
      </c>
      <c r="AF46" s="881">
        <v>248.95815555969847</v>
      </c>
      <c r="AG46" s="881">
        <v>205.59287058572531</v>
      </c>
      <c r="AH46" s="881">
        <v>107.98139886522938</v>
      </c>
      <c r="AI46" s="881">
        <v>84.994285021347352</v>
      </c>
      <c r="AJ46" s="881">
        <v>69.200367917946608</v>
      </c>
      <c r="AK46" s="881">
        <v>63.949674947147138</v>
      </c>
      <c r="AL46" s="881">
        <v>64.275635607374738</v>
      </c>
      <c r="AM46" s="881">
        <v>76.689404107373704</v>
      </c>
      <c r="AN46" s="881">
        <v>59.4</v>
      </c>
      <c r="AO46" s="497">
        <v>64.200000000000017</v>
      </c>
      <c r="AP46" s="497">
        <v>67.983625763814231</v>
      </c>
      <c r="AQ46" s="940">
        <v>72.673270083670317</v>
      </c>
      <c r="AR46" s="941">
        <v>6.8981968336738086E-2</v>
      </c>
      <c r="AS46" s="941">
        <v>-9.876787253921715E-2</v>
      </c>
      <c r="AT46" s="941">
        <v>9.1725920253761669E-4</v>
      </c>
      <c r="AV46" s="79"/>
      <c r="AW46" s="79"/>
      <c r="AX46" s="79"/>
      <c r="AY46" s="79"/>
    </row>
    <row r="47" spans="1:51" s="82" customFormat="1">
      <c r="A47" s="939" t="s">
        <v>142</v>
      </c>
      <c r="B47" s="881">
        <v>1624.9768852459022</v>
      </c>
      <c r="C47" s="881">
        <v>1447.062493150685</v>
      </c>
      <c r="D47" s="881">
        <v>1363.1189094438944</v>
      </c>
      <c r="E47" s="881">
        <v>1354.3430627274186</v>
      </c>
      <c r="F47" s="881">
        <v>1384.1683288740981</v>
      </c>
      <c r="G47" s="881">
        <v>1383.1810410958904</v>
      </c>
      <c r="H47" s="881">
        <v>1395.8126845686404</v>
      </c>
      <c r="I47" s="881">
        <v>1398.7246881772394</v>
      </c>
      <c r="J47" s="881">
        <v>1519.0123224043714</v>
      </c>
      <c r="K47" s="881">
        <v>1533.0343046841556</v>
      </c>
      <c r="L47" s="881">
        <v>1568.3187916376819</v>
      </c>
      <c r="M47" s="881">
        <v>1601.4945810396378</v>
      </c>
      <c r="N47" s="881">
        <v>1615.2836612021856</v>
      </c>
      <c r="O47" s="881">
        <v>1712.0068493150684</v>
      </c>
      <c r="P47" s="881">
        <v>1672.5251916336686</v>
      </c>
      <c r="Q47" s="881">
        <v>1687.5868354692855</v>
      </c>
      <c r="R47" s="881">
        <v>1761.4229606670108</v>
      </c>
      <c r="S47" s="881">
        <v>1763.7787985605737</v>
      </c>
      <c r="T47" s="881">
        <v>1719.1159452054794</v>
      </c>
      <c r="U47" s="881">
        <v>1662.9058904109593</v>
      </c>
      <c r="V47" s="881">
        <v>1639.8861741515213</v>
      </c>
      <c r="W47" s="881">
        <v>1548.7367684136616</v>
      </c>
      <c r="X47" s="881">
        <v>1584.4166996618815</v>
      </c>
      <c r="Y47" s="881">
        <v>1575.681837889799</v>
      </c>
      <c r="Z47" s="881">
        <v>1655.1479588697405</v>
      </c>
      <c r="AA47" s="881">
        <v>1619.4178603953203</v>
      </c>
      <c r="AB47" s="881">
        <v>1532.8109794535069</v>
      </c>
      <c r="AC47" s="881">
        <v>1528.4776329372767</v>
      </c>
      <c r="AD47" s="881">
        <v>1533.0322754735489</v>
      </c>
      <c r="AE47" s="881">
        <v>1440.2805699682954</v>
      </c>
      <c r="AF47" s="881">
        <v>1395.0973815635348</v>
      </c>
      <c r="AG47" s="881">
        <v>1432.7786728946051</v>
      </c>
      <c r="AH47" s="881">
        <v>1347.9225662525328</v>
      </c>
      <c r="AI47" s="881">
        <v>1197.1521406849454</v>
      </c>
      <c r="AJ47" s="881">
        <v>1124.9759136785349</v>
      </c>
      <c r="AK47" s="881">
        <v>1117.5482673972604</v>
      </c>
      <c r="AL47" s="881">
        <v>1071.0846341530055</v>
      </c>
      <c r="AM47" s="881">
        <v>1073.1601972602739</v>
      </c>
      <c r="AN47" s="881">
        <v>1040.6950649589041</v>
      </c>
      <c r="AO47" s="497">
        <v>1043.6959408496534</v>
      </c>
      <c r="AP47" s="497">
        <v>880.04080136612026</v>
      </c>
      <c r="AQ47" s="940">
        <v>878.62307496480105</v>
      </c>
      <c r="AR47" s="941">
        <v>-1.6109780354710557E-3</v>
      </c>
      <c r="AS47" s="941">
        <v>-4.7725073097509729E-2</v>
      </c>
      <c r="AT47" s="941">
        <v>1.1089704648565875E-2</v>
      </c>
      <c r="AV47" s="79"/>
      <c r="AW47" s="79"/>
      <c r="AX47" s="79"/>
      <c r="AY47" s="79"/>
    </row>
    <row r="48" spans="1:51" s="82" customFormat="1">
      <c r="A48" s="939" t="s">
        <v>143</v>
      </c>
      <c r="B48" s="881">
        <v>354.30336107036698</v>
      </c>
      <c r="C48" s="881">
        <v>327.96227448451089</v>
      </c>
      <c r="D48" s="881">
        <v>316.21419190448722</v>
      </c>
      <c r="E48" s="881">
        <v>309.62723440325874</v>
      </c>
      <c r="F48" s="881">
        <v>302.95330654609859</v>
      </c>
      <c r="G48" s="881">
        <v>284.02243748667217</v>
      </c>
      <c r="H48" s="881">
        <v>329.52868616269285</v>
      </c>
      <c r="I48" s="881">
        <v>329.44835682156156</v>
      </c>
      <c r="J48" s="881">
        <v>360.37164076236945</v>
      </c>
      <c r="K48" s="881">
        <v>355.21380832876008</v>
      </c>
      <c r="L48" s="881">
        <v>393.97243790609542</v>
      </c>
      <c r="M48" s="881">
        <v>301.35337018859548</v>
      </c>
      <c r="N48" s="881">
        <v>211.42844134328146</v>
      </c>
      <c r="O48" s="881">
        <v>190.66033007423837</v>
      </c>
      <c r="P48" s="881">
        <v>168.83098585130099</v>
      </c>
      <c r="Q48" s="881">
        <v>175.39786309988213</v>
      </c>
      <c r="R48" s="881">
        <v>192.80303387555921</v>
      </c>
      <c r="S48" s="881">
        <v>216.92783302135993</v>
      </c>
      <c r="T48" s="881">
        <v>203.69366959778583</v>
      </c>
      <c r="U48" s="881">
        <v>185.13772503149985</v>
      </c>
      <c r="V48" s="881">
        <v>188.11663770647655</v>
      </c>
      <c r="W48" s="881">
        <v>200.48052069158413</v>
      </c>
      <c r="X48" s="881">
        <v>210.36095919378155</v>
      </c>
      <c r="Y48" s="881">
        <v>217.18890618756706</v>
      </c>
      <c r="Z48" s="881">
        <v>216.73568506317383</v>
      </c>
      <c r="AA48" s="881">
        <v>203.05103886709139</v>
      </c>
      <c r="AB48" s="881">
        <v>186.90495827898056</v>
      </c>
      <c r="AC48" s="881">
        <v>196.18293295565846</v>
      </c>
      <c r="AD48" s="881">
        <v>181.10707712346746</v>
      </c>
      <c r="AE48" s="881">
        <v>198.6932057667301</v>
      </c>
      <c r="AF48" s="881">
        <v>184.09345280171746</v>
      </c>
      <c r="AG48" s="881">
        <v>157.82594568427623</v>
      </c>
      <c r="AH48" s="881">
        <v>132.20035429357833</v>
      </c>
      <c r="AI48" s="881">
        <v>136.43841040349986</v>
      </c>
      <c r="AJ48" s="881">
        <v>127.94364383561646</v>
      </c>
      <c r="AK48" s="881">
        <v>140.85649315936314</v>
      </c>
      <c r="AL48" s="881">
        <v>147.90176663570719</v>
      </c>
      <c r="AM48" s="881">
        <v>165.44667113620289</v>
      </c>
      <c r="AN48" s="881">
        <v>165.8253317567486</v>
      </c>
      <c r="AO48" s="497">
        <v>122.72816189041095</v>
      </c>
      <c r="AP48" s="497">
        <v>109.60779314207652</v>
      </c>
      <c r="AQ48" s="940">
        <v>113.623276277066</v>
      </c>
      <c r="AR48" s="941">
        <v>3.663501490066956E-2</v>
      </c>
      <c r="AS48" s="941">
        <v>-3.2326404607731618E-2</v>
      </c>
      <c r="AT48" s="941">
        <v>1.4341173263239676E-3</v>
      </c>
      <c r="AV48" s="79"/>
      <c r="AW48" s="79"/>
      <c r="AX48" s="79"/>
      <c r="AY48" s="79"/>
    </row>
    <row r="49" spans="1:51" s="94" customFormat="1">
      <c r="A49" s="946" t="s">
        <v>144</v>
      </c>
      <c r="B49" s="883">
        <v>14701.781990960546</v>
      </c>
      <c r="C49" s="883">
        <v>13227.216510617067</v>
      </c>
      <c r="D49" s="883">
        <v>12308.522862029866</v>
      </c>
      <c r="E49" s="883">
        <v>11955.019258544391</v>
      </c>
      <c r="F49" s="883">
        <v>11917.690439117108</v>
      </c>
      <c r="G49" s="883">
        <v>11650.459800503795</v>
      </c>
      <c r="H49" s="883">
        <v>12485.292311072182</v>
      </c>
      <c r="I49" s="883">
        <v>12403.664518125652</v>
      </c>
      <c r="J49" s="883">
        <v>12895.701420932051</v>
      </c>
      <c r="K49" s="883">
        <v>12972.458652389205</v>
      </c>
      <c r="L49" s="883">
        <v>14196.018318513805</v>
      </c>
      <c r="M49" s="883">
        <v>14029.581000461114</v>
      </c>
      <c r="N49" s="883">
        <v>13729.4496390482</v>
      </c>
      <c r="O49" s="883">
        <v>13724.013781005744</v>
      </c>
      <c r="P49" s="883">
        <v>13872.790374087705</v>
      </c>
      <c r="Q49" s="883">
        <v>13923.517545089713</v>
      </c>
      <c r="R49" s="883">
        <v>14268.178147028908</v>
      </c>
      <c r="S49" s="883">
        <v>14509.186061883305</v>
      </c>
      <c r="T49" s="883">
        <v>15028.670223269024</v>
      </c>
      <c r="U49" s="883">
        <v>14262.091903908215</v>
      </c>
      <c r="V49" s="883">
        <v>14269.64166426237</v>
      </c>
      <c r="W49" s="883">
        <v>14409.700659077849</v>
      </c>
      <c r="X49" s="883">
        <v>14276.167913074845</v>
      </c>
      <c r="Y49" s="883">
        <v>14727.690142762296</v>
      </c>
      <c r="Z49" s="883">
        <v>15019.383605954772</v>
      </c>
      <c r="AA49" s="883">
        <v>15034.60882178296</v>
      </c>
      <c r="AB49" s="883">
        <v>14731.614578855777</v>
      </c>
      <c r="AC49" s="883">
        <v>14552.883163317592</v>
      </c>
      <c r="AD49" s="883">
        <v>14453.506360078274</v>
      </c>
      <c r="AE49" s="883">
        <v>13413.973265449597</v>
      </c>
      <c r="AF49" s="883">
        <v>13326.691453130428</v>
      </c>
      <c r="AG49" s="883">
        <v>12953.018746260497</v>
      </c>
      <c r="AH49" s="883">
        <v>12793.411111815714</v>
      </c>
      <c r="AI49" s="883">
        <v>12173.418629599106</v>
      </c>
      <c r="AJ49" s="883">
        <v>12082.118518856756</v>
      </c>
      <c r="AK49" s="883">
        <v>12810.146463858015</v>
      </c>
      <c r="AL49" s="883">
        <v>12665.869026483817</v>
      </c>
      <c r="AM49" s="883">
        <v>13031.950171465753</v>
      </c>
      <c r="AN49" s="883">
        <v>12786.582137148018</v>
      </c>
      <c r="AO49" s="944">
        <v>12712.731239945546</v>
      </c>
      <c r="AP49" s="944">
        <v>11191.416102498621</v>
      </c>
      <c r="AQ49" s="944">
        <v>11452.732432724946</v>
      </c>
      <c r="AR49" s="945">
        <v>2.3349710870636198E-2</v>
      </c>
      <c r="AS49" s="945">
        <v>-1.2234593938197036E-2</v>
      </c>
      <c r="AT49" s="945">
        <v>0.14455279370287322</v>
      </c>
      <c r="AV49" s="79"/>
      <c r="AW49" s="79"/>
      <c r="AX49" s="79"/>
      <c r="AY49" s="79"/>
    </row>
    <row r="50" spans="1:51" s="82" customFormat="1">
      <c r="B50" s="881"/>
      <c r="C50" s="881"/>
      <c r="D50" s="881"/>
      <c r="E50" s="881"/>
      <c r="F50" s="881"/>
      <c r="G50" s="881"/>
      <c r="H50" s="881"/>
      <c r="I50" s="881"/>
      <c r="J50" s="881"/>
      <c r="K50" s="881"/>
      <c r="L50" s="881"/>
      <c r="M50" s="881"/>
      <c r="N50" s="881"/>
      <c r="O50" s="881"/>
      <c r="P50" s="881"/>
      <c r="Q50" s="881"/>
      <c r="R50" s="881"/>
      <c r="S50" s="881"/>
      <c r="T50" s="881"/>
      <c r="U50" s="881"/>
      <c r="V50" s="881"/>
      <c r="W50" s="881"/>
      <c r="X50" s="881"/>
      <c r="Y50" s="881"/>
      <c r="Z50" s="881"/>
      <c r="AA50" s="881"/>
      <c r="AB50" s="881"/>
      <c r="AC50" s="881"/>
      <c r="AD50" s="881"/>
      <c r="AE50" s="881"/>
      <c r="AF50" s="881"/>
      <c r="AG50" s="881"/>
      <c r="AH50" s="881"/>
      <c r="AI50" s="881"/>
      <c r="AJ50" s="881"/>
      <c r="AK50" s="881"/>
      <c r="AL50" s="881"/>
      <c r="AM50" s="881"/>
      <c r="AN50" s="881"/>
      <c r="AO50" s="497"/>
      <c r="AP50" s="497"/>
      <c r="AQ50" s="940"/>
      <c r="AR50" s="941"/>
      <c r="AS50" s="941"/>
      <c r="AT50" s="941"/>
      <c r="AV50" s="79"/>
      <c r="AW50" s="79"/>
      <c r="AX50" s="79"/>
      <c r="AY50" s="79"/>
    </row>
    <row r="51" spans="1:51" s="82" customFormat="1">
      <c r="A51" s="939" t="s">
        <v>145</v>
      </c>
      <c r="B51" s="881">
        <v>0</v>
      </c>
      <c r="C51" s="881">
        <v>0</v>
      </c>
      <c r="D51" s="881">
        <v>0</v>
      </c>
      <c r="E51" s="881">
        <v>0</v>
      </c>
      <c r="F51" s="881">
        <v>0</v>
      </c>
      <c r="G51" s="881">
        <v>0</v>
      </c>
      <c r="H51" s="881">
        <v>0</v>
      </c>
      <c r="I51" s="881">
        <v>0</v>
      </c>
      <c r="J51" s="881">
        <v>0</v>
      </c>
      <c r="K51" s="881">
        <v>0</v>
      </c>
      <c r="L51" s="881">
        <v>330.35205479452048</v>
      </c>
      <c r="M51" s="881">
        <v>317.7022821917808</v>
      </c>
      <c r="N51" s="881">
        <v>239.04612021857926</v>
      </c>
      <c r="O51" s="881">
        <v>200.30982191780825</v>
      </c>
      <c r="P51" s="881">
        <v>187.77250958904111</v>
      </c>
      <c r="Q51" s="881">
        <v>180.96063013698637</v>
      </c>
      <c r="R51" s="881">
        <v>178.98418032786884</v>
      </c>
      <c r="S51" s="881">
        <v>180.03684931506848</v>
      </c>
      <c r="T51" s="881">
        <v>187.40701369863018</v>
      </c>
      <c r="U51" s="881">
        <v>156.5005205479452</v>
      </c>
      <c r="V51" s="881">
        <v>164.74475409836069</v>
      </c>
      <c r="W51" s="881">
        <v>125.75468493150684</v>
      </c>
      <c r="X51" s="881">
        <v>127.06002739726028</v>
      </c>
      <c r="Y51" s="881">
        <v>126.13624657534245</v>
      </c>
      <c r="Z51" s="881">
        <v>126.17213114754098</v>
      </c>
      <c r="AA51" s="881">
        <v>148.44756164383563</v>
      </c>
      <c r="AB51" s="881">
        <v>150.33528767123286</v>
      </c>
      <c r="AC51" s="881">
        <v>150.28508219178082</v>
      </c>
      <c r="AD51" s="881">
        <v>147.22685519125685</v>
      </c>
      <c r="AE51" s="881">
        <v>121.21610958904111</v>
      </c>
      <c r="AF51" s="881">
        <v>123.89909041095892</v>
      </c>
      <c r="AG51" s="881">
        <v>127.26285753424658</v>
      </c>
      <c r="AH51" s="881">
        <v>124.24149726775956</v>
      </c>
      <c r="AI51" s="881">
        <v>131.96610684931508</v>
      </c>
      <c r="AJ51" s="881">
        <v>134.67921095890409</v>
      </c>
      <c r="AK51" s="881">
        <v>130.22899726027396</v>
      </c>
      <c r="AL51" s="881">
        <v>120.16193169398905</v>
      </c>
      <c r="AM51" s="881">
        <v>118.04513150684933</v>
      </c>
      <c r="AN51" s="881">
        <v>122.31058904109591</v>
      </c>
      <c r="AO51" s="497">
        <v>124.39712876712331</v>
      </c>
      <c r="AP51" s="497">
        <v>118.14117486338799</v>
      </c>
      <c r="AQ51" s="940">
        <v>121.40507709951362</v>
      </c>
      <c r="AR51" s="941">
        <v>2.7627135415741577E-2</v>
      </c>
      <c r="AS51" s="941">
        <v>-4.7011142927283478E-3</v>
      </c>
      <c r="AT51" s="941">
        <v>1.5323367735634659E-3</v>
      </c>
      <c r="AV51" s="79"/>
      <c r="AW51" s="79"/>
      <c r="AX51" s="79"/>
      <c r="AY51" s="79"/>
    </row>
    <row r="52" spans="1:51" s="82" customFormat="1">
      <c r="A52" s="939" t="s">
        <v>146</v>
      </c>
      <c r="B52" s="881">
        <v>0</v>
      </c>
      <c r="C52" s="881">
        <v>0</v>
      </c>
      <c r="D52" s="881">
        <v>0</v>
      </c>
      <c r="E52" s="881">
        <v>0</v>
      </c>
      <c r="F52" s="881">
        <v>0</v>
      </c>
      <c r="G52" s="881">
        <v>0</v>
      </c>
      <c r="H52" s="881">
        <v>0</v>
      </c>
      <c r="I52" s="881">
        <v>0</v>
      </c>
      <c r="J52" s="881">
        <v>0</v>
      </c>
      <c r="K52" s="881">
        <v>0</v>
      </c>
      <c r="L52" s="881">
        <v>839.75696950416045</v>
      </c>
      <c r="M52" s="881">
        <v>718.31991780821909</v>
      </c>
      <c r="N52" s="881">
        <v>411.98204918032792</v>
      </c>
      <c r="O52" s="881">
        <v>284.28149863013698</v>
      </c>
      <c r="P52" s="881">
        <v>255.91941917808219</v>
      </c>
      <c r="Q52" s="881">
        <v>263.43819178082191</v>
      </c>
      <c r="R52" s="881">
        <v>247.67789617486343</v>
      </c>
      <c r="S52" s="881">
        <v>238.16876986301369</v>
      </c>
      <c r="T52" s="881">
        <v>231.72640273972598</v>
      </c>
      <c r="U52" s="881">
        <v>230.65602191780823</v>
      </c>
      <c r="V52" s="881">
        <v>270.93562568306015</v>
      </c>
      <c r="W52" s="881">
        <v>268.01693150684935</v>
      </c>
      <c r="X52" s="881">
        <v>306.19920273972605</v>
      </c>
      <c r="Y52" s="881">
        <v>316.77046849315076</v>
      </c>
      <c r="Z52" s="881">
        <v>369.52212295081972</v>
      </c>
      <c r="AA52" s="881">
        <v>397.66756164383565</v>
      </c>
      <c r="AB52" s="881">
        <v>426.80682191780818</v>
      </c>
      <c r="AC52" s="881">
        <v>428.7347123287671</v>
      </c>
      <c r="AD52" s="881">
        <v>426.66207650273225</v>
      </c>
      <c r="AE52" s="881">
        <v>434.45813698630138</v>
      </c>
      <c r="AF52" s="881">
        <v>330.45246575342469</v>
      </c>
      <c r="AG52" s="881">
        <v>411.162794520548</v>
      </c>
      <c r="AH52" s="881">
        <v>433.93199453551915</v>
      </c>
      <c r="AI52" s="881">
        <v>424.85884931506843</v>
      </c>
      <c r="AJ52" s="881">
        <v>447.6119726027398</v>
      </c>
      <c r="AK52" s="881">
        <v>461.95065753424655</v>
      </c>
      <c r="AL52" s="881">
        <v>372.42808743169405</v>
      </c>
      <c r="AM52" s="881">
        <v>364.00980821917813</v>
      </c>
      <c r="AN52" s="881">
        <v>365.59630136986306</v>
      </c>
      <c r="AO52" s="497">
        <v>358.52736986301369</v>
      </c>
      <c r="AP52" s="497">
        <v>326.30516393442622</v>
      </c>
      <c r="AQ52" s="940">
        <v>357.91792320520295</v>
      </c>
      <c r="AR52" s="941">
        <v>9.6880965319720014E-2</v>
      </c>
      <c r="AS52" s="941">
        <v>-1.3772828094676948E-2</v>
      </c>
      <c r="AT52" s="941">
        <v>4.5175276746889387E-3</v>
      </c>
      <c r="AV52" s="79"/>
      <c r="AW52" s="79"/>
      <c r="AX52" s="79"/>
      <c r="AY52" s="79"/>
    </row>
    <row r="53" spans="1:51" s="82" customFormat="1">
      <c r="A53" s="939" t="s">
        <v>147</v>
      </c>
      <c r="B53" s="881">
        <v>0</v>
      </c>
      <c r="C53" s="881">
        <v>0</v>
      </c>
      <c r="D53" s="881">
        <v>0</v>
      </c>
      <c r="E53" s="881">
        <v>0</v>
      </c>
      <c r="F53" s="881">
        <v>0</v>
      </c>
      <c r="G53" s="881">
        <v>0</v>
      </c>
      <c r="H53" s="881">
        <v>0</v>
      </c>
      <c r="I53" s="881">
        <v>0</v>
      </c>
      <c r="J53" s="881">
        <v>0</v>
      </c>
      <c r="K53" s="881">
        <v>0</v>
      </c>
      <c r="L53" s="881">
        <v>393.18923287671237</v>
      </c>
      <c r="M53" s="881">
        <v>361.52363287671238</v>
      </c>
      <c r="N53" s="881">
        <v>337.77080601092899</v>
      </c>
      <c r="O53" s="881">
        <v>296.77262191780824</v>
      </c>
      <c r="P53" s="881">
        <v>236.46379178082188</v>
      </c>
      <c r="Q53" s="881">
        <v>217.97813424657534</v>
      </c>
      <c r="R53" s="881">
        <v>222.84201366120217</v>
      </c>
      <c r="S53" s="881">
        <v>184.58747397260277</v>
      </c>
      <c r="T53" s="881">
        <v>160.17756986301373</v>
      </c>
      <c r="U53" s="881">
        <v>110.21106849315069</v>
      </c>
      <c r="V53" s="881">
        <v>117.77467486338799</v>
      </c>
      <c r="W53" s="881">
        <v>141.36256438356162</v>
      </c>
      <c r="X53" s="881">
        <v>149.81716712328767</v>
      </c>
      <c r="Y53" s="881">
        <v>173.67882739726028</v>
      </c>
      <c r="Z53" s="881">
        <v>177.69442076502733</v>
      </c>
      <c r="AA53" s="881">
        <v>217.76124657534245</v>
      </c>
      <c r="AB53" s="881">
        <v>224.9607123287671</v>
      </c>
      <c r="AC53" s="881">
        <v>228.61567123287671</v>
      </c>
      <c r="AD53" s="881">
        <v>236.13214480874313</v>
      </c>
      <c r="AE53" s="881">
        <v>235.2990246575342</v>
      </c>
      <c r="AF53" s="881">
        <v>256.92152054794519</v>
      </c>
      <c r="AG53" s="881">
        <v>326.41795342465753</v>
      </c>
      <c r="AH53" s="881">
        <v>330.94349180327868</v>
      </c>
      <c r="AI53" s="881">
        <v>341.20647945205479</v>
      </c>
      <c r="AJ53" s="881">
        <v>360.82878904109589</v>
      </c>
      <c r="AK53" s="881">
        <v>342.44354246575341</v>
      </c>
      <c r="AL53" s="881">
        <v>338.83625956284158</v>
      </c>
      <c r="AM53" s="881">
        <v>354.60130136986299</v>
      </c>
      <c r="AN53" s="881">
        <v>373.62315342465752</v>
      </c>
      <c r="AO53" s="497">
        <v>392.3598383561644</v>
      </c>
      <c r="AP53" s="497">
        <v>367.05475683060109</v>
      </c>
      <c r="AQ53" s="940">
        <v>390.71510684931513</v>
      </c>
      <c r="AR53" s="941">
        <v>6.446000107181149E-2</v>
      </c>
      <c r="AS53" s="941">
        <v>1.8142617557339813E-2</v>
      </c>
      <c r="AT53" s="941">
        <v>4.9314834314650178E-3</v>
      </c>
      <c r="AV53" s="79"/>
      <c r="AW53" s="79"/>
      <c r="AX53" s="79"/>
      <c r="AY53" s="79"/>
    </row>
    <row r="54" spans="1:51" s="82" customFormat="1">
      <c r="A54" s="939" t="s">
        <v>148</v>
      </c>
      <c r="B54" s="881">
        <v>0</v>
      </c>
      <c r="C54" s="881">
        <v>0</v>
      </c>
      <c r="D54" s="881">
        <v>0</v>
      </c>
      <c r="E54" s="881">
        <v>0</v>
      </c>
      <c r="F54" s="881">
        <v>0</v>
      </c>
      <c r="G54" s="881">
        <v>0</v>
      </c>
      <c r="H54" s="881">
        <v>0</v>
      </c>
      <c r="I54" s="881">
        <v>0</v>
      </c>
      <c r="J54" s="881">
        <v>0</v>
      </c>
      <c r="K54" s="881">
        <v>0</v>
      </c>
      <c r="L54" s="881">
        <v>5984.4931506849316</v>
      </c>
      <c r="M54" s="881">
        <v>5753.4917150684942</v>
      </c>
      <c r="N54" s="881">
        <v>5119.0396830601094</v>
      </c>
      <c r="O54" s="881">
        <v>4472.9668219178084</v>
      </c>
      <c r="P54" s="881">
        <v>3739.3643561643835</v>
      </c>
      <c r="Q54" s="881">
        <v>3660.5377369863013</v>
      </c>
      <c r="R54" s="881">
        <v>3522.3153415300549</v>
      </c>
      <c r="S54" s="881">
        <v>3550.9331506849317</v>
      </c>
      <c r="T54" s="881">
        <v>3293.4593698630133</v>
      </c>
      <c r="U54" s="881">
        <v>3380.9775616438355</v>
      </c>
      <c r="V54" s="881">
        <v>3481.2693442622945</v>
      </c>
      <c r="W54" s="881">
        <v>3584.3700000000008</v>
      </c>
      <c r="X54" s="881">
        <v>3716.5108219178082</v>
      </c>
      <c r="Y54" s="881">
        <v>3817.0623561643838</v>
      </c>
      <c r="Z54" s="881">
        <v>3912.0971038251369</v>
      </c>
      <c r="AA54" s="881">
        <v>4171.9950136986299</v>
      </c>
      <c r="AB54" s="881">
        <v>4422.7412602739723</v>
      </c>
      <c r="AC54" s="881">
        <v>4597.0747671232884</v>
      </c>
      <c r="AD54" s="881">
        <v>4742.2496448087431</v>
      </c>
      <c r="AE54" s="881">
        <v>4764.8213150684933</v>
      </c>
      <c r="AF54" s="881">
        <v>5017.7284054794509</v>
      </c>
      <c r="AG54" s="881">
        <v>5185.3102794520546</v>
      </c>
      <c r="AH54" s="881">
        <v>5438.4634590163932</v>
      </c>
      <c r="AI54" s="881">
        <v>5635.5710931506846</v>
      </c>
      <c r="AJ54" s="881">
        <v>5926.0499561643828</v>
      </c>
      <c r="AK54" s="881">
        <v>5773.3108301369866</v>
      </c>
      <c r="AL54" s="881">
        <v>5714.7463797814216</v>
      </c>
      <c r="AM54" s="881">
        <v>5703.3424657534242</v>
      </c>
      <c r="AN54" s="881">
        <v>5864</v>
      </c>
      <c r="AO54" s="497">
        <v>5823.8356164383558</v>
      </c>
      <c r="AP54" s="497">
        <v>5503.5081967213118</v>
      </c>
      <c r="AQ54" s="940">
        <v>5723.4246575342468</v>
      </c>
      <c r="AR54" s="941">
        <v>3.9959322845008138E-2</v>
      </c>
      <c r="AS54" s="941">
        <v>9.9226725543504202E-3</v>
      </c>
      <c r="AT54" s="941">
        <v>7.2239269419274957E-2</v>
      </c>
      <c r="AV54" s="79"/>
      <c r="AW54" s="79"/>
      <c r="AX54" s="79"/>
      <c r="AY54" s="79"/>
    </row>
    <row r="55" spans="1:51" s="82" customFormat="1">
      <c r="A55" s="939" t="s">
        <v>149</v>
      </c>
      <c r="B55" s="881">
        <v>0</v>
      </c>
      <c r="C55" s="881">
        <v>0</v>
      </c>
      <c r="D55" s="881">
        <v>0</v>
      </c>
      <c r="E55" s="881">
        <v>0</v>
      </c>
      <c r="F55" s="881">
        <v>0</v>
      </c>
      <c r="G55" s="881">
        <v>0</v>
      </c>
      <c r="H55" s="881">
        <v>0</v>
      </c>
      <c r="I55" s="881">
        <v>0</v>
      </c>
      <c r="J55" s="881">
        <v>0</v>
      </c>
      <c r="K55" s="881">
        <v>0</v>
      </c>
      <c r="L55" s="881">
        <v>84.345205479452048</v>
      </c>
      <c r="M55" s="881">
        <v>114.87013698630136</v>
      </c>
      <c r="N55" s="881">
        <v>102.94043715846996</v>
      </c>
      <c r="O55" s="881">
        <v>76.934876712328773</v>
      </c>
      <c r="P55" s="881">
        <v>75.89060273972602</v>
      </c>
      <c r="Q55" s="881">
        <v>70.287671232876718</v>
      </c>
      <c r="R55" s="881">
        <v>78.607240437158467</v>
      </c>
      <c r="S55" s="881">
        <v>89.345671232876711</v>
      </c>
      <c r="T55" s="881">
        <v>104.8089589041096</v>
      </c>
      <c r="U55" s="881">
        <v>113.66520547945207</v>
      </c>
      <c r="V55" s="881">
        <v>111.77248633879782</v>
      </c>
      <c r="W55" s="881">
        <v>108.68482191780824</v>
      </c>
      <c r="X55" s="881">
        <v>124.50958904109591</v>
      </c>
      <c r="Y55" s="881">
        <v>141.25813698630137</v>
      </c>
      <c r="Z55" s="881">
        <v>141.21265027322406</v>
      </c>
      <c r="AA55" s="881">
        <v>140.77616438356162</v>
      </c>
      <c r="AB55" s="881">
        <v>136.96054794520546</v>
      </c>
      <c r="AC55" s="881">
        <v>144.39095890410957</v>
      </c>
      <c r="AD55" s="881">
        <v>148.20218770230403</v>
      </c>
      <c r="AE55" s="881">
        <v>151.64063013698632</v>
      </c>
      <c r="AF55" s="881">
        <v>170.29698630136986</v>
      </c>
      <c r="AG55" s="881">
        <v>163.97109512433613</v>
      </c>
      <c r="AH55" s="881">
        <v>156.27319618652427</v>
      </c>
      <c r="AI55" s="881">
        <v>145.61999999999998</v>
      </c>
      <c r="AJ55" s="881">
        <v>136.44</v>
      </c>
      <c r="AK55" s="881">
        <v>126.61</v>
      </c>
      <c r="AL55" s="881">
        <v>117.96999999999998</v>
      </c>
      <c r="AM55" s="881">
        <v>124.74</v>
      </c>
      <c r="AN55" s="881">
        <v>117.45999999999998</v>
      </c>
      <c r="AO55" s="497">
        <v>122.2</v>
      </c>
      <c r="AP55" s="497">
        <v>118.08788430925681</v>
      </c>
      <c r="AQ55" s="940">
        <v>113.00335957967808</v>
      </c>
      <c r="AR55" s="941">
        <v>-4.3057124440158634E-2</v>
      </c>
      <c r="AS55" s="941">
        <v>-3.6542846153166941E-2</v>
      </c>
      <c r="AT55" s="941">
        <v>1.4262929323641095E-3</v>
      </c>
      <c r="AV55" s="79"/>
      <c r="AW55" s="79"/>
      <c r="AX55" s="79"/>
      <c r="AY55" s="79"/>
    </row>
    <row r="56" spans="1:51" s="82" customFormat="1">
      <c r="A56" s="939" t="s">
        <v>150</v>
      </c>
      <c r="B56" s="881">
        <v>9388.8087431999993</v>
      </c>
      <c r="C56" s="881">
        <v>9429.5931507000023</v>
      </c>
      <c r="D56" s="881">
        <v>9444.6547945000002</v>
      </c>
      <c r="E56" s="881">
        <v>9459.7164384000007</v>
      </c>
      <c r="F56" s="881">
        <v>9448.8907104000009</v>
      </c>
      <c r="G56" s="881">
        <v>9489.8196437999995</v>
      </c>
      <c r="H56" s="881">
        <v>9637.3835889999991</v>
      </c>
      <c r="I56" s="881">
        <v>9730.7456985999997</v>
      </c>
      <c r="J56" s="881">
        <v>9533.0054645</v>
      </c>
      <c r="K56" s="881">
        <v>9547.0739725999993</v>
      </c>
      <c r="L56" s="881">
        <v>0</v>
      </c>
      <c r="M56" s="881">
        <v>0</v>
      </c>
      <c r="N56" s="881">
        <v>0</v>
      </c>
      <c r="O56" s="881">
        <v>0</v>
      </c>
      <c r="P56" s="881">
        <v>0</v>
      </c>
      <c r="Q56" s="881">
        <v>0</v>
      </c>
      <c r="R56" s="881">
        <v>0</v>
      </c>
      <c r="S56" s="881">
        <v>0</v>
      </c>
      <c r="T56" s="881">
        <v>0</v>
      </c>
      <c r="U56" s="881">
        <v>0</v>
      </c>
      <c r="V56" s="881">
        <v>0</v>
      </c>
      <c r="W56" s="881">
        <v>0</v>
      </c>
      <c r="X56" s="881">
        <v>0</v>
      </c>
      <c r="Y56" s="881">
        <v>0</v>
      </c>
      <c r="Z56" s="881">
        <v>0</v>
      </c>
      <c r="AA56" s="881">
        <v>0</v>
      </c>
      <c r="AB56" s="881">
        <v>0</v>
      </c>
      <c r="AC56" s="881">
        <v>0</v>
      </c>
      <c r="AD56" s="881">
        <v>0</v>
      </c>
      <c r="AE56" s="881">
        <v>0</v>
      </c>
      <c r="AF56" s="881">
        <v>0</v>
      </c>
      <c r="AG56" s="881">
        <v>0</v>
      </c>
      <c r="AH56" s="881">
        <v>0</v>
      </c>
      <c r="AI56" s="881">
        <v>0</v>
      </c>
      <c r="AJ56" s="881">
        <v>0</v>
      </c>
      <c r="AK56" s="881">
        <v>0</v>
      </c>
      <c r="AL56" s="881">
        <v>0</v>
      </c>
      <c r="AM56" s="881">
        <v>0</v>
      </c>
      <c r="AN56" s="881">
        <v>0</v>
      </c>
      <c r="AO56" s="497">
        <v>0</v>
      </c>
      <c r="AP56" s="497">
        <v>0</v>
      </c>
      <c r="AQ56" s="940">
        <v>0</v>
      </c>
      <c r="AR56" s="941" t="s">
        <v>151</v>
      </c>
      <c r="AS56" s="941" t="s">
        <v>151</v>
      </c>
      <c r="AT56" s="941">
        <v>0</v>
      </c>
      <c r="AV56" s="79"/>
      <c r="AW56" s="79"/>
      <c r="AX56" s="79"/>
      <c r="AY56" s="79"/>
    </row>
    <row r="57" spans="1:51" s="82" customFormat="1">
      <c r="A57" s="939" t="s">
        <v>152</v>
      </c>
      <c r="B57" s="881">
        <v>0</v>
      </c>
      <c r="C57" s="881">
        <v>0</v>
      </c>
      <c r="D57" s="881">
        <v>0</v>
      </c>
      <c r="E57" s="881">
        <v>0</v>
      </c>
      <c r="F57" s="881">
        <v>0</v>
      </c>
      <c r="G57" s="881">
        <v>0</v>
      </c>
      <c r="H57" s="881">
        <v>0</v>
      </c>
      <c r="I57" s="881">
        <v>0</v>
      </c>
      <c r="J57" s="881">
        <v>0</v>
      </c>
      <c r="K57" s="881">
        <v>0</v>
      </c>
      <c r="L57" s="881">
        <v>160.65753424657535</v>
      </c>
      <c r="M57" s="881">
        <v>158.64931506849314</v>
      </c>
      <c r="N57" s="881">
        <v>133.34191256830604</v>
      </c>
      <c r="O57" s="881">
        <v>159.51284931506848</v>
      </c>
      <c r="P57" s="881">
        <v>140.6355890410959</v>
      </c>
      <c r="Q57" s="881">
        <v>134.1289589041096</v>
      </c>
      <c r="R57" s="881">
        <v>131.59953551912568</v>
      </c>
      <c r="S57" s="881">
        <v>132.28139726027396</v>
      </c>
      <c r="T57" s="881">
        <v>139.39049284425499</v>
      </c>
      <c r="U57" s="881">
        <v>147.06188949166912</v>
      </c>
      <c r="V57" s="881">
        <v>145.97915369304803</v>
      </c>
      <c r="W57" s="881">
        <v>140.11345680445842</v>
      </c>
      <c r="X57" s="881">
        <v>137.52285031096577</v>
      </c>
      <c r="Y57" s="881">
        <v>149.77298630136988</v>
      </c>
      <c r="Z57" s="881">
        <v>153.10887978142077</v>
      </c>
      <c r="AA57" s="881">
        <v>105.23068493150684</v>
      </c>
      <c r="AB57" s="881">
        <v>105.25076712328764</v>
      </c>
      <c r="AC57" s="881">
        <v>95.470739726027375</v>
      </c>
      <c r="AD57" s="881">
        <v>93.287267759562837</v>
      </c>
      <c r="AE57" s="881">
        <v>87.678849315068504</v>
      </c>
      <c r="AF57" s="881">
        <v>73.460657534246579</v>
      </c>
      <c r="AG57" s="881">
        <v>69.163068493150689</v>
      </c>
      <c r="AH57" s="881">
        <v>61.503907103825149</v>
      </c>
      <c r="AI57" s="881">
        <v>60.715186645204774</v>
      </c>
      <c r="AJ57" s="881">
        <v>50.201509202568701</v>
      </c>
      <c r="AK57" s="881">
        <v>57.048951508599338</v>
      </c>
      <c r="AL57" s="881">
        <v>57.292657921460332</v>
      </c>
      <c r="AM57" s="881">
        <v>58.417601201430088</v>
      </c>
      <c r="AN57" s="881">
        <v>69.632011144753235</v>
      </c>
      <c r="AO57" s="497">
        <v>59.98025577914499</v>
      </c>
      <c r="AP57" s="497">
        <v>57.049437727988085</v>
      </c>
      <c r="AQ57" s="940">
        <v>46.474231560357232</v>
      </c>
      <c r="AR57" s="941">
        <v>-0.18536915680139521</v>
      </c>
      <c r="AS57" s="941">
        <v>-3.897696731663669E-2</v>
      </c>
      <c r="AT57" s="941">
        <v>5.8658316228954899E-4</v>
      </c>
      <c r="AV57" s="79"/>
      <c r="AW57" s="79"/>
      <c r="AX57" s="79"/>
      <c r="AY57" s="79"/>
    </row>
    <row r="58" spans="1:51" s="82" customFormat="1">
      <c r="A58" s="939" t="s">
        <v>153</v>
      </c>
      <c r="B58" s="881">
        <v>0</v>
      </c>
      <c r="C58" s="881">
        <v>0</v>
      </c>
      <c r="D58" s="881">
        <v>0</v>
      </c>
      <c r="E58" s="881">
        <v>0</v>
      </c>
      <c r="F58" s="881">
        <v>0</v>
      </c>
      <c r="G58" s="881">
        <v>0</v>
      </c>
      <c r="H58" s="881">
        <v>0</v>
      </c>
      <c r="I58" s="881">
        <v>0</v>
      </c>
      <c r="J58" s="881">
        <v>0</v>
      </c>
      <c r="K58" s="881">
        <v>0</v>
      </c>
      <c r="L58" s="881">
        <v>2.8918356164383567</v>
      </c>
      <c r="M58" s="881">
        <v>2.1688767123287671</v>
      </c>
      <c r="N58" s="881">
        <v>1.1415573770491803</v>
      </c>
      <c r="O58" s="881">
        <v>0.98402739726027422</v>
      </c>
      <c r="P58" s="881">
        <v>0.6225479452054794</v>
      </c>
      <c r="Q58" s="881">
        <v>0.48197260273972597</v>
      </c>
      <c r="R58" s="881">
        <v>0.58056982392228285</v>
      </c>
      <c r="S58" s="881">
        <v>5.640686027397261</v>
      </c>
      <c r="T58" s="881">
        <v>3.1786093150684933</v>
      </c>
      <c r="U58" s="881">
        <v>4.1105568949771687</v>
      </c>
      <c r="V58" s="881">
        <v>3.3931847298117797</v>
      </c>
      <c r="W58" s="881">
        <v>3.1843215829528164</v>
      </c>
      <c r="X58" s="881">
        <v>2.7097347640791476</v>
      </c>
      <c r="Y58" s="881">
        <v>2.1987322374429228</v>
      </c>
      <c r="Z58" s="881">
        <v>2.2440837279902852</v>
      </c>
      <c r="AA58" s="881">
        <v>2.2671232572298328</v>
      </c>
      <c r="AB58" s="881">
        <v>2.2399453576864539</v>
      </c>
      <c r="AC58" s="881">
        <v>3.1728077853377292</v>
      </c>
      <c r="AD58" s="881">
        <v>3.4030626349935895</v>
      </c>
      <c r="AE58" s="881">
        <v>2.6078622832058191</v>
      </c>
      <c r="AF58" s="881">
        <v>2.631028191780822</v>
      </c>
      <c r="AG58" s="881">
        <v>2.5116930988337547</v>
      </c>
      <c r="AH58" s="881">
        <v>2.3830688796808999</v>
      </c>
      <c r="AI58" s="881">
        <v>2.1917101643835615</v>
      </c>
      <c r="AJ58" s="881">
        <v>3.7777302678843219</v>
      </c>
      <c r="AK58" s="881">
        <v>7.3587398477929993</v>
      </c>
      <c r="AL58" s="881">
        <v>8.342494635701275</v>
      </c>
      <c r="AM58" s="881">
        <v>9.1025144931506858</v>
      </c>
      <c r="AN58" s="881">
        <v>11.105620522070016</v>
      </c>
      <c r="AO58" s="497">
        <v>7.3718484839741247</v>
      </c>
      <c r="AP58" s="497">
        <v>4.0988379629189424</v>
      </c>
      <c r="AQ58" s="940">
        <v>6.510827315068493</v>
      </c>
      <c r="AR58" s="941">
        <v>0.58845686850032952</v>
      </c>
      <c r="AS58" s="941">
        <v>9.9934845268852657E-2</v>
      </c>
      <c r="AT58" s="941">
        <v>8.2177618593521807E-5</v>
      </c>
      <c r="AV58" s="79"/>
      <c r="AW58" s="79"/>
      <c r="AX58" s="79"/>
      <c r="AY58" s="79"/>
    </row>
    <row r="59" spans="1:51" s="82" customFormat="1">
      <c r="A59" s="943" t="s">
        <v>154</v>
      </c>
      <c r="B59" s="883">
        <v>9388.8087431999993</v>
      </c>
      <c r="C59" s="883">
        <v>9429.5931507000023</v>
      </c>
      <c r="D59" s="883">
        <v>9444.6547945000002</v>
      </c>
      <c r="E59" s="883">
        <v>9459.7164384000007</v>
      </c>
      <c r="F59" s="883">
        <v>9448.8907104000009</v>
      </c>
      <c r="G59" s="883">
        <v>9489.8196437999995</v>
      </c>
      <c r="H59" s="883">
        <v>9637.3835889999991</v>
      </c>
      <c r="I59" s="883">
        <v>9730.7456985999997</v>
      </c>
      <c r="J59" s="883">
        <v>9533.0054645</v>
      </c>
      <c r="K59" s="883">
        <v>9547.0739725999993</v>
      </c>
      <c r="L59" s="883">
        <v>7795.6859832027922</v>
      </c>
      <c r="M59" s="883">
        <v>7426.7258767123303</v>
      </c>
      <c r="N59" s="883">
        <v>6345.2625655737702</v>
      </c>
      <c r="O59" s="883">
        <v>5491.7625178082199</v>
      </c>
      <c r="P59" s="883">
        <v>4636.6688164383559</v>
      </c>
      <c r="Q59" s="883">
        <v>4527.8132958904116</v>
      </c>
      <c r="R59" s="883">
        <v>4382.606777474195</v>
      </c>
      <c r="S59" s="883">
        <v>4380.9939983561644</v>
      </c>
      <c r="T59" s="883">
        <v>4120.1484172278169</v>
      </c>
      <c r="U59" s="883">
        <v>4143.1828244688386</v>
      </c>
      <c r="V59" s="883">
        <v>4295.8692236687612</v>
      </c>
      <c r="W59" s="883">
        <v>4371.4867811271388</v>
      </c>
      <c r="X59" s="883">
        <v>4564.3293932942233</v>
      </c>
      <c r="Y59" s="883">
        <v>4726.8777541552508</v>
      </c>
      <c r="Z59" s="883">
        <v>4882.0513924711604</v>
      </c>
      <c r="AA59" s="883">
        <v>5184.1453561339422</v>
      </c>
      <c r="AB59" s="883">
        <v>5469.2953426179602</v>
      </c>
      <c r="AC59" s="883">
        <v>5647.7447392921877</v>
      </c>
      <c r="AD59" s="883">
        <v>5797.1632394083354</v>
      </c>
      <c r="AE59" s="883">
        <v>5797.7219280366317</v>
      </c>
      <c r="AF59" s="883">
        <v>5975.390154219177</v>
      </c>
      <c r="AG59" s="883">
        <v>6285.7997416478283</v>
      </c>
      <c r="AH59" s="883">
        <v>6547.7406147929805</v>
      </c>
      <c r="AI59" s="883">
        <v>6742.1294255767116</v>
      </c>
      <c r="AJ59" s="883">
        <v>7059.589168237575</v>
      </c>
      <c r="AK59" s="883">
        <v>6898.951718753653</v>
      </c>
      <c r="AL59" s="883">
        <v>6729.7778110271083</v>
      </c>
      <c r="AM59" s="883">
        <v>6732.2588225438958</v>
      </c>
      <c r="AN59" s="883">
        <v>6923.7276755024395</v>
      </c>
      <c r="AO59" s="944">
        <v>6888.6720576877769</v>
      </c>
      <c r="AP59" s="944">
        <v>6494.2454523498918</v>
      </c>
      <c r="AQ59" s="944">
        <v>6759.451183143382</v>
      </c>
      <c r="AR59" s="945">
        <v>4.0837035301387825E-2</v>
      </c>
      <c r="AS59" s="945">
        <v>7.2913152112599189E-3</v>
      </c>
      <c r="AT59" s="945">
        <v>8.5315671012239566E-2</v>
      </c>
      <c r="AV59" s="79"/>
      <c r="AW59" s="79"/>
      <c r="AX59" s="79"/>
      <c r="AY59" s="79"/>
    </row>
    <row r="60" spans="1:51" s="82" customFormat="1">
      <c r="A60" s="939"/>
      <c r="B60" s="881"/>
      <c r="C60" s="881"/>
      <c r="D60" s="881"/>
      <c r="E60" s="881"/>
      <c r="F60" s="881"/>
      <c r="G60" s="881"/>
      <c r="H60" s="881"/>
      <c r="I60" s="881"/>
      <c r="J60" s="881"/>
      <c r="K60" s="881"/>
      <c r="L60" s="881"/>
      <c r="M60" s="881"/>
      <c r="N60" s="881"/>
      <c r="O60" s="881"/>
      <c r="P60" s="881"/>
      <c r="Q60" s="881"/>
      <c r="R60" s="881"/>
      <c r="S60" s="881"/>
      <c r="T60" s="881"/>
      <c r="U60" s="881"/>
      <c r="V60" s="881"/>
      <c r="W60" s="881"/>
      <c r="X60" s="881"/>
      <c r="Y60" s="881"/>
      <c r="Z60" s="881"/>
      <c r="AA60" s="881"/>
      <c r="AB60" s="881"/>
      <c r="AC60" s="881"/>
      <c r="AD60" s="881"/>
      <c r="AE60" s="881"/>
      <c r="AF60" s="881"/>
      <c r="AG60" s="881"/>
      <c r="AH60" s="881"/>
      <c r="AI60" s="881"/>
      <c r="AJ60" s="881"/>
      <c r="AK60" s="881"/>
      <c r="AL60" s="881"/>
      <c r="AM60" s="881"/>
      <c r="AN60" s="881"/>
      <c r="AO60" s="497"/>
      <c r="AP60" s="497"/>
      <c r="AQ60" s="940"/>
      <c r="AR60" s="941"/>
      <c r="AS60" s="941"/>
      <c r="AT60" s="941"/>
      <c r="AV60" s="79"/>
      <c r="AW60" s="79"/>
      <c r="AX60" s="79"/>
      <c r="AY60" s="79"/>
    </row>
    <row r="61" spans="1:51" s="82" customFormat="1">
      <c r="A61" s="939" t="s">
        <v>231</v>
      </c>
      <c r="B61" s="881">
        <v>240.32786885245906</v>
      </c>
      <c r="C61" s="881">
        <v>260.46602739726029</v>
      </c>
      <c r="D61" s="881">
        <v>200.3600273972603</v>
      </c>
      <c r="E61" s="881">
        <v>177.6269863013699</v>
      </c>
      <c r="F61" s="881">
        <v>204.97964480874313</v>
      </c>
      <c r="G61" s="881">
        <v>186.40290410958903</v>
      </c>
      <c r="H61" s="881">
        <v>246.3683287671233</v>
      </c>
      <c r="I61" s="881">
        <v>247.03104109589043</v>
      </c>
      <c r="J61" s="881">
        <v>242.29054644808747</v>
      </c>
      <c r="K61" s="881">
        <v>243.99863013698629</v>
      </c>
      <c r="L61" s="881">
        <v>251.10772602739723</v>
      </c>
      <c r="M61" s="881">
        <v>257.15246575342462</v>
      </c>
      <c r="N61" s="881">
        <v>260.09483606557382</v>
      </c>
      <c r="O61" s="881">
        <v>247.79416438356168</v>
      </c>
      <c r="P61" s="881">
        <v>248.03515068493152</v>
      </c>
      <c r="Q61" s="881">
        <v>256.85123287671234</v>
      </c>
      <c r="R61" s="881">
        <v>260.51540983606554</v>
      </c>
      <c r="S61" s="881">
        <v>251.21095890410959</v>
      </c>
      <c r="T61" s="881">
        <v>248.50410958904109</v>
      </c>
      <c r="U61" s="881">
        <v>262.9095890410959</v>
      </c>
      <c r="V61" s="881">
        <v>257.13934426229503</v>
      </c>
      <c r="W61" s="881">
        <v>240.186301369863</v>
      </c>
      <c r="X61" s="881">
        <v>248.74520547945207</v>
      </c>
      <c r="Y61" s="881">
        <v>254.50410958904109</v>
      </c>
      <c r="Z61" s="881">
        <v>254.25409836065575</v>
      </c>
      <c r="AA61" s="881">
        <v>266.38082191780819</v>
      </c>
      <c r="AB61" s="881">
        <v>258.70958904109591</v>
      </c>
      <c r="AC61" s="881">
        <v>260.7178082191781</v>
      </c>
      <c r="AD61" s="881">
        <v>257.40983606557376</v>
      </c>
      <c r="AE61" s="881">
        <v>255.86849315068494</v>
      </c>
      <c r="AF61" s="881">
        <v>265.21095890410959</v>
      </c>
      <c r="AG61" s="881">
        <v>258.98630136986299</v>
      </c>
      <c r="AH61" s="881">
        <v>262.69672131147541</v>
      </c>
      <c r="AI61" s="881">
        <v>263.82739726027398</v>
      </c>
      <c r="AJ61" s="881">
        <v>257.29315068493145</v>
      </c>
      <c r="AK61" s="881">
        <v>265.63404657534244</v>
      </c>
      <c r="AL61" s="881">
        <v>257.76621584699456</v>
      </c>
      <c r="AM61" s="881">
        <v>261.61095890410962</v>
      </c>
      <c r="AN61" s="881">
        <v>259.83835616438358</v>
      </c>
      <c r="AO61" s="497">
        <v>264.24855616438356</v>
      </c>
      <c r="AP61" s="497">
        <v>221.59613455650225</v>
      </c>
      <c r="AQ61" s="940">
        <v>227.55470863315642</v>
      </c>
      <c r="AR61" s="941">
        <v>2.6889341226910446E-2</v>
      </c>
      <c r="AS61" s="941">
        <v>-1.2855106388240611E-2</v>
      </c>
      <c r="AT61" s="941">
        <v>2.8721241019458357E-3</v>
      </c>
      <c r="AV61" s="79"/>
      <c r="AW61" s="79"/>
      <c r="AX61" s="79"/>
      <c r="AY61" s="79"/>
    </row>
    <row r="62" spans="1:51" s="82" customFormat="1">
      <c r="A62" s="939" t="s">
        <v>155</v>
      </c>
      <c r="B62" s="881">
        <v>684.89440886700743</v>
      </c>
      <c r="C62" s="881">
        <v>488.76038356164383</v>
      </c>
      <c r="D62" s="881">
        <v>534.08589041095888</v>
      </c>
      <c r="E62" s="881">
        <v>591.88243835616436</v>
      </c>
      <c r="F62" s="881">
        <v>644.19885245901628</v>
      </c>
      <c r="G62" s="881">
        <v>662.91311697763945</v>
      </c>
      <c r="H62" s="881">
        <v>603.93175342465747</v>
      </c>
      <c r="I62" s="881">
        <v>602.28501369863011</v>
      </c>
      <c r="J62" s="881">
        <v>677.28682089776805</v>
      </c>
      <c r="K62" s="881">
        <v>836.78006785386992</v>
      </c>
      <c r="L62" s="881">
        <v>870.50980694883992</v>
      </c>
      <c r="M62" s="881">
        <v>988.77711836545166</v>
      </c>
      <c r="N62" s="881">
        <v>996.26199315063309</v>
      </c>
      <c r="O62" s="881">
        <v>1138.8922575024733</v>
      </c>
      <c r="P62" s="881">
        <v>1263.7326623994229</v>
      </c>
      <c r="Q62" s="881">
        <v>1300.2960732448255</v>
      </c>
      <c r="R62" s="881">
        <v>1360.4199693261187</v>
      </c>
      <c r="S62" s="881">
        <v>1468.818421069338</v>
      </c>
      <c r="T62" s="881">
        <v>1539.1355584523264</v>
      </c>
      <c r="U62" s="881">
        <v>1619.4816008942662</v>
      </c>
      <c r="V62" s="881">
        <v>1603.9960868429075</v>
      </c>
      <c r="W62" s="881">
        <v>1598.3792858486497</v>
      </c>
      <c r="X62" s="881">
        <v>1576.3775278666624</v>
      </c>
      <c r="Y62" s="881">
        <v>1576.7045980253426</v>
      </c>
      <c r="Z62" s="881">
        <v>1585.0637565039196</v>
      </c>
      <c r="AA62" s="881">
        <v>1624.0501232876711</v>
      </c>
      <c r="AB62" s="881">
        <v>1673.8142876712332</v>
      </c>
      <c r="AC62" s="881">
        <v>1719.2638356164382</v>
      </c>
      <c r="AD62" s="881">
        <v>1779.3066249719288</v>
      </c>
      <c r="AE62" s="881">
        <v>1825.5363698630138</v>
      </c>
      <c r="AF62" s="881">
        <v>1829.6945138971025</v>
      </c>
      <c r="AG62" s="881">
        <v>1873.7375363690121</v>
      </c>
      <c r="AH62" s="881">
        <v>1933.2989284447069</v>
      </c>
      <c r="AI62" s="881">
        <v>2000.1131311354231</v>
      </c>
      <c r="AJ62" s="881">
        <v>1941.0643066232999</v>
      </c>
      <c r="AK62" s="881">
        <v>1867.7584492903604</v>
      </c>
      <c r="AL62" s="881">
        <v>1874.6881404494382</v>
      </c>
      <c r="AM62" s="881">
        <v>1896.9149007490639</v>
      </c>
      <c r="AN62" s="881">
        <v>2087.3244082397005</v>
      </c>
      <c r="AO62" s="497">
        <v>2100.56153667535</v>
      </c>
      <c r="AP62" s="497">
        <v>2193.3528620172938</v>
      </c>
      <c r="AQ62" s="940">
        <v>2344.1822553084921</v>
      </c>
      <c r="AR62" s="941">
        <v>6.8766588314693733E-2</v>
      </c>
      <c r="AS62" s="941">
        <v>2.2652917577026033E-2</v>
      </c>
      <c r="AT62" s="941">
        <v>2.9587532577404332E-2</v>
      </c>
      <c r="AV62" s="79"/>
      <c r="AW62" s="79"/>
      <c r="AX62" s="79"/>
      <c r="AY62" s="79"/>
    </row>
    <row r="63" spans="1:51" s="82" customFormat="1">
      <c r="A63" s="939" t="s">
        <v>156</v>
      </c>
      <c r="B63" s="881">
        <v>184.65191256830602</v>
      </c>
      <c r="C63" s="881">
        <v>192.66854794520546</v>
      </c>
      <c r="D63" s="881">
        <v>208.85479452054796</v>
      </c>
      <c r="E63" s="881">
        <v>315.29041095890409</v>
      </c>
      <c r="F63" s="881">
        <v>361.1927595628415</v>
      </c>
      <c r="G63" s="881">
        <v>385.57808219178082</v>
      </c>
      <c r="H63" s="881">
        <v>381.66205479452054</v>
      </c>
      <c r="I63" s="881">
        <v>359.04950684931515</v>
      </c>
      <c r="J63" s="881">
        <v>395.37939890710385</v>
      </c>
      <c r="K63" s="881">
        <v>418.11123287671234</v>
      </c>
      <c r="L63" s="881">
        <v>377.68578082191777</v>
      </c>
      <c r="M63" s="881">
        <v>294.06353424657533</v>
      </c>
      <c r="N63" s="881">
        <v>363.91647540983604</v>
      </c>
      <c r="O63" s="881">
        <v>402.72827397260266</v>
      </c>
      <c r="P63" s="881">
        <v>444.25824657534241</v>
      </c>
      <c r="Q63" s="881">
        <v>440.30205479452053</v>
      </c>
      <c r="R63" s="881">
        <v>418.61109289617485</v>
      </c>
      <c r="S63" s="881">
        <v>443.91684931506848</v>
      </c>
      <c r="T63" s="881">
        <v>477.51435616438351</v>
      </c>
      <c r="U63" s="881">
        <v>460.56498630136986</v>
      </c>
      <c r="V63" s="881">
        <v>513.12002732240433</v>
      </c>
      <c r="W63" s="881">
        <v>482.53490410958904</v>
      </c>
      <c r="X63" s="881">
        <v>559.81117808219187</v>
      </c>
      <c r="Y63" s="881">
        <v>452.3513698630137</v>
      </c>
      <c r="Z63" s="881">
        <v>448.35166666666663</v>
      </c>
      <c r="AA63" s="881">
        <v>450.52389041095893</v>
      </c>
      <c r="AB63" s="881">
        <v>446.04556164383553</v>
      </c>
      <c r="AC63" s="881">
        <v>342.03989041095889</v>
      </c>
      <c r="AD63" s="881">
        <v>476.0093989071039</v>
      </c>
      <c r="AE63" s="881">
        <v>416.92305995890405</v>
      </c>
      <c r="AF63" s="881">
        <v>519.7098264958903</v>
      </c>
      <c r="AG63" s="881">
        <v>542.59757678082201</v>
      </c>
      <c r="AH63" s="881">
        <v>579.25593566393434</v>
      </c>
      <c r="AI63" s="881">
        <v>597.7168432301371</v>
      </c>
      <c r="AJ63" s="881">
        <v>486.78367735890419</v>
      </c>
      <c r="AK63" s="881">
        <v>408.74422989315065</v>
      </c>
      <c r="AL63" s="881">
        <v>439.9973071775957</v>
      </c>
      <c r="AM63" s="881">
        <v>526.71561758356165</v>
      </c>
      <c r="AN63" s="881">
        <v>596.27622310410959</v>
      </c>
      <c r="AO63" s="497">
        <v>632.77283733150693</v>
      </c>
      <c r="AP63" s="497">
        <v>535.62710074316942</v>
      </c>
      <c r="AQ63" s="940">
        <v>616.00067384166664</v>
      </c>
      <c r="AR63" s="941">
        <v>0.15005509054149968</v>
      </c>
      <c r="AS63" s="941">
        <v>1.2768846657901012E-2</v>
      </c>
      <c r="AT63" s="941">
        <v>7.7749671399141348E-3</v>
      </c>
      <c r="AV63" s="79"/>
      <c r="AW63" s="79"/>
      <c r="AX63" s="79"/>
      <c r="AY63" s="79"/>
    </row>
    <row r="64" spans="1:51" s="82" customFormat="1">
      <c r="A64" s="939" t="s">
        <v>157</v>
      </c>
      <c r="B64" s="881">
        <v>131.11887978142076</v>
      </c>
      <c r="C64" s="881">
        <v>138.62736986301368</v>
      </c>
      <c r="D64" s="881">
        <v>164.15183561643835</v>
      </c>
      <c r="E64" s="881">
        <v>153.56852054794521</v>
      </c>
      <c r="F64" s="881">
        <v>144.17669398907103</v>
      </c>
      <c r="G64" s="881">
        <v>138.66753424657534</v>
      </c>
      <c r="H64" s="881">
        <v>130.0321917808219</v>
      </c>
      <c r="I64" s="881">
        <v>142.22208219178083</v>
      </c>
      <c r="J64" s="881">
        <v>129.99734972677595</v>
      </c>
      <c r="K64" s="881">
        <v>143.82865753424656</v>
      </c>
      <c r="L64" s="881">
        <v>164.27232876712327</v>
      </c>
      <c r="M64" s="881">
        <v>166.50145940911281</v>
      </c>
      <c r="N64" s="881">
        <v>201.67513661202187</v>
      </c>
      <c r="O64" s="881">
        <v>239.17890410958904</v>
      </c>
      <c r="P64" s="881">
        <v>245.725698630137</v>
      </c>
      <c r="Q64" s="881">
        <v>229.23821917808218</v>
      </c>
      <c r="R64" s="881">
        <v>212.77027322404371</v>
      </c>
      <c r="S64" s="881">
        <v>222.63117808219178</v>
      </c>
      <c r="T64" s="881">
        <v>234.49975342465754</v>
      </c>
      <c r="U64" s="881">
        <v>210.52161643835618</v>
      </c>
      <c r="V64" s="881">
        <v>209.32557377049179</v>
      </c>
      <c r="W64" s="881">
        <v>206.45766866299803</v>
      </c>
      <c r="X64" s="881">
        <v>191.32731280935528</v>
      </c>
      <c r="Y64" s="881">
        <v>203.03942370347238</v>
      </c>
      <c r="Z64" s="881">
        <v>208.39435601782296</v>
      </c>
      <c r="AA64" s="881">
        <v>199.3281301254373</v>
      </c>
      <c r="AB64" s="881">
        <v>202.10324153964368</v>
      </c>
      <c r="AC64" s="881">
        <v>189.47264940496359</v>
      </c>
      <c r="AD64" s="881">
        <v>215.53383587537209</v>
      </c>
      <c r="AE64" s="881">
        <v>220.56137096723211</v>
      </c>
      <c r="AF64" s="881">
        <v>217.14509277695819</v>
      </c>
      <c r="AG64" s="881">
        <v>218.35465586677884</v>
      </c>
      <c r="AH64" s="881">
        <v>219.63315260676706</v>
      </c>
      <c r="AI64" s="881">
        <v>221.01889853372606</v>
      </c>
      <c r="AJ64" s="881">
        <v>226.30474408084936</v>
      </c>
      <c r="AK64" s="881">
        <v>231.81832441394528</v>
      </c>
      <c r="AL64" s="881">
        <v>213.08404128415296</v>
      </c>
      <c r="AM64" s="881">
        <v>223.45259997260274</v>
      </c>
      <c r="AN64" s="881">
        <v>237.71706112328764</v>
      </c>
      <c r="AO64" s="497">
        <v>242.1646329998417</v>
      </c>
      <c r="AP64" s="497">
        <v>242.68262117857924</v>
      </c>
      <c r="AQ64" s="940">
        <v>242.25612332630541</v>
      </c>
      <c r="AR64" s="941">
        <v>-1.7574305494252318E-3</v>
      </c>
      <c r="AS64" s="941">
        <v>1.0441629756038129E-2</v>
      </c>
      <c r="AT64" s="941">
        <v>3.0576807433641598E-3</v>
      </c>
      <c r="AV64" s="79"/>
      <c r="AW64" s="79"/>
      <c r="AX64" s="79"/>
      <c r="AY64" s="79"/>
    </row>
    <row r="65" spans="1:51" s="82" customFormat="1" ht="11.25" customHeight="1">
      <c r="A65" s="939" t="s">
        <v>158</v>
      </c>
      <c r="B65" s="881">
        <v>342.60740437158466</v>
      </c>
      <c r="C65" s="881">
        <v>286.75361643835618</v>
      </c>
      <c r="D65" s="881">
        <v>438.79589041095892</v>
      </c>
      <c r="E65" s="881">
        <v>490.46736986301369</v>
      </c>
      <c r="F65" s="881">
        <v>504.70855191256834</v>
      </c>
      <c r="G65" s="881">
        <v>593.66975342465753</v>
      </c>
      <c r="H65" s="881">
        <v>599.03169863013704</v>
      </c>
      <c r="I65" s="881">
        <v>671.58868450008026</v>
      </c>
      <c r="J65" s="881">
        <v>781.62633879781413</v>
      </c>
      <c r="K65" s="881">
        <v>801.72126027397246</v>
      </c>
      <c r="L65" s="881">
        <v>575.09372602739722</v>
      </c>
      <c r="M65" s="881">
        <v>56.471123287671233</v>
      </c>
      <c r="N65" s="881">
        <v>323.80174863387975</v>
      </c>
      <c r="O65" s="881">
        <v>445.70416438356159</v>
      </c>
      <c r="P65" s="881">
        <v>758.88597462275254</v>
      </c>
      <c r="Q65" s="881">
        <v>828.81213698630131</v>
      </c>
      <c r="R65" s="881">
        <v>795.12475409836054</v>
      </c>
      <c r="S65" s="881">
        <v>888.65706849315075</v>
      </c>
      <c r="T65" s="881">
        <v>868.95643835616443</v>
      </c>
      <c r="U65" s="881">
        <v>917.37460273972601</v>
      </c>
      <c r="V65" s="881">
        <v>747.92037963867188</v>
      </c>
      <c r="W65" s="881">
        <v>664.66030136986308</v>
      </c>
      <c r="X65" s="881">
        <v>723.07247492876718</v>
      </c>
      <c r="Y65" s="881">
        <v>841.60172381643861</v>
      </c>
      <c r="Z65" s="881">
        <v>837.28572247267755</v>
      </c>
      <c r="AA65" s="881">
        <v>862.64509146849321</v>
      </c>
      <c r="AB65" s="881">
        <v>897.78476806301387</v>
      </c>
      <c r="AC65" s="881">
        <v>923.01077629863016</v>
      </c>
      <c r="AD65" s="881">
        <v>905.70734110928993</v>
      </c>
      <c r="AE65" s="881">
        <v>869.13510158356166</v>
      </c>
      <c r="AF65" s="881">
        <v>892.49692212876721</v>
      </c>
      <c r="AG65" s="881">
        <v>851.69545111506864</v>
      </c>
      <c r="AH65" s="881">
        <v>915.50553235519124</v>
      </c>
      <c r="AI65" s="881">
        <v>873.0767498410961</v>
      </c>
      <c r="AJ65" s="881">
        <v>879.38948240000002</v>
      </c>
      <c r="AK65" s="881">
        <v>904.77337481917812</v>
      </c>
      <c r="AL65" s="881">
        <v>840.59782503005465</v>
      </c>
      <c r="AM65" s="881">
        <v>685.83593435342482</v>
      </c>
      <c r="AN65" s="881">
        <v>679.21573540547945</v>
      </c>
      <c r="AO65" s="497">
        <v>662.85082359452042</v>
      </c>
      <c r="AP65" s="497">
        <v>539.44010831485548</v>
      </c>
      <c r="AQ65" s="940">
        <v>642.5316734083334</v>
      </c>
      <c r="AR65" s="941">
        <v>0.19110845394037024</v>
      </c>
      <c r="AS65" s="941">
        <v>-2.7787901361365441E-2</v>
      </c>
      <c r="AT65" s="941">
        <v>8.1098330882473837E-3</v>
      </c>
      <c r="AV65" s="79"/>
      <c r="AW65" s="79"/>
      <c r="AX65" s="79"/>
      <c r="AY65" s="79"/>
    </row>
    <row r="66" spans="1:51" s="82" customFormat="1" ht="11.25" customHeight="1">
      <c r="A66" s="939" t="s">
        <v>159</v>
      </c>
      <c r="B66" s="881">
        <v>0</v>
      </c>
      <c r="C66" s="881">
        <v>0</v>
      </c>
      <c r="D66" s="881">
        <v>11.18578082191781</v>
      </c>
      <c r="E66" s="881">
        <v>36.348767123287672</v>
      </c>
      <c r="F66" s="881">
        <v>47.424699453551909</v>
      </c>
      <c r="G66" s="881">
        <v>51.671479452054797</v>
      </c>
      <c r="H66" s="881">
        <v>47.112821917808219</v>
      </c>
      <c r="I66" s="881">
        <v>43.236958904109585</v>
      </c>
      <c r="J66" s="881">
        <v>41.837076502732238</v>
      </c>
      <c r="K66" s="881">
        <v>49.823917808219178</v>
      </c>
      <c r="L66" s="881">
        <v>65.24704109589041</v>
      </c>
      <c r="M66" s="881">
        <v>68.801589041095895</v>
      </c>
      <c r="N66" s="881">
        <v>60.202131147540982</v>
      </c>
      <c r="O66" s="881">
        <v>49.462438356164384</v>
      </c>
      <c r="P66" s="881">
        <v>74.6856712328767</v>
      </c>
      <c r="Q66" s="881">
        <v>72.71761643835616</v>
      </c>
      <c r="R66" s="881">
        <v>72.899453551912572</v>
      </c>
      <c r="S66" s="881">
        <v>65.086383561643842</v>
      </c>
      <c r="T66" s="881">
        <v>78.400876712328767</v>
      </c>
      <c r="U66" s="881">
        <v>78.521369863013703</v>
      </c>
      <c r="V66" s="881">
        <v>78.26677595628415</v>
      </c>
      <c r="W66" s="881">
        <v>65.849506849315063</v>
      </c>
      <c r="X66" s="881">
        <v>83.923479452054806</v>
      </c>
      <c r="Y66" s="881">
        <v>83.762821917808225</v>
      </c>
      <c r="Z66" s="881">
        <v>79.085792349726773</v>
      </c>
      <c r="AA66" s="881">
        <v>87.296164383561646</v>
      </c>
      <c r="AB66" s="881">
        <v>85.772602739726025</v>
      </c>
      <c r="AC66" s="881">
        <v>68.849863013698624</v>
      </c>
      <c r="AD66" s="881">
        <v>213.7716393442623</v>
      </c>
      <c r="AE66" s="881">
        <v>203.21972602739726</v>
      </c>
      <c r="AF66" s="881">
        <v>167.0304109589041</v>
      </c>
      <c r="AG66" s="881">
        <v>200.63945205479453</v>
      </c>
      <c r="AH66" s="881">
        <v>192.94890710382515</v>
      </c>
      <c r="AI66" s="881">
        <v>187.20986301369865</v>
      </c>
      <c r="AJ66" s="881">
        <v>180.10794520547944</v>
      </c>
      <c r="AK66" s="881">
        <v>189.5438356164384</v>
      </c>
      <c r="AL66" s="881">
        <v>177.80300546448089</v>
      </c>
      <c r="AM66" s="881">
        <v>231.88712328767124</v>
      </c>
      <c r="AN66" s="881">
        <v>303.69342465753425</v>
      </c>
      <c r="AO66" s="497">
        <v>256.5717808219178</v>
      </c>
      <c r="AP66" s="497">
        <v>220.91666666666666</v>
      </c>
      <c r="AQ66" s="940">
        <v>234.24218097030655</v>
      </c>
      <c r="AR66" s="941">
        <v>6.0319189605310797E-2</v>
      </c>
      <c r="AS66" s="941">
        <v>1.5605109154004149E-2</v>
      </c>
      <c r="AT66" s="941">
        <v>2.9565312785584242E-3</v>
      </c>
      <c r="AV66" s="79"/>
      <c r="AW66" s="79"/>
      <c r="AX66" s="79"/>
      <c r="AY66" s="79"/>
    </row>
    <row r="67" spans="1:51" s="82" customFormat="1">
      <c r="A67" s="939" t="s">
        <v>160</v>
      </c>
      <c r="B67" s="881">
        <v>7.610382513661202</v>
      </c>
      <c r="C67" s="881">
        <v>8.6353424657534248</v>
      </c>
      <c r="D67" s="881">
        <v>8.2336986301369848</v>
      </c>
      <c r="E67" s="881">
        <v>9.237808219178083</v>
      </c>
      <c r="F67" s="881">
        <v>15.701420765027326</v>
      </c>
      <c r="G67" s="881">
        <v>26.307671232876711</v>
      </c>
      <c r="H67" s="881">
        <v>33.316356164383556</v>
      </c>
      <c r="I67" s="881">
        <v>36.770493150684928</v>
      </c>
      <c r="J67" s="881">
        <v>43.819781420765032</v>
      </c>
      <c r="K67" s="881">
        <v>53.398547945205472</v>
      </c>
      <c r="L67" s="881">
        <v>60.989616438356165</v>
      </c>
      <c r="M67" s="881">
        <v>54.282164383561636</v>
      </c>
      <c r="N67" s="881">
        <v>58.179371584699446</v>
      </c>
      <c r="O67" s="881">
        <v>53.920684931506848</v>
      </c>
      <c r="P67" s="881">
        <v>63.058082191780827</v>
      </c>
      <c r="Q67" s="881">
        <v>60.447397260273974</v>
      </c>
      <c r="R67" s="881">
        <v>67.65229508196721</v>
      </c>
      <c r="S67" s="881">
        <v>63.861369863013699</v>
      </c>
      <c r="T67" s="881">
        <v>69.484383561643838</v>
      </c>
      <c r="U67" s="881">
        <v>68.078630136986305</v>
      </c>
      <c r="V67" s="881">
        <v>63.566721311475405</v>
      </c>
      <c r="W67" s="881">
        <v>60.246575342465761</v>
      </c>
      <c r="X67" s="881">
        <v>117.452054794521</v>
      </c>
      <c r="Y67" s="881">
        <v>126.709589041096</v>
      </c>
      <c r="Z67" s="881">
        <v>120.69672131147502</v>
      </c>
      <c r="AA67" s="881">
        <v>114.58904109589</v>
      </c>
      <c r="AB67" s="881">
        <v>130.07397260273999</v>
      </c>
      <c r="AC67" s="881">
        <v>149.42465753424699</v>
      </c>
      <c r="AD67" s="881">
        <v>144.64207650273201</v>
      </c>
      <c r="AE67" s="881">
        <v>157.69589041095904</v>
      </c>
      <c r="AF67" s="881">
        <v>294.38630136986308</v>
      </c>
      <c r="AG67" s="881">
        <v>278.31232876712301</v>
      </c>
      <c r="AH67" s="881">
        <v>292.153005464481</v>
      </c>
      <c r="AI67" s="881">
        <v>269.71232876712298</v>
      </c>
      <c r="AJ67" s="881">
        <v>260.76986301369908</v>
      </c>
      <c r="AK67" s="881">
        <v>252.72328767123301</v>
      </c>
      <c r="AL67" s="881">
        <v>279.972677595628</v>
      </c>
      <c r="AM67" s="881">
        <v>378.56712328767122</v>
      </c>
      <c r="AN67" s="881">
        <v>396.65</v>
      </c>
      <c r="AO67" s="497">
        <v>395.86999999999995</v>
      </c>
      <c r="AP67" s="497">
        <v>365.8884829779401</v>
      </c>
      <c r="AQ67" s="940">
        <v>380.66908279858905</v>
      </c>
      <c r="AR67" s="941">
        <v>4.0396460966332537E-2</v>
      </c>
      <c r="AS67" s="941">
        <v>3.181423713489151E-2</v>
      </c>
      <c r="AT67" s="941">
        <v>4.8046856693877982E-3</v>
      </c>
      <c r="AV67" s="79"/>
      <c r="AW67" s="79"/>
      <c r="AX67" s="79"/>
      <c r="AY67" s="79"/>
    </row>
    <row r="68" spans="1:51" s="82" customFormat="1">
      <c r="A68" s="939" t="s">
        <v>161</v>
      </c>
      <c r="B68" s="881">
        <v>610.21248633879782</v>
      </c>
      <c r="C68" s="881">
        <v>653.13312328767131</v>
      </c>
      <c r="D68" s="881">
        <v>742.07715068493144</v>
      </c>
      <c r="E68" s="881">
        <v>851.32427397260267</v>
      </c>
      <c r="F68" s="881">
        <v>855.32688524590162</v>
      </c>
      <c r="G68" s="881">
        <v>1014.9338904109588</v>
      </c>
      <c r="H68" s="881">
        <v>1095.6843835616437</v>
      </c>
      <c r="I68" s="881">
        <v>1336.6706849315069</v>
      </c>
      <c r="J68" s="881">
        <v>1491.9554098360654</v>
      </c>
      <c r="K68" s="881">
        <v>1447.5243835616438</v>
      </c>
      <c r="L68" s="881">
        <v>1512.3898630136985</v>
      </c>
      <c r="M68" s="881">
        <v>1487.1867123287673</v>
      </c>
      <c r="N68" s="881">
        <v>1641.3992896174861</v>
      </c>
      <c r="O68" s="881">
        <v>1618.905808219178</v>
      </c>
      <c r="P68" s="881">
        <v>1640.895808219178</v>
      </c>
      <c r="Q68" s="881">
        <v>1579.8660273972605</v>
      </c>
      <c r="R68" s="881">
        <v>1777.4448907103827</v>
      </c>
      <c r="S68" s="881">
        <v>1612.258602739726</v>
      </c>
      <c r="T68" s="881">
        <v>1634.9113150684932</v>
      </c>
      <c r="U68" s="881">
        <v>1616.7369315068493</v>
      </c>
      <c r="V68" s="881">
        <v>1669.1972131147543</v>
      </c>
      <c r="W68" s="881">
        <v>1661.8214520547947</v>
      </c>
      <c r="X68" s="881">
        <v>1627.7821369863013</v>
      </c>
      <c r="Y68" s="881">
        <v>1789.2831232876711</v>
      </c>
      <c r="Z68" s="881">
        <v>1929.9529508196722</v>
      </c>
      <c r="AA68" s="881">
        <v>2001.8129589041096</v>
      </c>
      <c r="AB68" s="881">
        <v>1991.5107945205482</v>
      </c>
      <c r="AC68" s="881">
        <v>1936.3450136986303</v>
      </c>
      <c r="AD68" s="881">
        <v>2018.3335245901637</v>
      </c>
      <c r="AE68" s="881">
        <v>1928.1113150684932</v>
      </c>
      <c r="AF68" s="881">
        <v>1921.504273972603</v>
      </c>
      <c r="AG68" s="881">
        <v>1883.9706575342466</v>
      </c>
      <c r="AH68" s="881">
        <v>1953.2647540983608</v>
      </c>
      <c r="AI68" s="881">
        <v>1875.6967945205479</v>
      </c>
      <c r="AJ68" s="881">
        <v>2200.6065753424659</v>
      </c>
      <c r="AK68" s="881">
        <v>2446.9949863013699</v>
      </c>
      <c r="AL68" s="881">
        <v>2753.0000000000005</v>
      </c>
      <c r="AM68" s="881">
        <v>2801.9999999999995</v>
      </c>
      <c r="AN68" s="881">
        <v>2770.0000000000005</v>
      </c>
      <c r="AO68" s="497">
        <v>2649.1009174311926</v>
      </c>
      <c r="AP68" s="497">
        <v>2397.4268727520898</v>
      </c>
      <c r="AQ68" s="940">
        <v>2765.6383832393699</v>
      </c>
      <c r="AR68" s="941">
        <v>0.15358612797419635</v>
      </c>
      <c r="AS68" s="941">
        <v>3.9135366172857733E-2</v>
      </c>
      <c r="AT68" s="941">
        <v>3.4907019527219384E-2</v>
      </c>
      <c r="AV68" s="79"/>
      <c r="AW68" s="79"/>
      <c r="AX68" s="79"/>
      <c r="AY68" s="79"/>
    </row>
    <row r="69" spans="1:51" s="82" customFormat="1">
      <c r="A69" s="939" t="s">
        <v>162</v>
      </c>
      <c r="B69" s="881">
        <v>11.796092896174864</v>
      </c>
      <c r="C69" s="881">
        <v>56.149808219178084</v>
      </c>
      <c r="D69" s="881">
        <v>83.36117808219177</v>
      </c>
      <c r="E69" s="881">
        <v>109.74917808219178</v>
      </c>
      <c r="F69" s="881">
        <v>141.75338797814206</v>
      </c>
      <c r="G69" s="881">
        <v>164.5534794520548</v>
      </c>
      <c r="H69" s="881">
        <v>184.91682191780822</v>
      </c>
      <c r="I69" s="881">
        <v>184.61558904109586</v>
      </c>
      <c r="J69" s="881">
        <v>184.61185792349727</v>
      </c>
      <c r="K69" s="881">
        <v>188.8529315068493</v>
      </c>
      <c r="L69" s="881">
        <v>198.45221917808217</v>
      </c>
      <c r="M69" s="881">
        <v>201.80594520547945</v>
      </c>
      <c r="N69" s="881">
        <v>197.68969945355192</v>
      </c>
      <c r="O69" s="881">
        <v>194.1546301369863</v>
      </c>
      <c r="P69" s="881">
        <v>214.57821917808221</v>
      </c>
      <c r="Q69" s="881">
        <v>221.64715068493152</v>
      </c>
      <c r="R69" s="881">
        <v>234.74024590163933</v>
      </c>
      <c r="S69" s="881">
        <v>266.39027397260276</v>
      </c>
      <c r="T69" s="881">
        <v>238.97808219178083</v>
      </c>
      <c r="U69" s="881">
        <v>248.47695890410958</v>
      </c>
      <c r="V69" s="881">
        <v>314.99999999999994</v>
      </c>
      <c r="W69" s="881">
        <v>552.97340206185572</v>
      </c>
      <c r="X69" s="881">
        <v>591.17072164948456</v>
      </c>
      <c r="Y69" s="881">
        <v>581.24329896907227</v>
      </c>
      <c r="Z69" s="881">
        <v>574.04773195876282</v>
      </c>
      <c r="AA69" s="881">
        <v>604.3505154639173</v>
      </c>
      <c r="AB69" s="881">
        <v>591.97938144329896</v>
      </c>
      <c r="AC69" s="881">
        <v>529.48453608247428</v>
      </c>
      <c r="AD69" s="881">
        <v>492.57731958762884</v>
      </c>
      <c r="AE69" s="881">
        <v>491.99999999999994</v>
      </c>
      <c r="AF69" s="881">
        <v>571.00000000000011</v>
      </c>
      <c r="AG69" s="881">
        <v>635</v>
      </c>
      <c r="AH69" s="881">
        <v>638</v>
      </c>
      <c r="AI69" s="881">
        <v>650</v>
      </c>
      <c r="AJ69" s="881">
        <v>643</v>
      </c>
      <c r="AK69" s="881">
        <v>1098</v>
      </c>
      <c r="AL69" s="881">
        <v>1078.0000000000002</v>
      </c>
      <c r="AM69" s="881">
        <v>1119</v>
      </c>
      <c r="AN69" s="881">
        <v>1095.9999999999998</v>
      </c>
      <c r="AO69" s="497">
        <v>1037</v>
      </c>
      <c r="AP69" s="497">
        <v>935.90000000000009</v>
      </c>
      <c r="AQ69" s="940">
        <v>939.43099322290209</v>
      </c>
      <c r="AR69" s="941">
        <v>3.7728317372602849E-3</v>
      </c>
      <c r="AS69" s="941">
        <v>3.994199407807808E-2</v>
      </c>
      <c r="AT69" s="941">
        <v>1.1857203104947176E-2</v>
      </c>
      <c r="AV69" s="79"/>
      <c r="AW69" s="79"/>
      <c r="AX69" s="79"/>
      <c r="AY69" s="79"/>
    </row>
    <row r="70" spans="1:51" s="82" customFormat="1">
      <c r="A70" s="939" t="s">
        <v>163</v>
      </c>
      <c r="B70" s="881">
        <v>278.47991803278688</v>
      </c>
      <c r="C70" s="881">
        <v>325.47208219178083</v>
      </c>
      <c r="D70" s="881">
        <v>313.82441095890414</v>
      </c>
      <c r="E70" s="881">
        <v>331.39632876712335</v>
      </c>
      <c r="F70" s="881">
        <v>367.68161202185792</v>
      </c>
      <c r="G70" s="881">
        <v>349.85186301369868</v>
      </c>
      <c r="H70" s="881">
        <v>345.25304109589047</v>
      </c>
      <c r="I70" s="881">
        <v>377.92676712328762</v>
      </c>
      <c r="J70" s="881">
        <v>373.24920765027315</v>
      </c>
      <c r="K70" s="881">
        <v>361.25854794520552</v>
      </c>
      <c r="L70" s="881">
        <v>390.21706849315069</v>
      </c>
      <c r="M70" s="881">
        <v>398.10936986301368</v>
      </c>
      <c r="N70" s="881">
        <v>418.11040983606563</v>
      </c>
      <c r="O70" s="881">
        <v>373.54884931506854</v>
      </c>
      <c r="P70" s="881">
        <v>378.81038283387272</v>
      </c>
      <c r="Q70" s="881">
        <v>382.52558816010981</v>
      </c>
      <c r="R70" s="881">
        <v>380.47907218422398</v>
      </c>
      <c r="S70" s="881">
        <v>398.20978193272629</v>
      </c>
      <c r="T70" s="881">
        <v>399.73602977209225</v>
      </c>
      <c r="U70" s="881">
        <v>404.15411050833092</v>
      </c>
      <c r="V70" s="881">
        <v>406.51459016393443</v>
      </c>
      <c r="W70" s="881">
        <v>420.44076712328769</v>
      </c>
      <c r="X70" s="881">
        <v>406.74471232876709</v>
      </c>
      <c r="Y70" s="881">
        <v>397.20567123287674</v>
      </c>
      <c r="Z70" s="881">
        <v>403.41035519125683</v>
      </c>
      <c r="AA70" s="881">
        <v>429.40059150121215</v>
      </c>
      <c r="AB70" s="881">
        <v>403.87693327243994</v>
      </c>
      <c r="AC70" s="881">
        <v>395.95639721412681</v>
      </c>
      <c r="AD70" s="881">
        <v>391.42242880127117</v>
      </c>
      <c r="AE70" s="881">
        <v>385.70663769817469</v>
      </c>
      <c r="AF70" s="881">
        <v>380.80019490465355</v>
      </c>
      <c r="AG70" s="881">
        <v>349.14910684004474</v>
      </c>
      <c r="AH70" s="881">
        <v>267.70838067433999</v>
      </c>
      <c r="AI70" s="881">
        <v>238.18723449889285</v>
      </c>
      <c r="AJ70" s="881">
        <v>230.20518291135716</v>
      </c>
      <c r="AK70" s="881">
        <v>180.96871408310747</v>
      </c>
      <c r="AL70" s="881">
        <v>143.98600721802663</v>
      </c>
      <c r="AM70" s="881">
        <v>161.44149097718508</v>
      </c>
      <c r="AN70" s="881">
        <v>152.58231076071652</v>
      </c>
      <c r="AO70" s="497">
        <v>164.99893689495036</v>
      </c>
      <c r="AP70" s="497">
        <v>161.30282604794456</v>
      </c>
      <c r="AQ70" s="940">
        <v>157.04189613229303</v>
      </c>
      <c r="AR70" s="941">
        <v>-2.6415717691052998E-2</v>
      </c>
      <c r="AS70" s="941">
        <v>-7.679008614628835E-2</v>
      </c>
      <c r="AT70" s="941">
        <v>1.9821335168412899E-3</v>
      </c>
      <c r="AV70" s="79"/>
      <c r="AW70" s="79"/>
      <c r="AX70" s="79"/>
      <c r="AY70" s="79"/>
    </row>
    <row r="71" spans="1:51" s="82" customFormat="1">
      <c r="A71" s="943" t="s">
        <v>164</v>
      </c>
      <c r="B71" s="883">
        <v>2491.699354222199</v>
      </c>
      <c r="C71" s="883">
        <v>2410.6663013698635</v>
      </c>
      <c r="D71" s="883">
        <v>2704.9306575342462</v>
      </c>
      <c r="E71" s="883">
        <v>3066.8920821917809</v>
      </c>
      <c r="F71" s="883">
        <v>3287.1445081967213</v>
      </c>
      <c r="G71" s="883">
        <v>3574.5497745118869</v>
      </c>
      <c r="H71" s="883">
        <v>3667.3094520547943</v>
      </c>
      <c r="I71" s="883">
        <v>4001.3968214863817</v>
      </c>
      <c r="J71" s="883">
        <v>4362.0537881108821</v>
      </c>
      <c r="K71" s="883">
        <v>4545.2981774429109</v>
      </c>
      <c r="L71" s="883">
        <v>4465.9651768118529</v>
      </c>
      <c r="M71" s="883">
        <v>3973.1514818841533</v>
      </c>
      <c r="N71" s="883">
        <v>4521.3310915112879</v>
      </c>
      <c r="O71" s="883">
        <v>4764.2901753106926</v>
      </c>
      <c r="P71" s="883">
        <v>5332.6658965683764</v>
      </c>
      <c r="Q71" s="883">
        <v>5372.7034970213736</v>
      </c>
      <c r="R71" s="883">
        <v>5580.657456810889</v>
      </c>
      <c r="S71" s="883">
        <v>5681.040887933571</v>
      </c>
      <c r="T71" s="883">
        <v>5790.1209032929128</v>
      </c>
      <c r="U71" s="883">
        <v>5886.8203963341039</v>
      </c>
      <c r="V71" s="883">
        <v>5864.0467123832186</v>
      </c>
      <c r="W71" s="883">
        <v>5953.5501647926822</v>
      </c>
      <c r="X71" s="883">
        <v>6126.4068043775569</v>
      </c>
      <c r="Y71" s="883">
        <v>6306.4057294458325</v>
      </c>
      <c r="Z71" s="883">
        <v>6440.5431516526369</v>
      </c>
      <c r="AA71" s="883">
        <v>6640.3773285590596</v>
      </c>
      <c r="AB71" s="883">
        <v>6681.6711325375754</v>
      </c>
      <c r="AC71" s="883">
        <v>6514.5654274933468</v>
      </c>
      <c r="AD71" s="883">
        <v>6894.7140257553265</v>
      </c>
      <c r="AE71" s="883">
        <v>6754.757964728421</v>
      </c>
      <c r="AF71" s="883">
        <v>7058.9784954088518</v>
      </c>
      <c r="AG71" s="883">
        <v>7092.4430666977532</v>
      </c>
      <c r="AH71" s="883">
        <v>7254.4653177230821</v>
      </c>
      <c r="AI71" s="883">
        <v>7176.5592408009188</v>
      </c>
      <c r="AJ71" s="883">
        <v>7305.524927620987</v>
      </c>
      <c r="AK71" s="883">
        <v>7846.9592486641268</v>
      </c>
      <c r="AL71" s="883">
        <v>8058.8952200663725</v>
      </c>
      <c r="AM71" s="883">
        <v>8287.4257491152894</v>
      </c>
      <c r="AN71" s="883">
        <v>8579.2975194552109</v>
      </c>
      <c r="AO71" s="944">
        <v>8406.1400219136631</v>
      </c>
      <c r="AP71" s="944">
        <v>7814.1336752550415</v>
      </c>
      <c r="AQ71" s="944">
        <v>8549.5479708814146</v>
      </c>
      <c r="AR71" s="945">
        <v>9.4113349756890452E-2</v>
      </c>
      <c r="AS71" s="945">
        <v>1.8860509449774243E-2</v>
      </c>
      <c r="AT71" s="945">
        <v>0.10790971074782992</v>
      </c>
      <c r="AV71" s="79"/>
      <c r="AW71" s="79"/>
      <c r="AX71" s="79"/>
      <c r="AY71" s="79"/>
    </row>
    <row r="72" spans="1:51" s="82" customFormat="1">
      <c r="A72" s="939"/>
      <c r="B72" s="881"/>
      <c r="C72" s="881"/>
      <c r="D72" s="881"/>
      <c r="E72" s="881"/>
      <c r="F72" s="881"/>
      <c r="G72" s="881"/>
      <c r="H72" s="881"/>
      <c r="I72" s="881"/>
      <c r="J72" s="881"/>
      <c r="K72" s="881"/>
      <c r="L72" s="881"/>
      <c r="M72" s="881"/>
      <c r="N72" s="881"/>
      <c r="O72" s="881"/>
      <c r="P72" s="881"/>
      <c r="Q72" s="881"/>
      <c r="R72" s="881"/>
      <c r="S72" s="881"/>
      <c r="T72" s="881"/>
      <c r="U72" s="881"/>
      <c r="V72" s="881"/>
      <c r="W72" s="881"/>
      <c r="X72" s="881"/>
      <c r="Y72" s="881"/>
      <c r="Z72" s="881"/>
      <c r="AA72" s="881"/>
      <c r="AB72" s="881"/>
      <c r="AC72" s="881"/>
      <c r="AD72" s="881"/>
      <c r="AE72" s="881"/>
      <c r="AF72" s="881"/>
      <c r="AG72" s="881"/>
      <c r="AH72" s="881"/>
      <c r="AI72" s="881"/>
      <c r="AJ72" s="881"/>
      <c r="AK72" s="881"/>
      <c r="AL72" s="881"/>
      <c r="AM72" s="881"/>
      <c r="AN72" s="881"/>
      <c r="AO72" s="497"/>
      <c r="AP72" s="497"/>
      <c r="AQ72" s="940"/>
      <c r="AR72" s="941"/>
      <c r="AS72" s="941"/>
      <c r="AT72" s="941"/>
      <c r="AV72" s="79"/>
      <c r="AW72" s="79"/>
      <c r="AX72" s="79"/>
      <c r="AY72" s="79"/>
    </row>
    <row r="73" spans="1:51" s="82" customFormat="1">
      <c r="A73" s="939" t="s">
        <v>165</v>
      </c>
      <c r="B73" s="881">
        <v>226.30874316939895</v>
      </c>
      <c r="C73" s="881">
        <v>307.25753424657535</v>
      </c>
      <c r="D73" s="881">
        <v>411.68493150684941</v>
      </c>
      <c r="E73" s="881">
        <v>377.54520547945208</v>
      </c>
      <c r="F73" s="881">
        <v>410.56010928961757</v>
      </c>
      <c r="G73" s="881">
        <v>407.66849315068492</v>
      </c>
      <c r="H73" s="881">
        <v>434.45813698630138</v>
      </c>
      <c r="I73" s="881">
        <v>411.52427397260277</v>
      </c>
      <c r="J73" s="881">
        <v>436.29521857923504</v>
      </c>
      <c r="K73" s="881">
        <v>416.80589041095891</v>
      </c>
      <c r="L73" s="881">
        <v>421.08339726027395</v>
      </c>
      <c r="M73" s="881">
        <v>421.8063561643836</v>
      </c>
      <c r="N73" s="881">
        <v>423.17732240437158</v>
      </c>
      <c r="O73" s="881">
        <v>419.57723287671234</v>
      </c>
      <c r="P73" s="881">
        <v>396.10115068493155</v>
      </c>
      <c r="Q73" s="881">
        <v>407.94964383561643</v>
      </c>
      <c r="R73" s="881">
        <v>386.66751366120218</v>
      </c>
      <c r="S73" s="881">
        <v>413.19109589041096</v>
      </c>
      <c r="T73" s="881">
        <v>385.27684931506849</v>
      </c>
      <c r="U73" s="881">
        <v>439.15736986301368</v>
      </c>
      <c r="V73" s="881">
        <v>427.54327868852459</v>
      </c>
      <c r="W73" s="881">
        <v>446.38695890410958</v>
      </c>
      <c r="X73" s="881">
        <v>434.29747945205486</v>
      </c>
      <c r="Y73" s="881">
        <v>439.75983561643835</v>
      </c>
      <c r="Z73" s="881">
        <v>365.53087786885254</v>
      </c>
      <c r="AA73" s="881">
        <v>355.93676712328767</v>
      </c>
      <c r="AB73" s="881">
        <v>381.78254794520547</v>
      </c>
      <c r="AC73" s="881">
        <v>391.36175342465748</v>
      </c>
      <c r="AD73" s="881">
        <v>429.40581967213114</v>
      </c>
      <c r="AE73" s="881">
        <v>475.16473972602739</v>
      </c>
      <c r="AF73" s="881">
        <v>548.1434246575343</v>
      </c>
      <c r="AG73" s="881">
        <v>520.49024657534244</v>
      </c>
      <c r="AH73" s="881">
        <v>478.49278688524589</v>
      </c>
      <c r="AI73" s="881">
        <v>492.13419178082194</v>
      </c>
      <c r="AJ73" s="881">
        <v>614.7962191780822</v>
      </c>
      <c r="AK73" s="881">
        <v>590.53693150684933</v>
      </c>
      <c r="AL73" s="881">
        <v>584.17696721311484</v>
      </c>
      <c r="AM73" s="881">
        <v>572.68386301369856</v>
      </c>
      <c r="AN73" s="881">
        <v>600.73868493150678</v>
      </c>
      <c r="AO73" s="497">
        <v>569.43054794520549</v>
      </c>
      <c r="AP73" s="497">
        <v>584.81784153005458</v>
      </c>
      <c r="AQ73" s="940">
        <v>588.12706849315066</v>
      </c>
      <c r="AR73" s="941">
        <v>5.6585602013068392E-3</v>
      </c>
      <c r="AS73" s="941">
        <v>1.2292122503795744E-2</v>
      </c>
      <c r="AT73" s="941">
        <v>7.423155242852233E-3</v>
      </c>
      <c r="AV73" s="79"/>
      <c r="AW73" s="79"/>
      <c r="AX73" s="79"/>
      <c r="AY73" s="79"/>
    </row>
    <row r="74" spans="1:51" s="82" customFormat="1">
      <c r="A74" s="939" t="s">
        <v>166</v>
      </c>
      <c r="B74" s="881">
        <v>277.05797814207648</v>
      </c>
      <c r="C74" s="881">
        <v>302.65871232876708</v>
      </c>
      <c r="D74" s="881">
        <v>337.58164383561643</v>
      </c>
      <c r="E74" s="881">
        <v>364.21063013698631</v>
      </c>
      <c r="F74" s="881">
        <v>391.35390710382512</v>
      </c>
      <c r="G74" s="881">
        <v>406.02175342465756</v>
      </c>
      <c r="H74" s="881">
        <v>424.49736986301372</v>
      </c>
      <c r="I74" s="881">
        <v>450.42347945205472</v>
      </c>
      <c r="J74" s="881">
        <v>450.07401639344261</v>
      </c>
      <c r="K74" s="881">
        <v>463.0350958904109</v>
      </c>
      <c r="L74" s="881">
        <v>488.740301369863</v>
      </c>
      <c r="M74" s="881">
        <v>498.52032876712332</v>
      </c>
      <c r="N74" s="881">
        <v>485.82278688524588</v>
      </c>
      <c r="O74" s="881">
        <v>514.12419178082189</v>
      </c>
      <c r="P74" s="881">
        <v>532.33873972602748</v>
      </c>
      <c r="Q74" s="881">
        <v>548.30408219178082</v>
      </c>
      <c r="R74" s="881">
        <v>567.03357923497265</v>
      </c>
      <c r="S74" s="881">
        <v>575.33471232876718</v>
      </c>
      <c r="T74" s="881">
        <v>588.40821917808216</v>
      </c>
      <c r="U74" s="881">
        <v>574.75232876712334</v>
      </c>
      <c r="V74" s="881">
        <v>497.41860655737702</v>
      </c>
      <c r="W74" s="881">
        <v>578.60810958904119</v>
      </c>
      <c r="X74" s="881">
        <v>576.61997260273972</v>
      </c>
      <c r="Y74" s="881">
        <v>597.50545205479455</v>
      </c>
      <c r="Z74" s="881">
        <v>625.41322404371579</v>
      </c>
      <c r="AA74" s="881">
        <v>633.05093150684934</v>
      </c>
      <c r="AB74" s="881">
        <v>630.62098630136984</v>
      </c>
      <c r="AC74" s="881">
        <v>653.25361643835629</v>
      </c>
      <c r="AD74" s="881">
        <v>616.98172131147533</v>
      </c>
      <c r="AE74" s="881">
        <v>597.86693150684926</v>
      </c>
      <c r="AF74" s="881">
        <v>579.71263013698638</v>
      </c>
      <c r="AG74" s="881">
        <v>523.32183561643831</v>
      </c>
      <c r="AH74" s="881">
        <v>533.90838797814206</v>
      </c>
      <c r="AI74" s="881">
        <v>514.0639452054794</v>
      </c>
      <c r="AJ74" s="881">
        <v>530.45101369863016</v>
      </c>
      <c r="AK74" s="881">
        <v>530.16986301369866</v>
      </c>
      <c r="AL74" s="881">
        <v>508.69398907103823</v>
      </c>
      <c r="AM74" s="881">
        <v>508.0794520547945</v>
      </c>
      <c r="AN74" s="881">
        <v>519.23836333935787</v>
      </c>
      <c r="AO74" s="497">
        <v>561.95760125970799</v>
      </c>
      <c r="AP74" s="497">
        <v>601.63117633762056</v>
      </c>
      <c r="AQ74" s="940">
        <v>590.54355859706311</v>
      </c>
      <c r="AR74" s="941">
        <v>-1.8429260611214304E-2</v>
      </c>
      <c r="AS74" s="941">
        <v>1.2157990652807982E-2</v>
      </c>
      <c r="AT74" s="941">
        <v>7.4536554223969655E-3</v>
      </c>
      <c r="AV74" s="79"/>
      <c r="AW74" s="79"/>
      <c r="AX74" s="79"/>
      <c r="AY74" s="79"/>
    </row>
    <row r="75" spans="1:51" s="82" customFormat="1">
      <c r="A75" s="939" t="s">
        <v>167</v>
      </c>
      <c r="B75" s="881">
        <v>84.415163934426232</v>
      </c>
      <c r="C75" s="881">
        <v>83.682493150684934</v>
      </c>
      <c r="D75" s="881">
        <v>86.674739726027397</v>
      </c>
      <c r="E75" s="881">
        <v>90.731342465753428</v>
      </c>
      <c r="F75" s="881">
        <v>94.68918032786884</v>
      </c>
      <c r="G75" s="881">
        <v>95.731808219178077</v>
      </c>
      <c r="H75" s="881">
        <v>90.369863013698634</v>
      </c>
      <c r="I75" s="881">
        <v>91.313726027397266</v>
      </c>
      <c r="J75" s="881">
        <v>102.21945355191257</v>
      </c>
      <c r="K75" s="881">
        <v>111.33567123287671</v>
      </c>
      <c r="L75" s="881">
        <v>114.87013698630136</v>
      </c>
      <c r="M75" s="881">
        <v>108.96597260273973</v>
      </c>
      <c r="N75" s="881">
        <v>124.77021857923498</v>
      </c>
      <c r="O75" s="881">
        <v>125.69443835616438</v>
      </c>
      <c r="P75" s="881">
        <v>132.08057534246575</v>
      </c>
      <c r="Q75" s="881">
        <v>124.73049315068495</v>
      </c>
      <c r="R75" s="881">
        <v>112.914043715847</v>
      </c>
      <c r="S75" s="881">
        <v>118.90665753424658</v>
      </c>
      <c r="T75" s="881">
        <v>122.74235616438358</v>
      </c>
      <c r="U75" s="881">
        <v>145.75654794520548</v>
      </c>
      <c r="V75" s="881">
        <v>137.50759562841529</v>
      </c>
      <c r="W75" s="881">
        <v>140.81632876712328</v>
      </c>
      <c r="X75" s="881">
        <v>127.32109589041097</v>
      </c>
      <c r="Y75" s="881">
        <v>88.763287671232888</v>
      </c>
      <c r="Z75" s="881">
        <v>124.38969945355193</v>
      </c>
      <c r="AA75" s="881">
        <v>141.05731506849315</v>
      </c>
      <c r="AB75" s="881">
        <v>125.91534246575343</v>
      </c>
      <c r="AC75" s="881">
        <v>128.24487985323555</v>
      </c>
      <c r="AD75" s="881">
        <v>114.23584699453552</v>
      </c>
      <c r="AE75" s="881">
        <v>93.241616438356147</v>
      </c>
      <c r="AF75" s="881">
        <v>109.99016438356165</v>
      </c>
      <c r="AG75" s="881">
        <v>102.82082191780822</v>
      </c>
      <c r="AH75" s="881">
        <v>110.91131147540983</v>
      </c>
      <c r="AI75" s="881">
        <v>111.41600000000001</v>
      </c>
      <c r="AJ75" s="881">
        <v>104.60813698630139</v>
      </c>
      <c r="AK75" s="881">
        <v>52.67558904109589</v>
      </c>
      <c r="AL75" s="881">
        <v>0</v>
      </c>
      <c r="AM75" s="881">
        <v>0</v>
      </c>
      <c r="AN75" s="881">
        <v>0</v>
      </c>
      <c r="AO75" s="497">
        <v>0</v>
      </c>
      <c r="AP75" s="497">
        <v>0</v>
      </c>
      <c r="AQ75" s="940">
        <v>0</v>
      </c>
      <c r="AR75" s="941" t="s">
        <v>151</v>
      </c>
      <c r="AS75" s="941">
        <v>-1</v>
      </c>
      <c r="AT75" s="941">
        <v>0</v>
      </c>
      <c r="AV75" s="79"/>
      <c r="AW75" s="79"/>
      <c r="AX75" s="79"/>
      <c r="AY75" s="79"/>
    </row>
    <row r="76" spans="1:51" s="82" customFormat="1">
      <c r="A76" s="939" t="s">
        <v>235</v>
      </c>
      <c r="B76" s="881">
        <v>126.95319672131149</v>
      </c>
      <c r="C76" s="881">
        <v>154.9341095890411</v>
      </c>
      <c r="D76" s="881">
        <v>165.95923287671232</v>
      </c>
      <c r="E76" s="881">
        <v>155.77756164383561</v>
      </c>
      <c r="F76" s="881">
        <v>163.48303278688527</v>
      </c>
      <c r="G76" s="881">
        <v>141.23805479452054</v>
      </c>
      <c r="H76" s="881">
        <v>142.4630684931507</v>
      </c>
      <c r="I76" s="881">
        <v>143.42701369863016</v>
      </c>
      <c r="J76" s="881">
        <v>162.20128415300545</v>
      </c>
      <c r="K76" s="881">
        <v>219.79958904109591</v>
      </c>
      <c r="L76" s="881">
        <v>260.76726027397257</v>
      </c>
      <c r="M76" s="881">
        <v>245.30397260273972</v>
      </c>
      <c r="N76" s="881">
        <v>228.55180327868854</v>
      </c>
      <c r="O76" s="881">
        <v>228.19394520547948</v>
      </c>
      <c r="P76" s="881">
        <v>116.6373698630137</v>
      </c>
      <c r="Q76" s="881">
        <v>169.45353424657534</v>
      </c>
      <c r="R76" s="881">
        <v>202.81669398907104</v>
      </c>
      <c r="S76" s="881">
        <v>212.93147945205476</v>
      </c>
      <c r="T76" s="881">
        <v>148.066</v>
      </c>
      <c r="U76" s="881">
        <v>181.04095890410963</v>
      </c>
      <c r="V76" s="881">
        <v>95.630464480874323</v>
      </c>
      <c r="W76" s="881">
        <v>220.78361643835618</v>
      </c>
      <c r="X76" s="881">
        <v>215.86347945205478</v>
      </c>
      <c r="Y76" s="881">
        <v>122.44112328767126</v>
      </c>
      <c r="Z76" s="881">
        <v>103.89881401639344</v>
      </c>
      <c r="AA76" s="881">
        <v>193.5260794520548</v>
      </c>
      <c r="AB76" s="881">
        <v>119.02848493150684</v>
      </c>
      <c r="AC76" s="881">
        <v>52.218274739726034</v>
      </c>
      <c r="AD76" s="881">
        <v>107.28010781420765</v>
      </c>
      <c r="AE76" s="881">
        <v>48.618237287671228</v>
      </c>
      <c r="AF76" s="881">
        <v>95.538887232876746</v>
      </c>
      <c r="AG76" s="881">
        <v>107.9674191780822</v>
      </c>
      <c r="AH76" s="881">
        <v>91.881426229508193</v>
      </c>
      <c r="AI76" s="881">
        <v>96.529112328767127</v>
      </c>
      <c r="AJ76" s="881">
        <v>64.001019917808222</v>
      </c>
      <c r="AK76" s="881">
        <v>21.894658657534251</v>
      </c>
      <c r="AL76" s="881">
        <v>61.501073770491814</v>
      </c>
      <c r="AM76" s="881">
        <v>80.76117808219179</v>
      </c>
      <c r="AN76" s="881">
        <v>35.135802739726039</v>
      </c>
      <c r="AO76" s="497">
        <v>7.4089912931506845</v>
      </c>
      <c r="AP76" s="497">
        <v>0.32844608469945358</v>
      </c>
      <c r="AQ76" s="940">
        <v>2.771344473972603</v>
      </c>
      <c r="AR76" s="941">
        <v>7.4377455024575401</v>
      </c>
      <c r="AS76" s="941">
        <v>-0.30667034033038976</v>
      </c>
      <c r="AT76" s="941">
        <v>3.4979040013287326E-5</v>
      </c>
      <c r="AV76" s="79"/>
      <c r="AW76" s="79"/>
      <c r="AX76" s="79"/>
      <c r="AY76" s="79"/>
    </row>
    <row r="77" spans="1:51" s="82" customFormat="1">
      <c r="A77" s="939" t="s">
        <v>168</v>
      </c>
      <c r="B77" s="881">
        <v>252.184043715847</v>
      </c>
      <c r="C77" s="881">
        <v>255.78687671232879</v>
      </c>
      <c r="D77" s="881">
        <v>260.70701369863013</v>
      </c>
      <c r="E77" s="881">
        <v>237.07027397260273</v>
      </c>
      <c r="F77" s="881">
        <v>245.43483606557379</v>
      </c>
      <c r="G77" s="881">
        <v>231.76857534246574</v>
      </c>
      <c r="H77" s="881">
        <v>221.06476712328768</v>
      </c>
      <c r="I77" s="881">
        <v>233.33498630136987</v>
      </c>
      <c r="J77" s="881">
        <v>257.07071038251365</v>
      </c>
      <c r="K77" s="881">
        <v>255.7266301369863</v>
      </c>
      <c r="L77" s="881">
        <v>275.86906849315068</v>
      </c>
      <c r="M77" s="881">
        <v>278.82115068493152</v>
      </c>
      <c r="N77" s="881">
        <v>258.51267759562842</v>
      </c>
      <c r="O77" s="881">
        <v>268.98087671232878</v>
      </c>
      <c r="P77" s="881">
        <v>285.40810958904109</v>
      </c>
      <c r="Q77" s="881">
        <v>336.19597260273974</v>
      </c>
      <c r="R77" s="881">
        <v>320.65745901639343</v>
      </c>
      <c r="S77" s="881">
        <v>438.57498630136985</v>
      </c>
      <c r="T77" s="881">
        <v>335.45293150684932</v>
      </c>
      <c r="U77" s="881">
        <v>355.09331506849315</v>
      </c>
      <c r="V77" s="881">
        <v>366.72030054644807</v>
      </c>
      <c r="W77" s="881">
        <v>450.72471232876717</v>
      </c>
      <c r="X77" s="881">
        <v>464.27650269698944</v>
      </c>
      <c r="Y77" s="881">
        <v>454.43665854260161</v>
      </c>
      <c r="Z77" s="881">
        <v>424.59547970121093</v>
      </c>
      <c r="AA77" s="881">
        <v>466.51568682646183</v>
      </c>
      <c r="AB77" s="881">
        <v>397.33804379800949</v>
      </c>
      <c r="AC77" s="881">
        <v>400.27029618522869</v>
      </c>
      <c r="AD77" s="881">
        <v>417.12466180029367</v>
      </c>
      <c r="AE77" s="881">
        <v>397.63212321626025</v>
      </c>
      <c r="AF77" s="881">
        <v>399.54993448682779</v>
      </c>
      <c r="AG77" s="881">
        <v>392.90452130055547</v>
      </c>
      <c r="AH77" s="881">
        <v>412.70785578841219</v>
      </c>
      <c r="AI77" s="881">
        <v>421.94707138233616</v>
      </c>
      <c r="AJ77" s="881">
        <v>439.62815502513399</v>
      </c>
      <c r="AK77" s="881">
        <v>452.62393362570668</v>
      </c>
      <c r="AL77" s="881">
        <v>474.41019381385684</v>
      </c>
      <c r="AM77" s="881">
        <v>447.23383331847668</v>
      </c>
      <c r="AN77" s="881">
        <v>455.04778080459369</v>
      </c>
      <c r="AO77" s="497">
        <v>406.24129996990627</v>
      </c>
      <c r="AP77" s="497">
        <v>281.5902873887581</v>
      </c>
      <c r="AQ77" s="940">
        <v>196.0283304227755</v>
      </c>
      <c r="AR77" s="941">
        <v>-0.30385265684912433</v>
      </c>
      <c r="AS77" s="941">
        <v>-6.7168546236349602E-2</v>
      </c>
      <c r="AT77" s="941">
        <v>2.4742080524429093E-3</v>
      </c>
      <c r="AV77" s="79"/>
      <c r="AW77" s="79"/>
      <c r="AX77" s="79"/>
      <c r="AY77" s="79"/>
    </row>
    <row r="78" spans="1:51" s="82" customFormat="1">
      <c r="A78" s="939" t="s">
        <v>214</v>
      </c>
      <c r="B78" s="881">
        <v>433.74373770491798</v>
      </c>
      <c r="C78" s="881">
        <v>411.90181917808218</v>
      </c>
      <c r="D78" s="881">
        <v>405.81289863013706</v>
      </c>
      <c r="E78" s="881">
        <v>402.23425205479458</v>
      </c>
      <c r="F78" s="881">
        <v>414.92206010928965</v>
      </c>
      <c r="G78" s="881">
        <v>509.92701369863011</v>
      </c>
      <c r="H78" s="881">
        <v>521.56263561643834</v>
      </c>
      <c r="I78" s="881">
        <v>583.30332602739736</v>
      </c>
      <c r="J78" s="881">
        <v>593.95030054644826</v>
      </c>
      <c r="K78" s="881">
        <v>575.4813123287671</v>
      </c>
      <c r="L78" s="881">
        <v>542.76206111718375</v>
      </c>
      <c r="M78" s="881">
        <v>547.87251068777039</v>
      </c>
      <c r="N78" s="881">
        <v>558.21503137546358</v>
      </c>
      <c r="O78" s="881">
        <v>530.59619753992467</v>
      </c>
      <c r="P78" s="881">
        <v>562.80726524664624</v>
      </c>
      <c r="Q78" s="881">
        <v>575.69230228689048</v>
      </c>
      <c r="R78" s="881">
        <v>638.67620104759476</v>
      </c>
      <c r="S78" s="881">
        <v>640.35988058343389</v>
      </c>
      <c r="T78" s="881">
        <v>612.01074634111717</v>
      </c>
      <c r="U78" s="881">
        <v>646.47367287387328</v>
      </c>
      <c r="V78" s="881">
        <v>656.08330320365803</v>
      </c>
      <c r="W78" s="881">
        <v>665.82679264816522</v>
      </c>
      <c r="X78" s="881">
        <v>657.73415944921567</v>
      </c>
      <c r="Y78" s="881">
        <v>665.0535804003124</v>
      </c>
      <c r="Z78" s="881">
        <v>730.28217612899584</v>
      </c>
      <c r="AA78" s="881">
        <v>711.00492097437723</v>
      </c>
      <c r="AB78" s="881">
        <v>698.35175625012425</v>
      </c>
      <c r="AC78" s="881">
        <v>729.47748270537295</v>
      </c>
      <c r="AD78" s="881">
        <v>718.05050796239505</v>
      </c>
      <c r="AE78" s="881">
        <v>696.13481775314074</v>
      </c>
      <c r="AF78" s="881">
        <v>701.48007330296116</v>
      </c>
      <c r="AG78" s="881">
        <v>512.45568278330302</v>
      </c>
      <c r="AH78" s="881">
        <v>586.35266592341054</v>
      </c>
      <c r="AI78" s="881">
        <v>593.55810296005086</v>
      </c>
      <c r="AJ78" s="881">
        <v>443.96413601341209</v>
      </c>
      <c r="AK78" s="881">
        <v>453.44969797914695</v>
      </c>
      <c r="AL78" s="881">
        <v>458.51316559689138</v>
      </c>
      <c r="AM78" s="881">
        <v>429.4310408807039</v>
      </c>
      <c r="AN78" s="881">
        <v>446.01759222574759</v>
      </c>
      <c r="AO78" s="497">
        <v>441.99256772390237</v>
      </c>
      <c r="AP78" s="497">
        <v>324.23330469759418</v>
      </c>
      <c r="AQ78" s="940">
        <v>423.8871008327564</v>
      </c>
      <c r="AR78" s="941">
        <v>0.30735212790094857</v>
      </c>
      <c r="AS78" s="941">
        <v>-1.8795822092831815E-2</v>
      </c>
      <c r="AT78" s="941">
        <v>5.3501699266894969E-3</v>
      </c>
      <c r="AV78" s="79"/>
      <c r="AW78" s="79"/>
      <c r="AX78" s="79"/>
      <c r="AY78" s="79"/>
    </row>
    <row r="79" spans="1:51" s="82" customFormat="1">
      <c r="A79" s="943" t="s">
        <v>174</v>
      </c>
      <c r="B79" s="883">
        <v>1400.6628633879784</v>
      </c>
      <c r="C79" s="883">
        <v>1516.2215452054793</v>
      </c>
      <c r="D79" s="883">
        <v>1668.4204602739724</v>
      </c>
      <c r="E79" s="883">
        <v>1627.569265753425</v>
      </c>
      <c r="F79" s="883">
        <v>1720.4431256830603</v>
      </c>
      <c r="G79" s="883">
        <v>1792.3556986301369</v>
      </c>
      <c r="H79" s="883">
        <v>1834.4158410958903</v>
      </c>
      <c r="I79" s="883">
        <v>1913.3268054794521</v>
      </c>
      <c r="J79" s="883">
        <v>2001.8109836065573</v>
      </c>
      <c r="K79" s="883">
        <v>2042.1841890410958</v>
      </c>
      <c r="L79" s="883">
        <v>2104.0922255007449</v>
      </c>
      <c r="M79" s="883">
        <v>2101.2902915096888</v>
      </c>
      <c r="N79" s="883">
        <v>2079.0498401186333</v>
      </c>
      <c r="O79" s="883">
        <v>2087.1668824714316</v>
      </c>
      <c r="P79" s="883">
        <v>2025.3732104521259</v>
      </c>
      <c r="Q79" s="883">
        <v>2162.3260283142877</v>
      </c>
      <c r="R79" s="883">
        <v>2228.7654906650814</v>
      </c>
      <c r="S79" s="883">
        <v>2399.2988120902828</v>
      </c>
      <c r="T79" s="883">
        <v>2191.9571025055011</v>
      </c>
      <c r="U79" s="883">
        <v>2342.2741934218188</v>
      </c>
      <c r="V79" s="883">
        <v>2180.9035491052973</v>
      </c>
      <c r="W79" s="883">
        <v>2503.1465186755627</v>
      </c>
      <c r="X79" s="883">
        <v>2476.1126895434654</v>
      </c>
      <c r="Y79" s="883">
        <v>2367.9599375730513</v>
      </c>
      <c r="Z79" s="883">
        <v>2374.1102712127204</v>
      </c>
      <c r="AA79" s="883">
        <v>2501.0917009515242</v>
      </c>
      <c r="AB79" s="883">
        <v>2353.0371616919692</v>
      </c>
      <c r="AC79" s="883">
        <v>2354.8263033465773</v>
      </c>
      <c r="AD79" s="883">
        <v>2403.0786655550382</v>
      </c>
      <c r="AE79" s="883">
        <v>2308.6584659283048</v>
      </c>
      <c r="AF79" s="883">
        <v>2434.4151142007481</v>
      </c>
      <c r="AG79" s="883">
        <v>2159.9605273715297</v>
      </c>
      <c r="AH79" s="883">
        <v>2214.2544342801289</v>
      </c>
      <c r="AI79" s="883">
        <v>2229.6484236574556</v>
      </c>
      <c r="AJ79" s="883">
        <v>2197.4486808193678</v>
      </c>
      <c r="AK79" s="883">
        <v>2101.3506738240317</v>
      </c>
      <c r="AL79" s="883">
        <v>2087.2953894653933</v>
      </c>
      <c r="AM79" s="883">
        <v>2038.1893673498655</v>
      </c>
      <c r="AN79" s="883">
        <v>2056.178224040932</v>
      </c>
      <c r="AO79" s="944">
        <v>1987.0310081918728</v>
      </c>
      <c r="AP79" s="944">
        <v>1792.6010560387267</v>
      </c>
      <c r="AQ79" s="944">
        <v>1801.3574028197183</v>
      </c>
      <c r="AR79" s="945">
        <v>4.8847158443281469E-3</v>
      </c>
      <c r="AS79" s="945">
        <v>-1.7991137165262128E-2</v>
      </c>
      <c r="AT79" s="945">
        <v>2.2736167684394893E-2</v>
      </c>
      <c r="AV79" s="79"/>
      <c r="AW79" s="79"/>
      <c r="AX79" s="79"/>
      <c r="AY79" s="79"/>
    </row>
    <row r="80" spans="1:51" s="82" customFormat="1">
      <c r="A80" s="939"/>
      <c r="B80" s="881"/>
      <c r="C80" s="881"/>
      <c r="D80" s="881"/>
      <c r="E80" s="881"/>
      <c r="F80" s="881"/>
      <c r="G80" s="881"/>
      <c r="H80" s="881"/>
      <c r="I80" s="881"/>
      <c r="J80" s="881"/>
      <c r="K80" s="881"/>
      <c r="L80" s="881"/>
      <c r="M80" s="881"/>
      <c r="N80" s="881"/>
      <c r="O80" s="881"/>
      <c r="P80" s="881"/>
      <c r="Q80" s="881"/>
      <c r="R80" s="881"/>
      <c r="S80" s="881"/>
      <c r="T80" s="881"/>
      <c r="U80" s="881"/>
      <c r="V80" s="881"/>
      <c r="W80" s="881"/>
      <c r="X80" s="881"/>
      <c r="Y80" s="881"/>
      <c r="Z80" s="881"/>
      <c r="AA80" s="881"/>
      <c r="AB80" s="881"/>
      <c r="AC80" s="881"/>
      <c r="AD80" s="881"/>
      <c r="AE80" s="881"/>
      <c r="AF80" s="881"/>
      <c r="AG80" s="881"/>
      <c r="AH80" s="881"/>
      <c r="AI80" s="881"/>
      <c r="AJ80" s="881"/>
      <c r="AK80" s="881"/>
      <c r="AL80" s="881"/>
      <c r="AM80" s="881"/>
      <c r="AN80" s="881"/>
      <c r="AO80" s="497"/>
      <c r="AP80" s="497"/>
      <c r="AQ80" s="940"/>
      <c r="AR80" s="941"/>
      <c r="AS80" s="941"/>
      <c r="AT80" s="941"/>
      <c r="AV80" s="79"/>
      <c r="AW80" s="79"/>
      <c r="AX80" s="79"/>
      <c r="AY80" s="79"/>
    </row>
    <row r="81" spans="1:51" s="82" customFormat="1">
      <c r="A81" s="939" t="s">
        <v>175</v>
      </c>
      <c r="B81" s="881">
        <v>569.15647540983616</v>
      </c>
      <c r="C81" s="881">
        <v>533.92523287671236</v>
      </c>
      <c r="D81" s="881">
        <v>545.59298630136982</v>
      </c>
      <c r="E81" s="881">
        <v>505.48884931506853</v>
      </c>
      <c r="F81" s="881">
        <v>506.59112021857925</v>
      </c>
      <c r="G81" s="881">
        <v>495.30717808219185</v>
      </c>
      <c r="H81" s="881">
        <v>481.99268493150691</v>
      </c>
      <c r="I81" s="881">
        <v>481.69145205479452</v>
      </c>
      <c r="J81" s="881">
        <v>512.67942622950818</v>
      </c>
      <c r="K81" s="881">
        <v>532.47931506849318</v>
      </c>
      <c r="L81" s="881">
        <v>532.9813698630137</v>
      </c>
      <c r="M81" s="881">
        <v>536.49575342465755</v>
      </c>
      <c r="N81" s="881">
        <v>559.32306010928971</v>
      </c>
      <c r="O81" s="881">
        <v>584.27128767123293</v>
      </c>
      <c r="P81" s="881">
        <v>599.45342465753424</v>
      </c>
      <c r="Q81" s="881">
        <v>602.78706849315063</v>
      </c>
      <c r="R81" s="881">
        <v>634.2653005464482</v>
      </c>
      <c r="S81" s="881">
        <v>661.62789041095891</v>
      </c>
      <c r="T81" s="881">
        <v>687.2929315068493</v>
      </c>
      <c r="U81" s="881">
        <v>682.45315760782319</v>
      </c>
      <c r="V81" s="881">
        <v>673.87932042606542</v>
      </c>
      <c r="W81" s="881">
        <v>635.44071232876706</v>
      </c>
      <c r="X81" s="881">
        <v>669.70093150684932</v>
      </c>
      <c r="Y81" s="881">
        <v>668.11445858053969</v>
      </c>
      <c r="Z81" s="881">
        <v>615.21931418955648</v>
      </c>
      <c r="AA81" s="881">
        <v>605.36712328767123</v>
      </c>
      <c r="AB81" s="881">
        <v>597.13698630136992</v>
      </c>
      <c r="AC81" s="881">
        <v>614.49041095890414</v>
      </c>
      <c r="AD81" s="881">
        <v>570.07923497267757</v>
      </c>
      <c r="AE81" s="881">
        <v>576.64383561643831</v>
      </c>
      <c r="AF81" s="881">
        <v>605.98356164383563</v>
      </c>
      <c r="AG81" s="881">
        <v>626.67397260273981</v>
      </c>
      <c r="AH81" s="881">
        <v>599.51092896174873</v>
      </c>
      <c r="AI81" s="881">
        <v>587.60821917808221</v>
      </c>
      <c r="AJ81" s="881">
        <v>538.28767123287673</v>
      </c>
      <c r="AK81" s="881">
        <v>427.05753424657536</v>
      </c>
      <c r="AL81" s="881">
        <v>433.36612021857923</v>
      </c>
      <c r="AM81" s="881">
        <v>419.18904109589039</v>
      </c>
      <c r="AN81" s="881">
        <v>474.02739726027391</v>
      </c>
      <c r="AO81" s="497">
        <v>464.59726027397261</v>
      </c>
      <c r="AP81" s="497">
        <v>388.14754098360646</v>
      </c>
      <c r="AQ81" s="940">
        <v>286.2515616438356</v>
      </c>
      <c r="AR81" s="941">
        <v>-0.26251867803041029</v>
      </c>
      <c r="AS81" s="941">
        <v>-7.5364378251756459E-2</v>
      </c>
      <c r="AT81" s="941">
        <v>3.6129773554468255E-3</v>
      </c>
      <c r="AV81" s="79"/>
      <c r="AW81" s="79"/>
      <c r="AX81" s="79"/>
      <c r="AY81" s="79"/>
    </row>
    <row r="82" spans="1:51" s="82" customFormat="1">
      <c r="A82" s="939" t="s">
        <v>176</v>
      </c>
      <c r="B82" s="881">
        <v>24.673661068488997</v>
      </c>
      <c r="C82" s="881">
        <v>26.367917080448183</v>
      </c>
      <c r="D82" s="881">
        <v>25.665041038434858</v>
      </c>
      <c r="E82" s="881">
        <v>20.343260503795015</v>
      </c>
      <c r="F82" s="881">
        <v>22.851175512772503</v>
      </c>
      <c r="G82" s="881">
        <v>22.110492173939541</v>
      </c>
      <c r="H82" s="881">
        <v>22.190822300845703</v>
      </c>
      <c r="I82" s="881">
        <v>22.733040483030518</v>
      </c>
      <c r="J82" s="881">
        <v>23.031420287538708</v>
      </c>
      <c r="K82" s="881">
        <v>24.359699817553008</v>
      </c>
      <c r="L82" s="881">
        <v>21.949836708095052</v>
      </c>
      <c r="M82" s="881">
        <v>23.676904511778311</v>
      </c>
      <c r="N82" s="881">
        <v>22.350492930151631</v>
      </c>
      <c r="O82" s="881">
        <v>28.8179440563672</v>
      </c>
      <c r="P82" s="881">
        <v>26.086767621236259</v>
      </c>
      <c r="Q82" s="881">
        <v>29.82205508179851</v>
      </c>
      <c r="R82" s="881">
        <v>25.77516275025452</v>
      </c>
      <c r="S82" s="881">
        <v>29.641314091747759</v>
      </c>
      <c r="T82" s="881">
        <v>27.171206379589915</v>
      </c>
      <c r="U82" s="881">
        <v>22.230986167306778</v>
      </c>
      <c r="V82" s="881">
        <v>29.400110378291519</v>
      </c>
      <c r="W82" s="881">
        <v>29.018767123287674</v>
      </c>
      <c r="X82" s="881">
        <v>26.849890410958903</v>
      </c>
      <c r="Y82" s="881">
        <v>31.267972602739725</v>
      </c>
      <c r="Z82" s="881">
        <v>25.975437158469941</v>
      </c>
      <c r="AA82" s="881">
        <v>22.572383561643836</v>
      </c>
      <c r="AB82" s="881">
        <v>26.126931506849314</v>
      </c>
      <c r="AC82" s="881">
        <v>25.102739726027398</v>
      </c>
      <c r="AD82" s="881">
        <v>24.513442622950819</v>
      </c>
      <c r="AE82" s="881">
        <v>17.768723287671229</v>
      </c>
      <c r="AF82" s="881">
        <v>25.526473972602737</v>
      </c>
      <c r="AG82" s="881">
        <v>26.956326027397264</v>
      </c>
      <c r="AH82" s="881">
        <v>23.904612021857922</v>
      </c>
      <c r="AI82" s="881">
        <v>27.32985479452055</v>
      </c>
      <c r="AJ82" s="881">
        <v>24.195024657534244</v>
      </c>
      <c r="AK82" s="881">
        <v>25.146900465753419</v>
      </c>
      <c r="AL82" s="881">
        <v>22.614051366120218</v>
      </c>
      <c r="AM82" s="881">
        <v>27.947643260273971</v>
      </c>
      <c r="AN82" s="881">
        <v>24.93666</v>
      </c>
      <c r="AO82" s="497">
        <v>28.323923287671231</v>
      </c>
      <c r="AP82" s="497">
        <v>21.692714426229507</v>
      </c>
      <c r="AQ82" s="940">
        <v>31.031806027397263</v>
      </c>
      <c r="AR82" s="941">
        <v>0.43051742708028717</v>
      </c>
      <c r="AS82" s="941">
        <v>1.4179050271589722E-2</v>
      </c>
      <c r="AT82" s="941">
        <v>3.9167371465768577E-4</v>
      </c>
      <c r="AV82" s="79"/>
      <c r="AW82" s="79"/>
      <c r="AX82" s="79"/>
      <c r="AY82" s="79"/>
    </row>
    <row r="83" spans="1:51" s="82" customFormat="1">
      <c r="A83" s="939" t="s">
        <v>177</v>
      </c>
      <c r="B83" s="881">
        <v>1510</v>
      </c>
      <c r="C83" s="881">
        <v>1435</v>
      </c>
      <c r="D83" s="881">
        <v>1447.0000000000002</v>
      </c>
      <c r="E83" s="881">
        <v>1601.9999999999998</v>
      </c>
      <c r="F83" s="881">
        <v>1638</v>
      </c>
      <c r="G83" s="881">
        <v>1697.0000000000002</v>
      </c>
      <c r="H83" s="881">
        <v>1839</v>
      </c>
      <c r="I83" s="881">
        <v>1952</v>
      </c>
      <c r="J83" s="881">
        <v>2035.0000000000002</v>
      </c>
      <c r="K83" s="881">
        <v>2114</v>
      </c>
      <c r="L83" s="881">
        <v>2153</v>
      </c>
      <c r="M83" s="881">
        <v>2282</v>
      </c>
      <c r="N83" s="881">
        <v>2425.9999999999995</v>
      </c>
      <c r="O83" s="881">
        <v>2570</v>
      </c>
      <c r="P83" s="881">
        <v>2548</v>
      </c>
      <c r="Q83" s="881">
        <v>2711</v>
      </c>
      <c r="R83" s="881">
        <v>2849.9999999999995</v>
      </c>
      <c r="S83" s="881">
        <v>3083.9999999999995</v>
      </c>
      <c r="T83" s="881">
        <v>3060</v>
      </c>
      <c r="U83" s="881">
        <v>3686</v>
      </c>
      <c r="V83" s="881">
        <v>4066.6078961748635</v>
      </c>
      <c r="W83" s="881">
        <v>4098.1327123287665</v>
      </c>
      <c r="X83" s="881">
        <v>4333.7811671232885</v>
      </c>
      <c r="Y83" s="881">
        <v>4788.3978082191779</v>
      </c>
      <c r="Z83" s="881">
        <v>5555.0324890710381</v>
      </c>
      <c r="AA83" s="881">
        <v>5831.9709123287666</v>
      </c>
      <c r="AB83" s="881">
        <v>6234.7172602739738</v>
      </c>
      <c r="AC83" s="881">
        <v>6593.5092330958914</v>
      </c>
      <c r="AD83" s="881">
        <v>6828.3800161183835</v>
      </c>
      <c r="AE83" s="881">
        <v>7452.3810236445688</v>
      </c>
      <c r="AF83" s="881">
        <v>8408.3012383561654</v>
      </c>
      <c r="AG83" s="881">
        <v>8685.5901178082204</v>
      </c>
      <c r="AH83" s="881">
        <v>9199.2521393442639</v>
      </c>
      <c r="AI83" s="881">
        <v>9598.6269671232894</v>
      </c>
      <c r="AJ83" s="881">
        <v>10165.083342465754</v>
      </c>
      <c r="AK83" s="881">
        <v>10824.140712328766</v>
      </c>
      <c r="AL83" s="881">
        <v>11303.881393442623</v>
      </c>
      <c r="AM83" s="881">
        <v>11843.934493150688</v>
      </c>
      <c r="AN83" s="881">
        <v>12573.942246575341</v>
      </c>
      <c r="AO83" s="497">
        <v>13433.359643835614</v>
      </c>
      <c r="AP83" s="497">
        <v>13823.644997267756</v>
      </c>
      <c r="AQ83" s="940">
        <v>14460.573470428073</v>
      </c>
      <c r="AR83" s="941">
        <v>4.6075291523053785E-2</v>
      </c>
      <c r="AS83" s="941">
        <v>5.2297693699710823E-2</v>
      </c>
      <c r="AT83" s="941">
        <v>0.18251681910625778</v>
      </c>
      <c r="AV83" s="79"/>
      <c r="AW83" s="79"/>
      <c r="AX83" s="79"/>
      <c r="AY83" s="79"/>
    </row>
    <row r="84" spans="1:51" s="82" customFormat="1">
      <c r="A84" s="939" t="s">
        <v>179</v>
      </c>
      <c r="B84" s="881">
        <v>501.99999999999994</v>
      </c>
      <c r="C84" s="881">
        <v>593</v>
      </c>
      <c r="D84" s="881">
        <v>645</v>
      </c>
      <c r="E84" s="881">
        <v>694</v>
      </c>
      <c r="F84" s="881">
        <v>706.00000000000011</v>
      </c>
      <c r="G84" s="881">
        <v>827.99999999999989</v>
      </c>
      <c r="H84" s="881">
        <v>902</v>
      </c>
      <c r="I84" s="881">
        <v>952.99999999999989</v>
      </c>
      <c r="J84" s="881">
        <v>959</v>
      </c>
      <c r="K84" s="881">
        <v>1044</v>
      </c>
      <c r="L84" s="881">
        <v>1038</v>
      </c>
      <c r="M84" s="881">
        <v>1023</v>
      </c>
      <c r="N84" s="881">
        <v>1089</v>
      </c>
      <c r="O84" s="881">
        <v>1074</v>
      </c>
      <c r="P84" s="881">
        <v>1133</v>
      </c>
      <c r="Q84" s="881">
        <v>1164.9999999999998</v>
      </c>
      <c r="R84" s="881">
        <v>1236</v>
      </c>
      <c r="S84" s="881">
        <v>1296</v>
      </c>
      <c r="T84" s="881">
        <v>1338.9999999999998</v>
      </c>
      <c r="U84" s="881">
        <v>1597</v>
      </c>
      <c r="V84" s="881">
        <v>2038.9999999999998</v>
      </c>
      <c r="W84" s="881">
        <v>2144.0000000000005</v>
      </c>
      <c r="X84" s="881">
        <v>2212.0132602739727</v>
      </c>
      <c r="Y84" s="881">
        <v>2379.9606301369859</v>
      </c>
      <c r="Z84" s="881">
        <v>2558.590573770492</v>
      </c>
      <c r="AA84" s="881">
        <v>2561.4835616438354</v>
      </c>
      <c r="AB84" s="881">
        <v>2860.0455068493152</v>
      </c>
      <c r="AC84" s="881">
        <v>3106.6146575342468</v>
      </c>
      <c r="AD84" s="881">
        <v>3213.3237978142079</v>
      </c>
      <c r="AE84" s="881">
        <v>3640.9013698630138</v>
      </c>
      <c r="AF84" s="881">
        <v>3898.9264309479458</v>
      </c>
      <c r="AG84" s="881">
        <v>4084.9085890410961</v>
      </c>
      <c r="AH84" s="881">
        <v>4301.502352459016</v>
      </c>
      <c r="AI84" s="881">
        <v>4462.3295650829023</v>
      </c>
      <c r="AJ84" s="881">
        <v>4474.7121560206406</v>
      </c>
      <c r="AK84" s="881">
        <v>4561.0158777066308</v>
      </c>
      <c r="AL84" s="881">
        <v>4930.4026783991276</v>
      </c>
      <c r="AM84" s="881">
        <v>5009.5004406078497</v>
      </c>
      <c r="AN84" s="881">
        <v>5154.1370199527564</v>
      </c>
      <c r="AO84" s="497">
        <v>5119.1235567222884</v>
      </c>
      <c r="AP84" s="497">
        <v>4493.3788652326939</v>
      </c>
      <c r="AQ84" s="940">
        <v>4792.1517276715249</v>
      </c>
      <c r="AR84" s="941">
        <v>6.6491803028356111E-2</v>
      </c>
      <c r="AS84" s="941">
        <v>1.6096187303229259E-2</v>
      </c>
      <c r="AT84" s="941">
        <v>6.0485034829208084E-2</v>
      </c>
      <c r="AV84" s="79"/>
      <c r="AW84" s="79"/>
      <c r="AX84" s="79"/>
      <c r="AY84" s="79"/>
    </row>
    <row r="85" spans="1:51" s="82" customFormat="1">
      <c r="A85" s="939" t="s">
        <v>180</v>
      </c>
      <c r="B85" s="881">
        <v>527</v>
      </c>
      <c r="C85" s="881">
        <v>531.00000000000011</v>
      </c>
      <c r="D85" s="881">
        <v>500</v>
      </c>
      <c r="E85" s="881">
        <v>506</v>
      </c>
      <c r="F85" s="881">
        <v>545.00000000000011</v>
      </c>
      <c r="G85" s="881">
        <v>586.00000000000011</v>
      </c>
      <c r="H85" s="881">
        <v>638.99999999999989</v>
      </c>
      <c r="I85" s="881">
        <v>646</v>
      </c>
      <c r="J85" s="881">
        <v>673.99999999999989</v>
      </c>
      <c r="K85" s="881">
        <v>682.00000000000011</v>
      </c>
      <c r="L85" s="881">
        <v>750</v>
      </c>
      <c r="M85" s="881">
        <v>780</v>
      </c>
      <c r="N85" s="881">
        <v>824.99999999999989</v>
      </c>
      <c r="O85" s="881">
        <v>810.00000000000011</v>
      </c>
      <c r="P85" s="881">
        <v>851</v>
      </c>
      <c r="Q85" s="881">
        <v>897.00000000000011</v>
      </c>
      <c r="R85" s="881">
        <v>935.99999999999989</v>
      </c>
      <c r="S85" s="881">
        <v>914</v>
      </c>
      <c r="T85" s="881">
        <v>931</v>
      </c>
      <c r="U85" s="881">
        <v>938</v>
      </c>
      <c r="V85" s="881">
        <v>986.90000000000009</v>
      </c>
      <c r="W85" s="881">
        <v>990.1</v>
      </c>
      <c r="X85" s="881">
        <v>980.7</v>
      </c>
      <c r="Y85" s="881">
        <v>982.20000000000016</v>
      </c>
      <c r="Z85" s="881">
        <v>1002.8</v>
      </c>
      <c r="AA85" s="881">
        <v>979.9</v>
      </c>
      <c r="AB85" s="881">
        <v>912.70000000000016</v>
      </c>
      <c r="AC85" s="881">
        <v>904.19999999999982</v>
      </c>
      <c r="AD85" s="881">
        <v>909.5</v>
      </c>
      <c r="AE85" s="881">
        <v>900.2</v>
      </c>
      <c r="AF85" s="881">
        <v>853.4000000000002</v>
      </c>
      <c r="AG85" s="881">
        <v>879.50000000000011</v>
      </c>
      <c r="AH85" s="881">
        <v>819.89999999999975</v>
      </c>
      <c r="AI85" s="881">
        <v>822.3</v>
      </c>
      <c r="AJ85" s="881">
        <v>847.8</v>
      </c>
      <c r="AK85" s="881">
        <v>836.4</v>
      </c>
      <c r="AL85" s="881">
        <v>884.9992923497266</v>
      </c>
      <c r="AM85" s="881">
        <v>885.31948219178093</v>
      </c>
      <c r="AN85" s="881">
        <v>915.83854520547948</v>
      </c>
      <c r="AO85" s="497">
        <v>917.70573172602735</v>
      </c>
      <c r="AP85" s="497">
        <v>826.06557377049216</v>
      </c>
      <c r="AQ85" s="940">
        <v>824.44471178483707</v>
      </c>
      <c r="AR85" s="941">
        <v>-1.9621468768596939E-3</v>
      </c>
      <c r="AS85" s="941">
        <v>-6.4434991594248814E-3</v>
      </c>
      <c r="AT85" s="941">
        <v>1.0405882355334382E-2</v>
      </c>
      <c r="AV85" s="79"/>
      <c r="AW85" s="79"/>
      <c r="AX85" s="79"/>
      <c r="AY85" s="79"/>
    </row>
    <row r="86" spans="1:51" s="82" customFormat="1">
      <c r="A86" s="939" t="s">
        <v>181</v>
      </c>
      <c r="B86" s="881">
        <v>4015</v>
      </c>
      <c r="C86" s="881">
        <v>3630</v>
      </c>
      <c r="D86" s="881">
        <v>3359.9999999999995</v>
      </c>
      <c r="E86" s="881">
        <v>3254</v>
      </c>
      <c r="F86" s="881">
        <v>3355</v>
      </c>
      <c r="G86" s="881">
        <v>3120</v>
      </c>
      <c r="H86" s="881">
        <v>2991.0000000000005</v>
      </c>
      <c r="I86" s="881">
        <v>2910</v>
      </c>
      <c r="J86" s="881">
        <v>2990</v>
      </c>
      <c r="K86" s="881">
        <v>3175</v>
      </c>
      <c r="L86" s="881">
        <v>3436.9999999999995</v>
      </c>
      <c r="M86" s="881">
        <v>3653</v>
      </c>
      <c r="N86" s="881">
        <v>3882</v>
      </c>
      <c r="O86" s="881">
        <v>3981.9999999999995</v>
      </c>
      <c r="P86" s="881">
        <v>4167.0000000000009</v>
      </c>
      <c r="Q86" s="881">
        <v>4169</v>
      </c>
      <c r="R86" s="881">
        <v>4168</v>
      </c>
      <c r="S86" s="881">
        <v>4319</v>
      </c>
      <c r="T86" s="881">
        <v>4211.9999999999991</v>
      </c>
      <c r="U86" s="881">
        <v>4149</v>
      </c>
      <c r="V86" s="881">
        <v>4145</v>
      </c>
      <c r="W86" s="881">
        <v>4107</v>
      </c>
      <c r="X86" s="881">
        <v>3985.9302521101331</v>
      </c>
      <c r="Y86" s="881">
        <v>4118.0938578076102</v>
      </c>
      <c r="Z86" s="881">
        <v>4037.4693347600842</v>
      </c>
      <c r="AA86" s="881">
        <v>4135.5840120886451</v>
      </c>
      <c r="AB86" s="881">
        <v>4025.5580242852238</v>
      </c>
      <c r="AC86" s="881">
        <v>3995.0584045734886</v>
      </c>
      <c r="AD86" s="881">
        <v>3946.3605496863779</v>
      </c>
      <c r="AE86" s="881">
        <v>3625.8575253863846</v>
      </c>
      <c r="AF86" s="881">
        <v>3618.6904497511719</v>
      </c>
      <c r="AG86" s="881">
        <v>3409.8333033268868</v>
      </c>
      <c r="AH86" s="881">
        <v>3400.1285519676999</v>
      </c>
      <c r="AI86" s="881">
        <v>3452.510772094834</v>
      </c>
      <c r="AJ86" s="881">
        <v>3288.9079868193562</v>
      </c>
      <c r="AK86" s="881">
        <v>3257.6340138594437</v>
      </c>
      <c r="AL86" s="881">
        <v>3280.0739547391449</v>
      </c>
      <c r="AM86" s="881">
        <v>3214.4229968168352</v>
      </c>
      <c r="AN86" s="881">
        <v>3058.7931584079042</v>
      </c>
      <c r="AO86" s="497">
        <v>3046.469351277718</v>
      </c>
      <c r="AP86" s="497">
        <v>2492.1545184396318</v>
      </c>
      <c r="AQ86" s="940">
        <v>2488.3962084443169</v>
      </c>
      <c r="AR86" s="941">
        <v>-1.5080565701310888E-3</v>
      </c>
      <c r="AS86" s="941">
        <v>-3.1011465582669429E-2</v>
      </c>
      <c r="AT86" s="941">
        <v>3.1407755824491818E-2</v>
      </c>
      <c r="AV86" s="79"/>
      <c r="AW86" s="79"/>
      <c r="AX86" s="79"/>
      <c r="AY86" s="79"/>
    </row>
    <row r="87" spans="1:51" s="82" customFormat="1">
      <c r="A87" s="939" t="s">
        <v>182</v>
      </c>
      <c r="B87" s="881">
        <v>123.10630500458241</v>
      </c>
      <c r="C87" s="881">
        <v>120.99604837890057</v>
      </c>
      <c r="D87" s="881">
        <v>113.69528404898421</v>
      </c>
      <c r="E87" s="881">
        <v>141.2038946330531</v>
      </c>
      <c r="F87" s="881">
        <v>161.07503489923417</v>
      </c>
      <c r="G87" s="881">
        <v>158.5458248035421</v>
      </c>
      <c r="H87" s="881">
        <v>147.59004461009874</v>
      </c>
      <c r="I87" s="881">
        <v>152.06373718043321</v>
      </c>
      <c r="J87" s="881">
        <v>159.17438604634279</v>
      </c>
      <c r="K87" s="881">
        <v>164.37684430158734</v>
      </c>
      <c r="L87" s="881">
        <v>183.60954133293166</v>
      </c>
      <c r="M87" s="881">
        <v>197.40691094237428</v>
      </c>
      <c r="N87" s="881">
        <v>212.12827478998534</v>
      </c>
      <c r="O87" s="881">
        <v>211.87324392682027</v>
      </c>
      <c r="P87" s="881">
        <v>284.41395990373843</v>
      </c>
      <c r="Q87" s="881">
        <v>337.80559927118782</v>
      </c>
      <c r="R87" s="881">
        <v>379.95457572948226</v>
      </c>
      <c r="S87" s="881">
        <v>374.53586957996163</v>
      </c>
      <c r="T87" s="881">
        <v>358.14626689238128</v>
      </c>
      <c r="U87" s="881">
        <v>368.82877578696497</v>
      </c>
      <c r="V87" s="881">
        <v>451.83843729959239</v>
      </c>
      <c r="W87" s="881">
        <v>493.15143801023089</v>
      </c>
      <c r="X87" s="881">
        <v>473.43792355310296</v>
      </c>
      <c r="Y87" s="881">
        <v>529.81899300259818</v>
      </c>
      <c r="Z87" s="881">
        <v>528.18376823629274</v>
      </c>
      <c r="AA87" s="881">
        <v>508.80936200640139</v>
      </c>
      <c r="AB87" s="881">
        <v>522.08410397912269</v>
      </c>
      <c r="AC87" s="881">
        <v>557.01653521757521</v>
      </c>
      <c r="AD87" s="881">
        <v>559.30981386395342</v>
      </c>
      <c r="AE87" s="881">
        <v>553.92257960818517</v>
      </c>
      <c r="AF87" s="881">
        <v>470.09310667808654</v>
      </c>
      <c r="AG87" s="881">
        <v>515.91709786581123</v>
      </c>
      <c r="AH87" s="881">
        <v>574.57054085621576</v>
      </c>
      <c r="AI87" s="881">
        <v>557.2046811667949</v>
      </c>
      <c r="AJ87" s="881">
        <v>552.25017117067694</v>
      </c>
      <c r="AK87" s="881">
        <v>513.74296689705056</v>
      </c>
      <c r="AL87" s="881">
        <v>573.82001329921934</v>
      </c>
      <c r="AM87" s="881">
        <v>569.70593423716878</v>
      </c>
      <c r="AN87" s="881">
        <v>566.28769863174568</v>
      </c>
      <c r="AO87" s="497">
        <v>585.5414803852251</v>
      </c>
      <c r="AP87" s="497">
        <v>490.51097783090165</v>
      </c>
      <c r="AQ87" s="940">
        <v>571.16871443823732</v>
      </c>
      <c r="AR87" s="941">
        <v>0.16443614975553422</v>
      </c>
      <c r="AS87" s="941">
        <v>1.0225784455890397E-2</v>
      </c>
      <c r="AT87" s="941">
        <v>7.2091122212728908E-3</v>
      </c>
      <c r="AV87" s="79"/>
      <c r="AW87" s="79"/>
      <c r="AX87" s="79"/>
      <c r="AY87" s="79"/>
    </row>
    <row r="88" spans="1:51" s="82" customFormat="1">
      <c r="A88" s="939" t="s">
        <v>183</v>
      </c>
      <c r="B88" s="881">
        <v>45.824664897202645</v>
      </c>
      <c r="C88" s="881">
        <v>46.363831582228016</v>
      </c>
      <c r="D88" s="881">
        <v>40.063761172639076</v>
      </c>
      <c r="E88" s="881">
        <v>44.980578122777089</v>
      </c>
      <c r="F88" s="881">
        <v>46.877927280109091</v>
      </c>
      <c r="G88" s="881">
        <v>28.380662880577557</v>
      </c>
      <c r="H88" s="881">
        <v>45.348880360829718</v>
      </c>
      <c r="I88" s="881">
        <v>67.034875843801814</v>
      </c>
      <c r="J88" s="881">
        <v>74.535590970605753</v>
      </c>
      <c r="K88" s="881">
        <v>82.829483596681314</v>
      </c>
      <c r="L88" s="881">
        <v>83.128239453196912</v>
      </c>
      <c r="M88" s="881">
        <v>80.750143560714179</v>
      </c>
      <c r="N88" s="881">
        <v>80.730410425515103</v>
      </c>
      <c r="O88" s="881">
        <v>86.319207895022899</v>
      </c>
      <c r="P88" s="881">
        <v>90.102123521397502</v>
      </c>
      <c r="Q88" s="881">
        <v>88.003593783072759</v>
      </c>
      <c r="R88" s="881">
        <v>86.051279800278195</v>
      </c>
      <c r="S88" s="881">
        <v>94.536990547329779</v>
      </c>
      <c r="T88" s="881">
        <v>96.669305008932895</v>
      </c>
      <c r="U88" s="881">
        <v>94.54842349943479</v>
      </c>
      <c r="V88" s="881">
        <v>98.158712624631832</v>
      </c>
      <c r="W88" s="881">
        <v>93.226975714024448</v>
      </c>
      <c r="X88" s="881">
        <v>97.821746745849694</v>
      </c>
      <c r="Y88" s="881">
        <v>97.9046366322507</v>
      </c>
      <c r="Z88" s="881">
        <v>94.929443232605408</v>
      </c>
      <c r="AA88" s="881">
        <v>96.513180338174891</v>
      </c>
      <c r="AB88" s="881">
        <v>97.452914532179634</v>
      </c>
      <c r="AC88" s="881">
        <v>92.431106907470777</v>
      </c>
      <c r="AD88" s="881">
        <v>99.056201045138621</v>
      </c>
      <c r="AE88" s="881">
        <v>95.695925677836428</v>
      </c>
      <c r="AF88" s="881">
        <v>99.853587348749741</v>
      </c>
      <c r="AG88" s="881">
        <v>107.98343798561659</v>
      </c>
      <c r="AH88" s="881">
        <v>108.96268022918903</v>
      </c>
      <c r="AI88" s="881">
        <v>104.81281993822702</v>
      </c>
      <c r="AJ88" s="881">
        <v>101.23692217529299</v>
      </c>
      <c r="AK88" s="881">
        <v>108.90254897276657</v>
      </c>
      <c r="AL88" s="881">
        <v>107.46507412615215</v>
      </c>
      <c r="AM88" s="881">
        <v>107.68227224362681</v>
      </c>
      <c r="AN88" s="881">
        <v>103.1854352085217</v>
      </c>
      <c r="AO88" s="497">
        <v>109.67231402964303</v>
      </c>
      <c r="AP88" s="497">
        <v>75.798751341430403</v>
      </c>
      <c r="AQ88" s="940">
        <v>69.490861920698393</v>
      </c>
      <c r="AR88" s="941">
        <v>-8.3218909402854702E-2</v>
      </c>
      <c r="AS88" s="941">
        <v>-4.31209310628895E-2</v>
      </c>
      <c r="AT88" s="941">
        <v>8.770918456764762E-4</v>
      </c>
      <c r="AV88" s="79"/>
      <c r="AW88" s="79"/>
      <c r="AX88" s="79"/>
      <c r="AY88" s="79"/>
    </row>
    <row r="89" spans="1:51" s="82" customFormat="1">
      <c r="A89" s="939" t="s">
        <v>184</v>
      </c>
      <c r="B89" s="881">
        <v>90.000000000000014</v>
      </c>
      <c r="C89" s="881">
        <v>96.000000000000014</v>
      </c>
      <c r="D89" s="881">
        <v>100</v>
      </c>
      <c r="E89" s="881">
        <v>100</v>
      </c>
      <c r="F89" s="881">
        <v>104</v>
      </c>
      <c r="G89" s="881">
        <v>114</v>
      </c>
      <c r="H89" s="881">
        <v>118</v>
      </c>
      <c r="I89" s="881">
        <v>116</v>
      </c>
      <c r="J89" s="881">
        <v>115.99999999999999</v>
      </c>
      <c r="K89" s="881">
        <v>115</v>
      </c>
      <c r="L89" s="881">
        <v>125</v>
      </c>
      <c r="M89" s="881">
        <v>134.00000000000003</v>
      </c>
      <c r="N89" s="881">
        <v>131</v>
      </c>
      <c r="O89" s="881">
        <v>131.00000000000003</v>
      </c>
      <c r="P89" s="881">
        <v>128</v>
      </c>
      <c r="Q89" s="881">
        <v>129</v>
      </c>
      <c r="R89" s="881">
        <v>128.00000000000003</v>
      </c>
      <c r="S89" s="881">
        <v>127</v>
      </c>
      <c r="T89" s="881">
        <v>129.99999999999997</v>
      </c>
      <c r="U89" s="881">
        <v>133</v>
      </c>
      <c r="V89" s="881">
        <v>158</v>
      </c>
      <c r="W89" s="881">
        <v>180.56856550684932</v>
      </c>
      <c r="X89" s="881">
        <v>192.43089528767121</v>
      </c>
      <c r="Y89" s="881">
        <v>195.94473663013699</v>
      </c>
      <c r="Z89" s="881">
        <v>209.68660631147543</v>
      </c>
      <c r="AA89" s="881">
        <v>230.76153375342463</v>
      </c>
      <c r="AB89" s="881">
        <v>221.53595558904112</v>
      </c>
      <c r="AC89" s="881">
        <v>238.25257284931507</v>
      </c>
      <c r="AD89" s="881">
        <v>226.46347225956285</v>
      </c>
      <c r="AE89" s="881">
        <v>209.06282192876714</v>
      </c>
      <c r="AF89" s="881">
        <v>189.59814750410956</v>
      </c>
      <c r="AG89" s="881">
        <v>192.89180367945204</v>
      </c>
      <c r="AH89" s="881">
        <v>191.68483728142076</v>
      </c>
      <c r="AI89" s="881">
        <v>223.15711060273972</v>
      </c>
      <c r="AJ89" s="881">
        <v>231.56291763287669</v>
      </c>
      <c r="AK89" s="881">
        <v>256.5550546876712</v>
      </c>
      <c r="AL89" s="881">
        <v>241.88353534054647</v>
      </c>
      <c r="AM89" s="881">
        <v>260.61449467961643</v>
      </c>
      <c r="AN89" s="881">
        <v>275.05319346476716</v>
      </c>
      <c r="AO89" s="497">
        <v>243.46902820223676</v>
      </c>
      <c r="AP89" s="497">
        <v>209.86863095978137</v>
      </c>
      <c r="AQ89" s="940">
        <v>240.17319264331505</v>
      </c>
      <c r="AR89" s="941">
        <v>0.14439776704571528</v>
      </c>
      <c r="AS89" s="941">
        <v>2.2165163667007048E-2</v>
      </c>
      <c r="AT89" s="941">
        <v>3.0313906461245398E-3</v>
      </c>
      <c r="AV89" s="79"/>
      <c r="AW89" s="79"/>
      <c r="AX89" s="79"/>
      <c r="AY89" s="79"/>
    </row>
    <row r="90" spans="1:51" s="82" customFormat="1">
      <c r="A90" s="939" t="s">
        <v>185</v>
      </c>
      <c r="B90" s="881">
        <v>207</v>
      </c>
      <c r="C90" s="881">
        <v>208</v>
      </c>
      <c r="D90" s="881">
        <v>174.00000000000003</v>
      </c>
      <c r="E90" s="881">
        <v>173</v>
      </c>
      <c r="F90" s="881">
        <v>152</v>
      </c>
      <c r="G90" s="881">
        <v>132.843698630137</v>
      </c>
      <c r="H90" s="881">
        <v>146.80082191780821</v>
      </c>
      <c r="I90" s="881">
        <v>167.06375342465756</v>
      </c>
      <c r="J90" s="881">
        <v>190.57999999999998</v>
      </c>
      <c r="K90" s="881">
        <v>195.29931506849314</v>
      </c>
      <c r="L90" s="881">
        <v>212.69049315068492</v>
      </c>
      <c r="M90" s="881">
        <v>203.77399999999997</v>
      </c>
      <c r="N90" s="881">
        <v>227.02972677595631</v>
      </c>
      <c r="O90" s="881">
        <v>225.76400000000004</v>
      </c>
      <c r="P90" s="881">
        <v>232.17021917808219</v>
      </c>
      <c r="Q90" s="881">
        <v>314.08547945205481</v>
      </c>
      <c r="R90" s="881">
        <v>340.90508196721305</v>
      </c>
      <c r="S90" s="881">
        <v>358.46712328767126</v>
      </c>
      <c r="T90" s="881">
        <v>331.71764383561646</v>
      </c>
      <c r="U90" s="881">
        <v>320.77284931506853</v>
      </c>
      <c r="V90" s="881">
        <v>304.85590163934427</v>
      </c>
      <c r="W90" s="881">
        <v>289.3040547945206</v>
      </c>
      <c r="X90" s="881">
        <v>249.84254794520547</v>
      </c>
      <c r="Y90" s="881">
        <v>242.41213698630136</v>
      </c>
      <c r="Z90" s="881">
        <v>192.00193989071039</v>
      </c>
      <c r="AA90" s="881">
        <v>206.78632876712331</v>
      </c>
      <c r="AB90" s="881">
        <v>211.39726027397259</v>
      </c>
      <c r="AC90" s="881">
        <v>205.69315068493151</v>
      </c>
      <c r="AD90" s="881">
        <v>183.60655737704917</v>
      </c>
      <c r="AE90" s="881">
        <v>147.14520547945204</v>
      </c>
      <c r="AF90" s="881">
        <v>180.57260273972602</v>
      </c>
      <c r="AG90" s="881">
        <v>189.83013698630137</v>
      </c>
      <c r="AH90" s="881">
        <v>170.46721311475409</v>
      </c>
      <c r="AI90" s="881">
        <v>158.1123287671233</v>
      </c>
      <c r="AJ90" s="881">
        <v>168.14246575342463</v>
      </c>
      <c r="AK90" s="881">
        <v>212.26849315068498</v>
      </c>
      <c r="AL90" s="881">
        <v>215.89071038251362</v>
      </c>
      <c r="AM90" s="881">
        <v>211.48493150684931</v>
      </c>
      <c r="AN90" s="881">
        <v>237.07397260273976</v>
      </c>
      <c r="AO90" s="497">
        <v>180.18455170999906</v>
      </c>
      <c r="AP90" s="497">
        <v>106.06350000000002</v>
      </c>
      <c r="AQ90" s="940">
        <v>78.716666666666669</v>
      </c>
      <c r="AR90" s="941">
        <v>-0.25783453622908303</v>
      </c>
      <c r="AS90" s="941">
        <v>-8.4264283347056157E-2</v>
      </c>
      <c r="AT90" s="941">
        <v>9.9353705715948251E-4</v>
      </c>
      <c r="AV90" s="79"/>
      <c r="AW90" s="79"/>
      <c r="AX90" s="79"/>
      <c r="AY90" s="79"/>
    </row>
    <row r="91" spans="1:51" s="82" customFormat="1">
      <c r="A91" s="939" t="s">
        <v>186</v>
      </c>
      <c r="B91" s="881">
        <v>550</v>
      </c>
      <c r="C91" s="881">
        <v>600</v>
      </c>
      <c r="D91" s="881">
        <v>580</v>
      </c>
      <c r="E91" s="881">
        <v>560</v>
      </c>
      <c r="F91" s="881">
        <v>560</v>
      </c>
      <c r="G91" s="881">
        <v>699.99999999999989</v>
      </c>
      <c r="H91" s="881">
        <v>750</v>
      </c>
      <c r="I91" s="881">
        <v>669.99999999999989</v>
      </c>
      <c r="J91" s="881">
        <v>746</v>
      </c>
      <c r="K91" s="881">
        <v>839.99999999999989</v>
      </c>
      <c r="L91" s="881">
        <v>936</v>
      </c>
      <c r="M91" s="881">
        <v>959</v>
      </c>
      <c r="N91" s="881">
        <v>952</v>
      </c>
      <c r="O91" s="881">
        <v>1082</v>
      </c>
      <c r="P91" s="881">
        <v>1118.0000000000002</v>
      </c>
      <c r="Q91" s="881">
        <v>1100.9999999999998</v>
      </c>
      <c r="R91" s="881">
        <v>1183</v>
      </c>
      <c r="S91" s="881">
        <v>1172.0000000000002</v>
      </c>
      <c r="T91" s="881">
        <v>1098</v>
      </c>
      <c r="U91" s="881">
        <v>933</v>
      </c>
      <c r="V91" s="881">
        <v>880.00000000000011</v>
      </c>
      <c r="W91" s="881">
        <v>880</v>
      </c>
      <c r="X91" s="881">
        <v>824.99999999999989</v>
      </c>
      <c r="Y91" s="881">
        <v>938.99999999999989</v>
      </c>
      <c r="Z91" s="881">
        <v>1111</v>
      </c>
      <c r="AA91" s="881">
        <v>1176</v>
      </c>
      <c r="AB91" s="881">
        <v>1155</v>
      </c>
      <c r="AC91" s="881">
        <v>1163.0000000000002</v>
      </c>
      <c r="AD91" s="881">
        <v>1161</v>
      </c>
      <c r="AE91" s="881">
        <v>843.71523548276832</v>
      </c>
      <c r="AF91" s="881">
        <v>978.63921764636325</v>
      </c>
      <c r="AG91" s="881">
        <v>1034.811172886167</v>
      </c>
      <c r="AH91" s="881">
        <v>1019.9026707888537</v>
      </c>
      <c r="AI91" s="881">
        <v>935.711141768365</v>
      </c>
      <c r="AJ91" s="881">
        <v>838.96660080399761</v>
      </c>
      <c r="AK91" s="881">
        <v>900.6758406229668</v>
      </c>
      <c r="AL91" s="881">
        <v>929.14280298298422</v>
      </c>
      <c r="AM91" s="881">
        <v>993.59427902016625</v>
      </c>
      <c r="AN91" s="881">
        <v>973.96427968746457</v>
      </c>
      <c r="AO91" s="497">
        <v>930.35032856343332</v>
      </c>
      <c r="AP91" s="497">
        <v>798.41881780730523</v>
      </c>
      <c r="AQ91" s="940">
        <v>816.46646574735962</v>
      </c>
      <c r="AR91" s="941">
        <v>2.2604236695746405E-2</v>
      </c>
      <c r="AS91" s="941">
        <v>-2.3420228401055954E-2</v>
      </c>
      <c r="AT91" s="941">
        <v>1.0305183438255792E-2</v>
      </c>
      <c r="AV91" s="79"/>
      <c r="AW91" s="79"/>
      <c r="AX91" s="79"/>
      <c r="AY91" s="79"/>
    </row>
    <row r="92" spans="1:51" s="82" customFormat="1">
      <c r="A92" s="939" t="s">
        <v>187</v>
      </c>
      <c r="B92" s="881">
        <v>492</v>
      </c>
      <c r="C92" s="881">
        <v>489</v>
      </c>
      <c r="D92" s="881">
        <v>474.00000000000006</v>
      </c>
      <c r="E92" s="881">
        <v>522</v>
      </c>
      <c r="F92" s="881">
        <v>551.99999999999989</v>
      </c>
      <c r="G92" s="881">
        <v>551</v>
      </c>
      <c r="H92" s="881">
        <v>574.99999999999989</v>
      </c>
      <c r="I92" s="881">
        <v>578</v>
      </c>
      <c r="J92" s="881">
        <v>701.00000000000011</v>
      </c>
      <c r="K92" s="881">
        <v>813</v>
      </c>
      <c r="L92" s="881">
        <v>842</v>
      </c>
      <c r="M92" s="881">
        <v>1131</v>
      </c>
      <c r="N92" s="881">
        <v>1395.0000000000002</v>
      </c>
      <c r="O92" s="881">
        <v>1489.9999999999998</v>
      </c>
      <c r="P92" s="881">
        <v>1537</v>
      </c>
      <c r="Q92" s="881">
        <v>1729</v>
      </c>
      <c r="R92" s="881">
        <v>1970</v>
      </c>
      <c r="S92" s="881">
        <v>2388.9999999999995</v>
      </c>
      <c r="T92" s="881">
        <v>2263.0000000000005</v>
      </c>
      <c r="U92" s="881">
        <v>2390.9999999999995</v>
      </c>
      <c r="V92" s="881">
        <v>2433.0000000000005</v>
      </c>
      <c r="W92" s="881">
        <v>2354.9999999999995</v>
      </c>
      <c r="X92" s="881">
        <v>2156</v>
      </c>
      <c r="Y92" s="881">
        <v>2145.0000000000005</v>
      </c>
      <c r="Z92" s="881">
        <v>2258.3360655737706</v>
      </c>
      <c r="AA92" s="881">
        <v>2335.4493150684934</v>
      </c>
      <c r="AB92" s="881">
        <v>2406.5671232876707</v>
      </c>
      <c r="AC92" s="881">
        <v>2416.7589041095894</v>
      </c>
      <c r="AD92" s="881">
        <v>2365.1994535519129</v>
      </c>
      <c r="AE92" s="881">
        <v>2297.1917808219177</v>
      </c>
      <c r="AF92" s="881">
        <v>2389.7178082191786</v>
      </c>
      <c r="AG92" s="881">
        <v>2532.7150684931507</v>
      </c>
      <c r="AH92" s="881">
        <v>2582.4098360655735</v>
      </c>
      <c r="AI92" s="881">
        <v>2484.0383561643839</v>
      </c>
      <c r="AJ92" s="881">
        <v>2516.0136986301368</v>
      </c>
      <c r="AK92" s="881">
        <v>2783.9917808219179</v>
      </c>
      <c r="AL92" s="881">
        <v>2928.2267759562847</v>
      </c>
      <c r="AM92" s="881">
        <v>3061.3049707945202</v>
      </c>
      <c r="AN92" s="881">
        <v>3030.8661950410956</v>
      </c>
      <c r="AO92" s="497">
        <v>2921.7362341369872</v>
      </c>
      <c r="AP92" s="497">
        <v>2678.6297865300548</v>
      </c>
      <c r="AQ92" s="940">
        <v>2633.9225065753421</v>
      </c>
      <c r="AR92" s="941">
        <v>-1.6690354217492431E-2</v>
      </c>
      <c r="AS92" s="941">
        <v>3.9259168535190625E-3</v>
      </c>
      <c r="AT92" s="941">
        <v>3.3244543078157864E-2</v>
      </c>
      <c r="AV92" s="79"/>
      <c r="AW92" s="79"/>
      <c r="AX92" s="79"/>
      <c r="AY92" s="79"/>
    </row>
    <row r="93" spans="1:51" s="82" customFormat="1">
      <c r="A93" s="939" t="s">
        <v>189</v>
      </c>
      <c r="B93" s="881">
        <v>358.99999999999994</v>
      </c>
      <c r="C93" s="881">
        <v>334.99999999999994</v>
      </c>
      <c r="D93" s="881">
        <v>327.34087902755857</v>
      </c>
      <c r="E93" s="881">
        <v>358.45169602001323</v>
      </c>
      <c r="F93" s="881">
        <v>347.02387866877865</v>
      </c>
      <c r="G93" s="881">
        <v>344.79708556293554</v>
      </c>
      <c r="H93" s="881">
        <v>320.2646523847871</v>
      </c>
      <c r="I93" s="881">
        <v>343.86061028878822</v>
      </c>
      <c r="J93" s="881">
        <v>363.07856903662991</v>
      </c>
      <c r="K93" s="881">
        <v>423.29649126755561</v>
      </c>
      <c r="L93" s="881">
        <v>413.42183304687535</v>
      </c>
      <c r="M93" s="881">
        <v>452.23608282359169</v>
      </c>
      <c r="N93" s="881">
        <v>447.5254134160827</v>
      </c>
      <c r="O93" s="881">
        <v>498.70208554232073</v>
      </c>
      <c r="P93" s="881">
        <v>478.8606966110849</v>
      </c>
      <c r="Q93" s="881">
        <v>582.17156183786562</v>
      </c>
      <c r="R93" s="881">
        <v>617.89028203386476</v>
      </c>
      <c r="S93" s="881">
        <v>631.36665312509751</v>
      </c>
      <c r="T93" s="881">
        <v>667.17471801341765</v>
      </c>
      <c r="U93" s="881">
        <v>708.2799064189843</v>
      </c>
      <c r="V93" s="881">
        <v>727.37914862619346</v>
      </c>
      <c r="W93" s="881">
        <v>761.42680825096534</v>
      </c>
      <c r="X93" s="881">
        <v>789.14405694263553</v>
      </c>
      <c r="Y93" s="881">
        <v>888.13702740701683</v>
      </c>
      <c r="Z93" s="881">
        <v>998.30635349513682</v>
      </c>
      <c r="AA93" s="881">
        <v>1042.1949473330897</v>
      </c>
      <c r="AB93" s="881">
        <v>1000.3145957585074</v>
      </c>
      <c r="AC93" s="881">
        <v>992.18679892115506</v>
      </c>
      <c r="AD93" s="881">
        <v>900.04557241796681</v>
      </c>
      <c r="AE93" s="881">
        <v>955.5773949117106</v>
      </c>
      <c r="AF93" s="881">
        <v>876.25991746615114</v>
      </c>
      <c r="AG93" s="881">
        <v>808.6824148548834</v>
      </c>
      <c r="AH93" s="881">
        <v>896.97317172234887</v>
      </c>
      <c r="AI93" s="881">
        <v>847.40054253754727</v>
      </c>
      <c r="AJ93" s="881">
        <v>849.59485933395717</v>
      </c>
      <c r="AK93" s="881">
        <v>837.89844790120105</v>
      </c>
      <c r="AL93" s="881">
        <v>860.55741878651588</v>
      </c>
      <c r="AM93" s="881">
        <v>848.22562784827471</v>
      </c>
      <c r="AN93" s="881">
        <v>889.4757375257517</v>
      </c>
      <c r="AO93" s="497">
        <v>890.47696410960305</v>
      </c>
      <c r="AP93" s="497">
        <v>725.50836361750464</v>
      </c>
      <c r="AQ93" s="940">
        <v>769.5599815840767</v>
      </c>
      <c r="AR93" s="941">
        <v>6.0718277246210262E-2</v>
      </c>
      <c r="AS93" s="941">
        <v>-4.9464633465937657E-3</v>
      </c>
      <c r="AT93" s="941">
        <v>9.7131445192981027E-3</v>
      </c>
      <c r="AV93" s="79"/>
      <c r="AW93" s="79"/>
      <c r="AX93" s="79"/>
      <c r="AY93" s="79"/>
    </row>
    <row r="94" spans="1:51" s="82" customFormat="1">
      <c r="A94" s="939" t="s">
        <v>190</v>
      </c>
      <c r="B94" s="881">
        <v>155</v>
      </c>
      <c r="C94" s="881">
        <v>160</v>
      </c>
      <c r="D94" s="881">
        <v>159.00000000000003</v>
      </c>
      <c r="E94" s="881">
        <v>164.99999999999997</v>
      </c>
      <c r="F94" s="881">
        <v>159.99999999999997</v>
      </c>
      <c r="G94" s="881">
        <v>163.99999999999997</v>
      </c>
      <c r="H94" s="881">
        <v>172.38499999999999</v>
      </c>
      <c r="I94" s="881">
        <v>176.60400000000004</v>
      </c>
      <c r="J94" s="881">
        <v>181.63900000000007</v>
      </c>
      <c r="K94" s="881">
        <v>212.88900000000001</v>
      </c>
      <c r="L94" s="881">
        <v>220.36700000000005</v>
      </c>
      <c r="M94" s="881">
        <v>227.483</v>
      </c>
      <c r="N94" s="881">
        <v>292.38600000000002</v>
      </c>
      <c r="O94" s="881">
        <v>356.35399999999998</v>
      </c>
      <c r="P94" s="881">
        <v>411.07400000000013</v>
      </c>
      <c r="Q94" s="881">
        <v>484.79</v>
      </c>
      <c r="R94" s="881">
        <v>658.88299999999992</v>
      </c>
      <c r="S94" s="881">
        <v>767.46100000000001</v>
      </c>
      <c r="T94" s="881">
        <v>722.67100000000028</v>
      </c>
      <c r="U94" s="881">
        <v>728.66200000000003</v>
      </c>
      <c r="V94" s="881">
        <v>729.22799999999995</v>
      </c>
      <c r="W94" s="881">
        <v>743.64</v>
      </c>
      <c r="X94" s="881">
        <v>775.69499999999994</v>
      </c>
      <c r="Y94" s="881">
        <v>829.71699999999987</v>
      </c>
      <c r="Z94" s="881">
        <v>902.32299999999998</v>
      </c>
      <c r="AA94" s="881">
        <v>892.30600000000004</v>
      </c>
      <c r="AB94" s="881">
        <v>907.42299999999989</v>
      </c>
      <c r="AC94" s="881">
        <v>892.22199999999987</v>
      </c>
      <c r="AD94" s="881">
        <v>902.03200000000015</v>
      </c>
      <c r="AE94" s="881">
        <v>914.14300000000003</v>
      </c>
      <c r="AF94" s="881">
        <v>953.38700000000006</v>
      </c>
      <c r="AG94" s="881">
        <v>929.14099999999996</v>
      </c>
      <c r="AH94" s="881">
        <v>971.68299999999999</v>
      </c>
      <c r="AI94" s="881">
        <v>1016.9610000000002</v>
      </c>
      <c r="AJ94" s="881">
        <v>960.94600000000014</v>
      </c>
      <c r="AK94" s="881">
        <v>1066.3080000000002</v>
      </c>
      <c r="AL94" s="881">
        <v>1022.4310000000002</v>
      </c>
      <c r="AM94" s="881">
        <v>1064.4269999999999</v>
      </c>
      <c r="AN94" s="881">
        <v>1093.2149999999999</v>
      </c>
      <c r="AO94" s="497">
        <v>989.71600000000012</v>
      </c>
      <c r="AP94" s="497">
        <v>981.75</v>
      </c>
      <c r="AQ94" s="940">
        <v>976.17499999999995</v>
      </c>
      <c r="AR94" s="941">
        <v>-5.6786350903998972E-3</v>
      </c>
      <c r="AS94" s="941">
        <v>4.9503497148506437E-3</v>
      </c>
      <c r="AT94" s="941">
        <v>1.2320974424382694E-2</v>
      </c>
      <c r="AV94" s="79"/>
      <c r="AW94" s="79"/>
      <c r="AX94" s="79"/>
      <c r="AY94" s="79"/>
    </row>
    <row r="95" spans="1:51" s="82" customFormat="1">
      <c r="A95" s="939" t="s">
        <v>191</v>
      </c>
      <c r="B95" s="881">
        <v>0</v>
      </c>
      <c r="C95" s="881">
        <v>0</v>
      </c>
      <c r="D95" s="881">
        <v>0</v>
      </c>
      <c r="E95" s="881">
        <v>0</v>
      </c>
      <c r="F95" s="881">
        <v>0</v>
      </c>
      <c r="G95" s="881">
        <v>0</v>
      </c>
      <c r="H95" s="881">
        <v>0</v>
      </c>
      <c r="I95" s="881">
        <v>0</v>
      </c>
      <c r="J95" s="881">
        <v>0.76103822689483103</v>
      </c>
      <c r="K95" s="881">
        <v>0.76312326313289913</v>
      </c>
      <c r="L95" s="881">
        <v>0.76312326313289913</v>
      </c>
      <c r="M95" s="881">
        <v>0.76312326313289913</v>
      </c>
      <c r="N95" s="881">
        <v>0.76103822689483103</v>
      </c>
      <c r="O95" s="881">
        <v>0</v>
      </c>
      <c r="P95" s="881">
        <v>0</v>
      </c>
      <c r="Q95" s="881">
        <v>0</v>
      </c>
      <c r="R95" s="881">
        <v>0</v>
      </c>
      <c r="S95" s="881">
        <v>0</v>
      </c>
      <c r="T95" s="881">
        <v>2.4098629598339945</v>
      </c>
      <c r="U95" s="881">
        <v>6.4263012262239938</v>
      </c>
      <c r="V95" s="881">
        <v>7.6103824181634785</v>
      </c>
      <c r="W95" s="881">
        <v>6.4263012262239938</v>
      </c>
      <c r="X95" s="881">
        <v>6.4263012262239938</v>
      </c>
      <c r="Y95" s="881">
        <v>3.0123288868224689</v>
      </c>
      <c r="Z95" s="881">
        <v>8.0109290811207678</v>
      </c>
      <c r="AA95" s="881">
        <v>9.036986061971481</v>
      </c>
      <c r="AB95" s="881">
        <v>9.036986061971481</v>
      </c>
      <c r="AC95" s="881">
        <v>10.04109589041096</v>
      </c>
      <c r="AD95" s="881">
        <v>10.013661202185792</v>
      </c>
      <c r="AE95" s="881">
        <v>28.11506849315068</v>
      </c>
      <c r="AF95" s="881">
        <v>120.69397260273973</v>
      </c>
      <c r="AG95" s="881">
        <v>136.96054794520546</v>
      </c>
      <c r="AH95" s="881">
        <v>125.72098935864251</v>
      </c>
      <c r="AI95" s="881">
        <v>147.85143763518386</v>
      </c>
      <c r="AJ95" s="881">
        <v>128.59155875991351</v>
      </c>
      <c r="AK95" s="881">
        <v>155.3854304253785</v>
      </c>
      <c r="AL95" s="881">
        <v>155.04098935864252</v>
      </c>
      <c r="AM95" s="881">
        <v>141.20528911319397</v>
      </c>
      <c r="AN95" s="881">
        <v>220.82589473684214</v>
      </c>
      <c r="AO95" s="497">
        <v>276.47893294881038</v>
      </c>
      <c r="AP95" s="497">
        <v>276.10009245415165</v>
      </c>
      <c r="AQ95" s="940">
        <v>298.47418916529364</v>
      </c>
      <c r="AR95" s="941">
        <v>8.103617971391075E-2</v>
      </c>
      <c r="AS95" s="941">
        <v>8.1013529979234278E-2</v>
      </c>
      <c r="AT95" s="941">
        <v>3.7672475232862399E-3</v>
      </c>
      <c r="AV95" s="79"/>
      <c r="AW95" s="79"/>
      <c r="AX95" s="79"/>
      <c r="AY95" s="79"/>
    </row>
    <row r="96" spans="1:51" s="82" customFormat="1">
      <c r="A96" s="939" t="s">
        <v>192</v>
      </c>
      <c r="B96" s="881">
        <v>136.34854493270709</v>
      </c>
      <c r="C96" s="881">
        <v>132.08340710223575</v>
      </c>
      <c r="D96" s="881">
        <v>135.73365814707691</v>
      </c>
      <c r="E96" s="881">
        <v>123.44365088352619</v>
      </c>
      <c r="F96" s="881">
        <v>103.96705830045251</v>
      </c>
      <c r="G96" s="881">
        <v>129.26513333052884</v>
      </c>
      <c r="H96" s="881">
        <v>98.769877191424428</v>
      </c>
      <c r="I96" s="881">
        <v>94.69410825463757</v>
      </c>
      <c r="J96" s="881">
        <v>94.141606019421332</v>
      </c>
      <c r="K96" s="881">
        <v>88.638442234535489</v>
      </c>
      <c r="L96" s="881">
        <v>101.48537181451161</v>
      </c>
      <c r="M96" s="881">
        <v>92.798969450802687</v>
      </c>
      <c r="N96" s="881">
        <v>82.009355218744034</v>
      </c>
      <c r="O96" s="881">
        <v>92.087305361225802</v>
      </c>
      <c r="P96" s="881">
        <v>85.132473986764879</v>
      </c>
      <c r="Q96" s="881">
        <v>88.007754214681313</v>
      </c>
      <c r="R96" s="881">
        <v>86.239196506513423</v>
      </c>
      <c r="S96" s="881">
        <v>79.88014774029412</v>
      </c>
      <c r="T96" s="881">
        <v>86.377439078621904</v>
      </c>
      <c r="U96" s="881">
        <v>77.335277736308001</v>
      </c>
      <c r="V96" s="881">
        <v>87.121072079272366</v>
      </c>
      <c r="W96" s="881">
        <v>86.013483404100228</v>
      </c>
      <c r="X96" s="881">
        <v>89.351885618706277</v>
      </c>
      <c r="Y96" s="881">
        <v>87.016804161296093</v>
      </c>
      <c r="Z96" s="881">
        <v>98.077980368740995</v>
      </c>
      <c r="AA96" s="881">
        <v>100.77052755694169</v>
      </c>
      <c r="AB96" s="881">
        <v>104.23777364053997</v>
      </c>
      <c r="AC96" s="881">
        <v>94.417483770825555</v>
      </c>
      <c r="AD96" s="881">
        <v>93.588569958784689</v>
      </c>
      <c r="AE96" s="881">
        <v>97.374848586945348</v>
      </c>
      <c r="AF96" s="881">
        <v>96.229259884211942</v>
      </c>
      <c r="AG96" s="881">
        <v>99.501724229937139</v>
      </c>
      <c r="AH96" s="881">
        <v>89.030670923464768</v>
      </c>
      <c r="AI96" s="881">
        <v>98.456536232799181</v>
      </c>
      <c r="AJ96" s="881">
        <v>95.473474549656217</v>
      </c>
      <c r="AK96" s="881">
        <v>87.433963857019606</v>
      </c>
      <c r="AL96" s="881">
        <v>102.99227617625563</v>
      </c>
      <c r="AM96" s="881">
        <v>100.11827302841107</v>
      </c>
      <c r="AN96" s="881">
        <v>96.999921756286525</v>
      </c>
      <c r="AO96" s="497">
        <v>130.27317994753716</v>
      </c>
      <c r="AP96" s="497">
        <v>246.7875055988861</v>
      </c>
      <c r="AQ96" s="940">
        <v>250.06973569963552</v>
      </c>
      <c r="AR96" s="941">
        <v>1.3299822828486851E-2</v>
      </c>
      <c r="AS96" s="941">
        <v>9.6536400023309765E-2</v>
      </c>
      <c r="AT96" s="941">
        <v>3.1563017060131115E-3</v>
      </c>
      <c r="AV96" s="79"/>
      <c r="AW96" s="79"/>
      <c r="AX96" s="79"/>
      <c r="AY96" s="79"/>
    </row>
    <row r="97" spans="1:51" s="94" customFormat="1">
      <c r="A97" s="943" t="s">
        <v>193</v>
      </c>
      <c r="B97" s="883">
        <v>9306.1096513128196</v>
      </c>
      <c r="C97" s="883">
        <v>8936.736437020525</v>
      </c>
      <c r="D97" s="883">
        <v>8627.0916097360623</v>
      </c>
      <c r="E97" s="883">
        <v>8769.9119294782322</v>
      </c>
      <c r="F97" s="883">
        <v>8960.3861948799258</v>
      </c>
      <c r="G97" s="883">
        <v>9071.2500754638531</v>
      </c>
      <c r="H97" s="883">
        <v>9249.3427836973024</v>
      </c>
      <c r="I97" s="883">
        <v>9330.745577530146</v>
      </c>
      <c r="J97" s="883">
        <v>9820.6210368169413</v>
      </c>
      <c r="K97" s="883">
        <v>10507.931714618033</v>
      </c>
      <c r="L97" s="883">
        <v>11051.396808632442</v>
      </c>
      <c r="M97" s="883">
        <v>11777.384887977052</v>
      </c>
      <c r="N97" s="883">
        <v>12624.243771892619</v>
      </c>
      <c r="O97" s="883">
        <v>13223.189074452988</v>
      </c>
      <c r="P97" s="883">
        <v>13689.293665479841</v>
      </c>
      <c r="Q97" s="883">
        <v>14428.473112133812</v>
      </c>
      <c r="R97" s="883">
        <v>15300.963879334053</v>
      </c>
      <c r="S97" s="883">
        <v>16298.516988783062</v>
      </c>
      <c r="T97" s="883">
        <v>16012.630373675242</v>
      </c>
      <c r="U97" s="883">
        <v>16836.537677758115</v>
      </c>
      <c r="V97" s="883">
        <v>17817.97898166642</v>
      </c>
      <c r="W97" s="883">
        <v>17892.449818687732</v>
      </c>
      <c r="X97" s="883">
        <v>17864.125858744599</v>
      </c>
      <c r="Y97" s="883">
        <v>18925.998391053472</v>
      </c>
      <c r="Z97" s="883">
        <v>20195.943235139493</v>
      </c>
      <c r="AA97" s="883">
        <v>20735.506173796181</v>
      </c>
      <c r="AB97" s="883">
        <v>21291.33442233974</v>
      </c>
      <c r="AC97" s="883">
        <v>21900.995094239835</v>
      </c>
      <c r="AD97" s="883">
        <v>21992.472342891149</v>
      </c>
      <c r="AE97" s="883">
        <v>22355.696338788814</v>
      </c>
      <c r="AF97" s="883">
        <v>23765.872774761043</v>
      </c>
      <c r="AG97" s="883">
        <v>24261.896713732869</v>
      </c>
      <c r="AH97" s="883">
        <v>25075.604195095049</v>
      </c>
      <c r="AI97" s="883">
        <v>25524.411333086791</v>
      </c>
      <c r="AJ97" s="883">
        <v>25781.76485000609</v>
      </c>
      <c r="AK97" s="883">
        <v>26854.557565943825</v>
      </c>
      <c r="AL97" s="883">
        <v>27992.788086924444</v>
      </c>
      <c r="AM97" s="883">
        <v>28758.677169595139</v>
      </c>
      <c r="AN97" s="883">
        <v>29688.622356056967</v>
      </c>
      <c r="AO97" s="944">
        <v>30267.478481156759</v>
      </c>
      <c r="AP97" s="944">
        <v>28634.520636260422</v>
      </c>
      <c r="AQ97" s="944">
        <v>29587.066800440603</v>
      </c>
      <c r="AR97" s="945">
        <v>3.3265657779999902E-2</v>
      </c>
      <c r="AS97" s="945">
        <v>2.0041206511728804E-2</v>
      </c>
      <c r="AT97" s="945">
        <v>0.3734386696450237</v>
      </c>
      <c r="AV97" s="79"/>
      <c r="AW97" s="79"/>
      <c r="AX97" s="79"/>
      <c r="AY97" s="79"/>
    </row>
    <row r="98" spans="1:51" s="82" customFormat="1">
      <c r="A98" s="939"/>
      <c r="B98" s="881"/>
      <c r="C98" s="881"/>
      <c r="D98" s="881"/>
      <c r="E98" s="881"/>
      <c r="F98" s="881"/>
      <c r="G98" s="881"/>
      <c r="H98" s="881"/>
      <c r="I98" s="881"/>
      <c r="J98" s="881"/>
      <c r="K98" s="881"/>
      <c r="L98" s="881"/>
      <c r="M98" s="881"/>
      <c r="N98" s="881"/>
      <c r="O98" s="881"/>
      <c r="P98" s="881"/>
      <c r="Q98" s="881"/>
      <c r="R98" s="881"/>
      <c r="S98" s="881"/>
      <c r="T98" s="881"/>
      <c r="U98" s="881"/>
      <c r="V98" s="881"/>
      <c r="W98" s="881"/>
      <c r="X98" s="881"/>
      <c r="Y98" s="881"/>
      <c r="Z98" s="881"/>
      <c r="AA98" s="881"/>
      <c r="AB98" s="881"/>
      <c r="AC98" s="881"/>
      <c r="AD98" s="881"/>
      <c r="AE98" s="881"/>
      <c r="AF98" s="881"/>
      <c r="AG98" s="881"/>
      <c r="AH98" s="881"/>
      <c r="AI98" s="881"/>
      <c r="AJ98" s="881"/>
      <c r="AK98" s="881"/>
      <c r="AL98" s="881"/>
      <c r="AM98" s="881"/>
      <c r="AN98" s="881"/>
      <c r="AO98" s="497"/>
      <c r="AP98" s="497"/>
      <c r="AQ98" s="940"/>
      <c r="AR98" s="941"/>
      <c r="AS98" s="941"/>
      <c r="AT98" s="941"/>
      <c r="AV98" s="79"/>
      <c r="AW98" s="79"/>
      <c r="AX98" s="79"/>
      <c r="AY98" s="79"/>
    </row>
    <row r="99" spans="1:51" s="82" customFormat="1">
      <c r="A99" s="947" t="s">
        <v>194</v>
      </c>
      <c r="B99" s="948">
        <v>58757.500925160064</v>
      </c>
      <c r="C99" s="886">
        <v>55588.46651564959</v>
      </c>
      <c r="D99" s="886">
        <v>53657.824775516186</v>
      </c>
      <c r="E99" s="886">
        <v>53413.691007219939</v>
      </c>
      <c r="F99" s="886">
        <v>54333.9173418477</v>
      </c>
      <c r="G99" s="886">
        <v>54149.478296622008</v>
      </c>
      <c r="H99" s="886">
        <v>56098.479118133488</v>
      </c>
      <c r="I99" s="886">
        <v>57012.766770315931</v>
      </c>
      <c r="J99" s="886">
        <v>58777.086964227987</v>
      </c>
      <c r="K99" s="886">
        <v>60109.373359228746</v>
      </c>
      <c r="L99" s="886">
        <v>60344.60796856325</v>
      </c>
      <c r="M99" s="886">
        <v>59859.014775692121</v>
      </c>
      <c r="N99" s="886">
        <v>59988.98358992453</v>
      </c>
      <c r="O99" s="886">
        <v>60197.198197384307</v>
      </c>
      <c r="P99" s="886">
        <v>60838.194617031222</v>
      </c>
      <c r="Q99" s="886">
        <v>61780.774422384442</v>
      </c>
      <c r="R99" s="886">
        <v>63652.613632226617</v>
      </c>
      <c r="S99" s="886">
        <v>65828.583521535285</v>
      </c>
      <c r="T99" s="886">
        <v>66100.978832135326</v>
      </c>
      <c r="U99" s="886">
        <v>66403.440434299293</v>
      </c>
      <c r="V99" s="886">
        <v>67850.310435974607</v>
      </c>
      <c r="W99" s="886">
        <v>68624.266631586113</v>
      </c>
      <c r="X99" s="886">
        <v>68341.961832862784</v>
      </c>
      <c r="Y99" s="886">
        <v>70538.577243066436</v>
      </c>
      <c r="Z99" s="886">
        <v>73011.367856620986</v>
      </c>
      <c r="AA99" s="886">
        <v>73914.840306072743</v>
      </c>
      <c r="AB99" s="886">
        <v>74285.225146352139</v>
      </c>
      <c r="AC99" s="886">
        <v>74749.61195028013</v>
      </c>
      <c r="AD99" s="886">
        <v>74763.393499615428</v>
      </c>
      <c r="AE99" s="886">
        <v>73135.080165444393</v>
      </c>
      <c r="AF99" s="886">
        <v>75213.379526619392</v>
      </c>
      <c r="AG99" s="886">
        <v>75559.810737768013</v>
      </c>
      <c r="AH99" s="886">
        <v>76600.070093649934</v>
      </c>
      <c r="AI99" s="886">
        <v>76987.686127637266</v>
      </c>
      <c r="AJ99" s="886">
        <v>77880.942486960295</v>
      </c>
      <c r="AK99" s="886">
        <v>80070.883702882027</v>
      </c>
      <c r="AL99" s="886">
        <v>80607.911094783165</v>
      </c>
      <c r="AM99" s="886">
        <v>82056.088211938564</v>
      </c>
      <c r="AN99" s="886">
        <v>83073.488460858134</v>
      </c>
      <c r="AO99" s="886">
        <v>82748.267827284959</v>
      </c>
      <c r="AP99" s="886">
        <v>75591.496519265376</v>
      </c>
      <c r="AQ99" s="886">
        <v>79228.717338150658</v>
      </c>
      <c r="AR99" s="949">
        <v>4.8116798666081317E-2</v>
      </c>
      <c r="AS99" s="949">
        <v>4.7526871517074021E-3</v>
      </c>
      <c r="AT99" s="949">
        <v>1</v>
      </c>
      <c r="AV99" s="79"/>
      <c r="AW99" s="79"/>
      <c r="AX99" s="79"/>
      <c r="AY99" s="79"/>
    </row>
    <row r="100" spans="1:51" s="82" customFormat="1">
      <c r="A100" s="939" t="s">
        <v>195</v>
      </c>
      <c r="B100" s="881">
        <v>35454.262446640794</v>
      </c>
      <c r="C100" s="881">
        <v>32577.141631926988</v>
      </c>
      <c r="D100" s="881">
        <v>30414.124203560601</v>
      </c>
      <c r="E100" s="881">
        <v>29798.80170781679</v>
      </c>
      <c r="F100" s="881">
        <v>30354.090590849795</v>
      </c>
      <c r="G100" s="881">
        <v>29792.834897803245</v>
      </c>
      <c r="H100" s="881">
        <v>31109.754201818934</v>
      </c>
      <c r="I100" s="881">
        <v>31194.017175290519</v>
      </c>
      <c r="J100" s="881">
        <v>32335.17338925118</v>
      </c>
      <c r="K100" s="881">
        <v>33002.061042877009</v>
      </c>
      <c r="L100" s="881">
        <v>33691.465990966688</v>
      </c>
      <c r="M100" s="881">
        <v>34228.440789246662</v>
      </c>
      <c r="N100" s="881">
        <v>35062.418595642979</v>
      </c>
      <c r="O100" s="881">
        <v>35912.637136124264</v>
      </c>
      <c r="P100" s="881">
        <v>36593.350593462557</v>
      </c>
      <c r="Q100" s="881">
        <v>36960.018618546819</v>
      </c>
      <c r="R100" s="881">
        <v>37953.576383261046</v>
      </c>
      <c r="S100" s="881">
        <v>39408.358433210415</v>
      </c>
      <c r="T100" s="881">
        <v>39939.695229259967</v>
      </c>
      <c r="U100" s="881">
        <v>39252.406271026965</v>
      </c>
      <c r="V100" s="881">
        <v>39669.948315835682</v>
      </c>
      <c r="W100" s="881">
        <v>39589.911699906275</v>
      </c>
      <c r="X100" s="881">
        <v>38937.568649737739</v>
      </c>
      <c r="Y100" s="881">
        <v>39936.058514348435</v>
      </c>
      <c r="Z100" s="881">
        <v>40406.258694416407</v>
      </c>
      <c r="AA100" s="881">
        <v>40290.598353274203</v>
      </c>
      <c r="AB100" s="881">
        <v>40007.811548879115</v>
      </c>
      <c r="AC100" s="881">
        <v>39743.948478108898</v>
      </c>
      <c r="AD100" s="881">
        <v>39040.725658053241</v>
      </c>
      <c r="AE100" s="881">
        <v>37148.656759763013</v>
      </c>
      <c r="AF100" s="881">
        <v>37634.69133833504</v>
      </c>
      <c r="AG100" s="881">
        <v>37320.891350881691</v>
      </c>
      <c r="AH100" s="881">
        <v>37583.029594885331</v>
      </c>
      <c r="AI100" s="881">
        <v>37211.92245790633</v>
      </c>
      <c r="AJ100" s="881">
        <v>37296.827307393483</v>
      </c>
      <c r="AK100" s="881">
        <v>38386.662749727388</v>
      </c>
      <c r="AL100" s="881">
        <v>38278.928595313788</v>
      </c>
      <c r="AM100" s="881">
        <v>39096.214167402766</v>
      </c>
      <c r="AN100" s="881">
        <v>38904.795249129711</v>
      </c>
      <c r="AO100" s="497">
        <v>38475.846677590176</v>
      </c>
      <c r="AP100" s="497">
        <v>33476.357053542313</v>
      </c>
      <c r="AQ100" s="940">
        <v>34763.994095949616</v>
      </c>
      <c r="AR100" s="941">
        <v>3.8464073027654866E-2</v>
      </c>
      <c r="AS100" s="941">
        <v>-7.07198111100793E-3</v>
      </c>
      <c r="AT100" s="941">
        <v>0.43878022090873686</v>
      </c>
      <c r="AV100" s="79"/>
      <c r="AW100" s="79"/>
      <c r="AX100" s="79"/>
      <c r="AY100" s="79"/>
    </row>
    <row r="101" spans="1:51" s="82" customFormat="1">
      <c r="A101" s="939" t="s">
        <v>196</v>
      </c>
      <c r="B101" s="881">
        <v>23303.238478519252</v>
      </c>
      <c r="C101" s="881">
        <v>23011.324883722576</v>
      </c>
      <c r="D101" s="881">
        <v>23243.700571955589</v>
      </c>
      <c r="E101" s="881">
        <v>23614.889299403123</v>
      </c>
      <c r="F101" s="881">
        <v>23979.826750997894</v>
      </c>
      <c r="G101" s="881">
        <v>24356.643398818782</v>
      </c>
      <c r="H101" s="881">
        <v>24988.724916314532</v>
      </c>
      <c r="I101" s="881">
        <v>25818.749595025412</v>
      </c>
      <c r="J101" s="881">
        <v>26441.913574976807</v>
      </c>
      <c r="K101" s="881">
        <v>27107.312316351727</v>
      </c>
      <c r="L101" s="881">
        <v>26653.141977596548</v>
      </c>
      <c r="M101" s="881">
        <v>25630.573986445455</v>
      </c>
      <c r="N101" s="881">
        <v>24926.564994281536</v>
      </c>
      <c r="O101" s="881">
        <v>24284.561061260069</v>
      </c>
      <c r="P101" s="881">
        <v>24244.844023568683</v>
      </c>
      <c r="Q101" s="881">
        <v>24820.755803837616</v>
      </c>
      <c r="R101" s="881">
        <v>25699.037248965593</v>
      </c>
      <c r="S101" s="881">
        <v>26420.225088324845</v>
      </c>
      <c r="T101" s="881">
        <v>26161.283602875341</v>
      </c>
      <c r="U101" s="881">
        <v>27151.034163272328</v>
      </c>
      <c r="V101" s="881">
        <v>28180.362120138947</v>
      </c>
      <c r="W101" s="881">
        <v>29034.35493167986</v>
      </c>
      <c r="X101" s="881">
        <v>29404.393183125077</v>
      </c>
      <c r="Y101" s="881">
        <v>30602.518728718034</v>
      </c>
      <c r="Z101" s="881">
        <v>32605.109162204561</v>
      </c>
      <c r="AA101" s="881">
        <v>33624.24195279854</v>
      </c>
      <c r="AB101" s="881">
        <v>34277.41359747306</v>
      </c>
      <c r="AC101" s="881">
        <v>35005.663472171276</v>
      </c>
      <c r="AD101" s="881">
        <v>35722.667841562223</v>
      </c>
      <c r="AE101" s="881">
        <v>35986.423405681366</v>
      </c>
      <c r="AF101" s="881">
        <v>37578.688188284323</v>
      </c>
      <c r="AG101" s="881">
        <v>38238.919386886344</v>
      </c>
      <c r="AH101" s="881">
        <v>39017.040498764603</v>
      </c>
      <c r="AI101" s="881">
        <v>39775.763669730935</v>
      </c>
      <c r="AJ101" s="881">
        <v>40584.115179566761</v>
      </c>
      <c r="AK101" s="881">
        <v>41684.220953154661</v>
      </c>
      <c r="AL101" s="881">
        <v>42328.98249946937</v>
      </c>
      <c r="AM101" s="881">
        <v>42959.874044535791</v>
      </c>
      <c r="AN101" s="881">
        <v>44168.693211728438</v>
      </c>
      <c r="AO101" s="497">
        <v>44272.421149694783</v>
      </c>
      <c r="AP101" s="497">
        <v>42115.139465723085</v>
      </c>
      <c r="AQ101" s="940">
        <v>44464.723242201013</v>
      </c>
      <c r="AR101" s="941">
        <v>5.5789528570604041E-2</v>
      </c>
      <c r="AS101" s="941">
        <v>1.5198572163547253E-2</v>
      </c>
      <c r="AT101" s="941">
        <v>0.56121977909126275</v>
      </c>
      <c r="AV101" s="79"/>
      <c r="AW101" s="79"/>
      <c r="AX101" s="79"/>
      <c r="AY101" s="79"/>
    </row>
    <row r="102" spans="1:51" s="82" customFormat="1" ht="12" customHeight="1">
      <c r="A102" s="950" t="s">
        <v>197</v>
      </c>
      <c r="B102" s="888">
        <v>12246.142537404648</v>
      </c>
      <c r="C102" s="888">
        <v>10986.930893216733</v>
      </c>
      <c r="D102" s="888">
        <v>10132.624500053202</v>
      </c>
      <c r="E102" s="888">
        <v>9770.7963318417096</v>
      </c>
      <c r="F102" s="888">
        <v>9710.5127384287334</v>
      </c>
      <c r="G102" s="888">
        <v>9424.5563765721126</v>
      </c>
      <c r="H102" s="888">
        <v>10169.644885919788</v>
      </c>
      <c r="I102" s="888">
        <v>9982.43547296406</v>
      </c>
      <c r="J102" s="888">
        <v>10285.850818736191</v>
      </c>
      <c r="K102" s="888">
        <v>10399.606813032888</v>
      </c>
      <c r="L102" s="888">
        <v>10443.243639960889</v>
      </c>
      <c r="M102" s="888">
        <v>10356.892337210538</v>
      </c>
      <c r="N102" s="888">
        <v>10414.803410303986</v>
      </c>
      <c r="O102" s="888">
        <v>10591.035999187929</v>
      </c>
      <c r="P102" s="888">
        <v>10880.041567011582</v>
      </c>
      <c r="Q102" s="888">
        <v>10961.482430493958</v>
      </c>
      <c r="R102" s="888">
        <v>11248.99030243487</v>
      </c>
      <c r="S102" s="888">
        <v>11477.124125435283</v>
      </c>
      <c r="T102" s="888">
        <v>12047.83143344169</v>
      </c>
      <c r="U102" s="888">
        <v>11414.827057179655</v>
      </c>
      <c r="V102" s="888">
        <v>11525.912106115966</v>
      </c>
      <c r="W102" s="888">
        <v>11571.513800473478</v>
      </c>
      <c r="X102" s="888">
        <v>11319.928546680394</v>
      </c>
      <c r="Y102" s="888">
        <v>11707.098620918745</v>
      </c>
      <c r="Z102" s="888">
        <v>11922.460694544014</v>
      </c>
      <c r="AA102" s="888">
        <v>12036.468169095893</v>
      </c>
      <c r="AB102" s="888">
        <v>11869.055246602742</v>
      </c>
      <c r="AC102" s="888">
        <v>11731.333282356165</v>
      </c>
      <c r="AD102" s="888">
        <v>11713.233740474756</v>
      </c>
      <c r="AE102" s="888">
        <v>10866.265981342467</v>
      </c>
      <c r="AF102" s="888">
        <v>10841.412983753424</v>
      </c>
      <c r="AG102" s="888">
        <v>10452.381286712329</v>
      </c>
      <c r="AH102" s="888">
        <v>10513.222612076503</v>
      </c>
      <c r="AI102" s="888">
        <v>10004.751420876712</v>
      </c>
      <c r="AJ102" s="888">
        <v>10029.153653589041</v>
      </c>
      <c r="AK102" s="888">
        <v>10670.099818465755</v>
      </c>
      <c r="AL102" s="888">
        <v>10626.83592451396</v>
      </c>
      <c r="AM102" s="888">
        <v>10907.064498705053</v>
      </c>
      <c r="AN102" s="888">
        <v>10755.289757181079</v>
      </c>
      <c r="AO102" s="951">
        <v>10541.931715972605</v>
      </c>
      <c r="AP102" s="951">
        <v>9225.093795887813</v>
      </c>
      <c r="AQ102" s="944">
        <v>9452.8277018034169</v>
      </c>
      <c r="AR102" s="952">
        <v>2.4686351266923534E-2</v>
      </c>
      <c r="AS102" s="952">
        <v>-1.0001241834717955E-2</v>
      </c>
      <c r="AT102" s="952">
        <v>0.11931062396805506</v>
      </c>
      <c r="AV102" s="79"/>
      <c r="AW102" s="79"/>
      <c r="AX102" s="79"/>
      <c r="AY102" s="79"/>
    </row>
    <row r="103" spans="1:51" s="82" customFormat="1">
      <c r="AQ103" s="94"/>
      <c r="AT103" s="84" t="s">
        <v>413</v>
      </c>
      <c r="AV103" s="79"/>
      <c r="AW103" s="79"/>
      <c r="AX103" s="79"/>
      <c r="AY103" s="79"/>
    </row>
    <row r="104" spans="1:51" s="82" customFormat="1">
      <c r="A104" s="82" t="s">
        <v>414</v>
      </c>
      <c r="AQ104" s="94"/>
      <c r="AV104" s="79"/>
      <c r="AW104" s="79"/>
      <c r="AX104" s="79"/>
      <c r="AY104" s="79"/>
    </row>
    <row r="105" spans="1:51" s="82" customFormat="1">
      <c r="A105" s="103" t="s">
        <v>415</v>
      </c>
      <c r="B105" s="103"/>
      <c r="AQ105" s="94"/>
      <c r="AV105" s="79"/>
      <c r="AW105" s="79"/>
      <c r="AX105" s="79"/>
      <c r="AY105" s="79"/>
    </row>
    <row r="106" spans="1:51" s="82" customFormat="1">
      <c r="A106" s="103" t="s">
        <v>202</v>
      </c>
      <c r="B106" s="80"/>
      <c r="AQ106" s="94"/>
      <c r="AV106" s="79"/>
      <c r="AW106" s="79"/>
      <c r="AX106" s="79"/>
      <c r="AY106" s="79"/>
    </row>
    <row r="107" spans="1:51" s="82" customFormat="1">
      <c r="A107" s="82" t="s">
        <v>224</v>
      </c>
      <c r="AQ107" s="94"/>
      <c r="AV107" s="79"/>
      <c r="AW107" s="79"/>
      <c r="AX107" s="79"/>
      <c r="AY107" s="79"/>
    </row>
    <row r="108" spans="1:51" s="82" customFormat="1">
      <c r="AQ108" s="94"/>
      <c r="AV108" s="79"/>
      <c r="AW108" s="79"/>
      <c r="AX108" s="79"/>
      <c r="AY108" s="79"/>
    </row>
  </sheetData>
  <mergeCells count="1">
    <mergeCell ref="AR2:AS2"/>
  </mergeCells>
  <conditionalFormatting sqref="AR4:AT102">
    <cfRule type="cellIs" dxfId="125" priority="1" operator="lessThanOrEqual">
      <formula>0</formula>
    </cfRule>
    <cfRule type="cellIs" dxfId="124" priority="2" operator="greaterThan">
      <formula>0</formula>
    </cfRule>
  </conditionalFormatting>
  <conditionalFormatting sqref="AR5:AT102">
    <cfRule type="cellIs" dxfId="123" priority="3" operator="lessThan">
      <formula>0</formula>
    </cfRule>
    <cfRule type="cellIs" dxfId="122" priority="4" operator="greaterThanOrEqual">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G4" activePane="bottomRight" state="frozen"/>
      <selection pane="topRight" activeCell="B1" sqref="B1"/>
      <selection pane="bottomLeft" activeCell="A4" sqref="A4"/>
      <selection pane="bottomRight" activeCell="R2" sqref="R2"/>
    </sheetView>
  </sheetViews>
  <sheetFormatPr defaultColWidth="8.6640625" defaultRowHeight="15"/>
  <cols>
    <col min="1" max="1" width="32.5" style="317" customWidth="1"/>
    <col min="2" max="57" width="9" style="317" customWidth="1"/>
    <col min="58" max="58" width="9" style="204" customWidth="1"/>
    <col min="59" max="59" width="8.6640625" style="82"/>
    <col min="60" max="60" width="10.6640625" style="82" customWidth="1"/>
    <col min="61" max="61" width="9.5" style="82" customWidth="1"/>
    <col min="62" max="62" width="8.6640625" style="317"/>
    <col min="63" max="16384" width="8.6640625" style="79"/>
  </cols>
  <sheetData>
    <row r="1" spans="1:61" s="317" customFormat="1" ht="14.45" customHeight="1">
      <c r="A1" s="880" t="s">
        <v>416</v>
      </c>
      <c r="L1" s="14" t="s">
        <v>90</v>
      </c>
      <c r="AW1" s="103"/>
      <c r="BF1" s="204"/>
      <c r="BG1" s="82"/>
      <c r="BH1" s="82"/>
      <c r="BI1" s="205"/>
    </row>
    <row r="2" spans="1:61" s="82" customFormat="1" ht="12" thickBot="1">
      <c r="AW2" s="103"/>
      <c r="BF2" s="83"/>
      <c r="BG2" s="1097" t="s">
        <v>91</v>
      </c>
      <c r="BH2" s="1097"/>
      <c r="BI2" s="84" t="s">
        <v>92</v>
      </c>
    </row>
    <row r="3" spans="1:61" s="82" customFormat="1" ht="12" thickBot="1">
      <c r="A3" s="1070" t="s">
        <v>1001</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220</v>
      </c>
      <c r="BI3" s="84">
        <v>2021</v>
      </c>
    </row>
    <row r="4" spans="1:61" s="82" customFormat="1" ht="11.25">
      <c r="A4" s="939"/>
      <c r="B4" s="881"/>
      <c r="C4" s="881"/>
      <c r="D4" s="881"/>
      <c r="E4" s="881"/>
      <c r="F4" s="881"/>
      <c r="G4" s="881"/>
      <c r="H4" s="881"/>
      <c r="I4" s="881"/>
      <c r="J4" s="881"/>
      <c r="K4" s="881"/>
      <c r="L4" s="881"/>
      <c r="M4" s="881"/>
      <c r="N4" s="881"/>
      <c r="O4" s="881"/>
      <c r="P4" s="881"/>
      <c r="Q4" s="881"/>
      <c r="R4" s="881"/>
      <c r="S4" s="881"/>
      <c r="T4" s="881"/>
      <c r="U4" s="881"/>
      <c r="V4" s="881"/>
      <c r="W4" s="881"/>
      <c r="X4" s="881"/>
      <c r="Y4" s="881"/>
      <c r="Z4" s="881"/>
      <c r="AA4" s="881"/>
      <c r="AB4" s="881"/>
      <c r="AC4" s="881"/>
      <c r="AD4" s="881"/>
      <c r="AE4" s="881"/>
      <c r="AF4" s="881"/>
      <c r="AG4" s="881"/>
      <c r="AH4" s="881"/>
      <c r="AI4" s="881"/>
      <c r="AJ4" s="881"/>
      <c r="AK4" s="881"/>
      <c r="AL4" s="881"/>
      <c r="AM4" s="881"/>
      <c r="AN4" s="881"/>
      <c r="AO4" s="881"/>
      <c r="AP4" s="881"/>
      <c r="AQ4" s="881"/>
      <c r="AR4" s="881"/>
      <c r="AS4" s="881"/>
      <c r="AT4" s="881"/>
      <c r="AU4" s="881"/>
      <c r="AV4" s="881"/>
      <c r="AW4" s="881"/>
      <c r="AX4" s="881"/>
      <c r="AY4" s="881"/>
      <c r="AZ4" s="881"/>
      <c r="BA4" s="881"/>
      <c r="BB4" s="881"/>
      <c r="BC4" s="881"/>
      <c r="BD4" s="497"/>
      <c r="BE4" s="497"/>
      <c r="BF4" s="940"/>
      <c r="BG4" s="941"/>
      <c r="BH4" s="941"/>
      <c r="BI4" s="941"/>
    </row>
    <row r="5" spans="1:61" s="82" customFormat="1" ht="11.25">
      <c r="A5" s="939" t="s">
        <v>94</v>
      </c>
      <c r="B5" s="881">
        <v>1089.1436284050658</v>
      </c>
      <c r="C5" s="881">
        <v>1140.4684840748819</v>
      </c>
      <c r="D5" s="881">
        <v>1238.5266335715035</v>
      </c>
      <c r="E5" s="881">
        <v>1280.0393844809134</v>
      </c>
      <c r="F5" s="881">
        <v>1344.3212502830606</v>
      </c>
      <c r="G5" s="881">
        <v>1396.4637813495769</v>
      </c>
      <c r="H5" s="881">
        <v>1651.5847949308768</v>
      </c>
      <c r="I5" s="881">
        <v>1683.9773202617046</v>
      </c>
      <c r="J5" s="881">
        <v>1846.0657431307188</v>
      </c>
      <c r="K5" s="881">
        <v>2034.3197786941494</v>
      </c>
      <c r="L5" s="881">
        <v>2089.3556227028371</v>
      </c>
      <c r="M5" s="881">
        <v>2150.0145575165261</v>
      </c>
      <c r="N5" s="881">
        <v>2152.9707685661356</v>
      </c>
      <c r="O5" s="881">
        <v>2216.5293061327397</v>
      </c>
      <c r="P5" s="881">
        <v>2231.5430843783101</v>
      </c>
      <c r="Q5" s="881">
        <v>2154.9017404644978</v>
      </c>
      <c r="R5" s="881">
        <v>2160.3738758116469</v>
      </c>
      <c r="S5" s="881">
        <v>2092.6829325863337</v>
      </c>
      <c r="T5" s="881">
        <v>1873.3572319482837</v>
      </c>
      <c r="U5" s="881">
        <v>1891.9058838318977</v>
      </c>
      <c r="V5" s="881">
        <v>1879.955243418583</v>
      </c>
      <c r="W5" s="881">
        <v>1781.268112847576</v>
      </c>
      <c r="X5" s="881">
        <v>1882.5969639309994</v>
      </c>
      <c r="Y5" s="881">
        <v>1847.8457595712284</v>
      </c>
      <c r="Z5" s="881">
        <v>1885.2261048219289</v>
      </c>
      <c r="AA5" s="881">
        <v>1919.5055733759109</v>
      </c>
      <c r="AB5" s="881">
        <v>1903.0577182807438</v>
      </c>
      <c r="AC5" s="881">
        <v>1911.2093130047729</v>
      </c>
      <c r="AD5" s="881">
        <v>1824.0954342024509</v>
      </c>
      <c r="AE5" s="881">
        <v>1831.6872357702775</v>
      </c>
      <c r="AF5" s="881">
        <v>1791.8727337617072</v>
      </c>
      <c r="AG5" s="881">
        <v>1806.9368304932277</v>
      </c>
      <c r="AH5" s="881">
        <v>1810.8365131544147</v>
      </c>
      <c r="AI5" s="881">
        <v>1844.4555515802931</v>
      </c>
      <c r="AJ5" s="881">
        <v>1861.1864481589341</v>
      </c>
      <c r="AK5" s="881">
        <v>1860.58891613827</v>
      </c>
      <c r="AL5" s="881">
        <v>1917.2915599940759</v>
      </c>
      <c r="AM5" s="881">
        <v>1922.6378991263491</v>
      </c>
      <c r="AN5" s="881">
        <v>1958.6156165811706</v>
      </c>
      <c r="AO5" s="881">
        <v>1915.247371502325</v>
      </c>
      <c r="AP5" s="881">
        <v>1895.9376525187056</v>
      </c>
      <c r="AQ5" s="881">
        <v>1914.2158425403331</v>
      </c>
      <c r="AR5" s="881">
        <v>1906.6743594584573</v>
      </c>
      <c r="AS5" s="881">
        <v>1951.4200730902064</v>
      </c>
      <c r="AT5" s="881">
        <v>1976.0887108275858</v>
      </c>
      <c r="AU5" s="881">
        <v>1913.1843135783417</v>
      </c>
      <c r="AV5" s="881">
        <v>2004.5356048797892</v>
      </c>
      <c r="AW5" s="881">
        <v>2014.8528144419336</v>
      </c>
      <c r="AX5" s="881">
        <v>1929.4415544089641</v>
      </c>
      <c r="AY5" s="881">
        <v>1929.4415544089641</v>
      </c>
      <c r="AZ5" s="881">
        <v>1930.7894938503782</v>
      </c>
      <c r="BA5" s="881">
        <v>1933.7079660355246</v>
      </c>
      <c r="BB5" s="881">
        <v>1969.5598872754697</v>
      </c>
      <c r="BC5" s="881">
        <v>1939.1989708149056</v>
      </c>
      <c r="BD5" s="497">
        <v>2054.1451202630342</v>
      </c>
      <c r="BE5" s="497">
        <v>2065.1334196325397</v>
      </c>
      <c r="BF5" s="940">
        <v>1954</v>
      </c>
      <c r="BG5" s="941">
        <v>-5.3814159693524433E-2</v>
      </c>
      <c r="BH5" s="941">
        <v>-2.5501290619660555E-3</v>
      </c>
      <c r="BI5" s="941">
        <v>1.917339853968798E-2</v>
      </c>
    </row>
    <row r="6" spans="1:61" s="82" customFormat="1" ht="11.25">
      <c r="A6" s="939" t="s">
        <v>95</v>
      </c>
      <c r="B6" s="881">
        <v>417</v>
      </c>
      <c r="C6" s="881">
        <v>417</v>
      </c>
      <c r="D6" s="881">
        <v>457</v>
      </c>
      <c r="E6" s="881">
        <v>525</v>
      </c>
      <c r="F6" s="881">
        <v>525</v>
      </c>
      <c r="G6" s="881">
        <v>562</v>
      </c>
      <c r="H6" s="881">
        <v>562</v>
      </c>
      <c r="I6" s="881">
        <v>594</v>
      </c>
      <c r="J6" s="881">
        <v>722.00000000000011</v>
      </c>
      <c r="K6" s="881">
        <v>722.00000000000011</v>
      </c>
      <c r="L6" s="881">
        <v>745.99999999999989</v>
      </c>
      <c r="M6" s="881">
        <v>822.00000000000011</v>
      </c>
      <c r="N6" s="881">
        <v>822.00000000000011</v>
      </c>
      <c r="O6" s="881">
        <v>991</v>
      </c>
      <c r="P6" s="881">
        <v>1091</v>
      </c>
      <c r="Q6" s="881">
        <v>1226</v>
      </c>
      <c r="R6" s="881">
        <v>1220.9999999999998</v>
      </c>
      <c r="S6" s="881">
        <v>1215</v>
      </c>
      <c r="T6" s="881">
        <v>1218.0000000000002</v>
      </c>
      <c r="U6" s="881">
        <v>1269</v>
      </c>
      <c r="V6" s="881">
        <v>1263</v>
      </c>
      <c r="W6" s="881">
        <v>1280</v>
      </c>
      <c r="X6" s="881">
        <v>1462</v>
      </c>
      <c r="Y6" s="881">
        <v>1462</v>
      </c>
      <c r="Z6" s="881">
        <v>1627</v>
      </c>
      <c r="AA6" s="881">
        <v>1627</v>
      </c>
      <c r="AB6" s="881">
        <v>1447.8</v>
      </c>
      <c r="AC6" s="881">
        <v>1447.7999999999997</v>
      </c>
      <c r="AD6" s="881">
        <v>1444.0000000000002</v>
      </c>
      <c r="AE6" s="881">
        <v>1444.0000000000002</v>
      </c>
      <c r="AF6" s="881">
        <v>1444.0000000000002</v>
      </c>
      <c r="AG6" s="881">
        <v>1444</v>
      </c>
      <c r="AH6" s="881">
        <v>1448.75</v>
      </c>
      <c r="AI6" s="881">
        <v>1448.75</v>
      </c>
      <c r="AJ6" s="881">
        <v>1448.75</v>
      </c>
      <c r="AK6" s="881">
        <v>1481.0499999999997</v>
      </c>
      <c r="AL6" s="881">
        <v>1481.05</v>
      </c>
      <c r="AM6" s="881">
        <v>1463</v>
      </c>
      <c r="AN6" s="881">
        <v>1463</v>
      </c>
      <c r="AO6" s="881">
        <v>1463</v>
      </c>
      <c r="AP6" s="881">
        <v>1463</v>
      </c>
      <c r="AQ6" s="881">
        <v>1463</v>
      </c>
      <c r="AR6" s="881">
        <v>1463</v>
      </c>
      <c r="AS6" s="881">
        <v>1463</v>
      </c>
      <c r="AT6" s="881">
        <v>1463</v>
      </c>
      <c r="AU6" s="881">
        <v>1463</v>
      </c>
      <c r="AV6" s="881">
        <v>1605.5</v>
      </c>
      <c r="AW6" s="881">
        <v>1605.5</v>
      </c>
      <c r="AX6" s="881">
        <v>1605.5</v>
      </c>
      <c r="AY6" s="881">
        <v>1521.9</v>
      </c>
      <c r="AZ6" s="881">
        <v>1521.9</v>
      </c>
      <c r="BA6" s="881">
        <v>1521.9</v>
      </c>
      <c r="BB6" s="881">
        <v>1545.65</v>
      </c>
      <c r="BC6" s="881">
        <v>1558.0000000000002</v>
      </c>
      <c r="BD6" s="497">
        <v>1558.0000000000002</v>
      </c>
      <c r="BE6" s="497">
        <v>1558.0000000000002</v>
      </c>
      <c r="BF6" s="940">
        <v>1558.0000000000002</v>
      </c>
      <c r="BG6" s="941">
        <v>0</v>
      </c>
      <c r="BH6" s="941">
        <v>-2.9987235297028736E-3</v>
      </c>
      <c r="BI6" s="941">
        <v>1.528769443440833E-2</v>
      </c>
    </row>
    <row r="7" spans="1:61" s="82" customFormat="1" ht="11.25">
      <c r="A7" s="939" t="s">
        <v>96</v>
      </c>
      <c r="B7" s="881">
        <v>10390</v>
      </c>
      <c r="C7" s="881">
        <v>10660</v>
      </c>
      <c r="D7" s="881">
        <v>11350</v>
      </c>
      <c r="E7" s="881">
        <v>11700</v>
      </c>
      <c r="F7" s="881">
        <v>12020</v>
      </c>
      <c r="G7" s="881">
        <v>12860</v>
      </c>
      <c r="H7" s="881">
        <v>13290</v>
      </c>
      <c r="I7" s="881">
        <v>13640.000000000002</v>
      </c>
      <c r="J7" s="881">
        <v>14360</v>
      </c>
      <c r="K7" s="881">
        <v>14960.000000000002</v>
      </c>
      <c r="L7" s="881">
        <v>15239.999999999998</v>
      </c>
      <c r="M7" s="881">
        <v>16400</v>
      </c>
      <c r="N7" s="881">
        <v>17050</v>
      </c>
      <c r="O7" s="881">
        <v>17440</v>
      </c>
      <c r="P7" s="881">
        <v>17990</v>
      </c>
      <c r="Q7" s="881">
        <v>18620</v>
      </c>
      <c r="R7" s="881">
        <v>17889.999999999996</v>
      </c>
      <c r="S7" s="881">
        <v>16860</v>
      </c>
      <c r="T7" s="881">
        <v>16139.999999999998</v>
      </c>
      <c r="U7" s="881">
        <v>15658.999999999998</v>
      </c>
      <c r="V7" s="881">
        <v>15459</v>
      </c>
      <c r="W7" s="881">
        <v>15565.999999999998</v>
      </c>
      <c r="X7" s="881">
        <v>15914.999999999998</v>
      </c>
      <c r="Y7" s="881">
        <v>15655.000000000002</v>
      </c>
      <c r="Z7" s="881">
        <v>15572</v>
      </c>
      <c r="AA7" s="881">
        <v>15676.000000000002</v>
      </c>
      <c r="AB7" s="881">
        <v>15695.999999999998</v>
      </c>
      <c r="AC7" s="881">
        <v>15120.999999999998</v>
      </c>
      <c r="AD7" s="881">
        <v>15058</v>
      </c>
      <c r="AE7" s="881">
        <v>15434</v>
      </c>
      <c r="AF7" s="881">
        <v>15333</v>
      </c>
      <c r="AG7" s="881">
        <v>15452</v>
      </c>
      <c r="AH7" s="881">
        <v>15711</v>
      </c>
      <c r="AI7" s="881">
        <v>16260.999999999998</v>
      </c>
      <c r="AJ7" s="881">
        <v>16512</v>
      </c>
      <c r="AK7" s="881">
        <v>16568</v>
      </c>
      <c r="AL7" s="881">
        <v>16755</v>
      </c>
      <c r="AM7" s="881">
        <v>16756.999999999996</v>
      </c>
      <c r="AN7" s="881">
        <v>16947</v>
      </c>
      <c r="AO7" s="881">
        <v>17125</v>
      </c>
      <c r="AP7" s="881">
        <v>17339</v>
      </c>
      <c r="AQ7" s="881">
        <v>17440</v>
      </c>
      <c r="AR7" s="881">
        <v>17593.999999999996</v>
      </c>
      <c r="AS7" s="881">
        <v>17672</v>
      </c>
      <c r="AT7" s="881">
        <v>17597</v>
      </c>
      <c r="AU7" s="881">
        <v>17735.999999999996</v>
      </c>
      <c r="AV7" s="881">
        <v>17367.000000000004</v>
      </c>
      <c r="AW7" s="881">
        <v>17823.000000000004</v>
      </c>
      <c r="AX7" s="881">
        <v>17925</v>
      </c>
      <c r="AY7" s="881">
        <v>17967</v>
      </c>
      <c r="AZ7" s="881">
        <v>18317</v>
      </c>
      <c r="BA7" s="881">
        <v>18617</v>
      </c>
      <c r="BB7" s="881">
        <v>18597.999999999996</v>
      </c>
      <c r="BC7" s="881">
        <v>18808</v>
      </c>
      <c r="BD7" s="497">
        <v>18973.999999999996</v>
      </c>
      <c r="BE7" s="497">
        <v>18143</v>
      </c>
      <c r="BF7" s="940">
        <v>17941</v>
      </c>
      <c r="BG7" s="941">
        <v>-1.1133770600231463E-2</v>
      </c>
      <c r="BH7" s="941">
        <v>3.256966694859198E-3</v>
      </c>
      <c r="BI7" s="941">
        <v>0.17604398321419756</v>
      </c>
    </row>
    <row r="8" spans="1:61" s="82" customFormat="1" ht="11.25">
      <c r="A8" s="943" t="s">
        <v>97</v>
      </c>
      <c r="B8" s="883">
        <v>11896.143628405065</v>
      </c>
      <c r="C8" s="883">
        <v>12217.468484074881</v>
      </c>
      <c r="D8" s="883">
        <v>13045.526633571504</v>
      </c>
      <c r="E8" s="883">
        <v>13505.039384480913</v>
      </c>
      <c r="F8" s="883">
        <v>13889.321250283061</v>
      </c>
      <c r="G8" s="883">
        <v>14818.463781349577</v>
      </c>
      <c r="H8" s="883">
        <v>15503.584794930877</v>
      </c>
      <c r="I8" s="883">
        <v>15917.977320261707</v>
      </c>
      <c r="J8" s="883">
        <v>16928.065743130719</v>
      </c>
      <c r="K8" s="883">
        <v>17716.319778694153</v>
      </c>
      <c r="L8" s="883">
        <v>18075.355622702835</v>
      </c>
      <c r="M8" s="883">
        <v>19372.014557516526</v>
      </c>
      <c r="N8" s="883">
        <v>20024.970768566134</v>
      </c>
      <c r="O8" s="883">
        <v>20647.529306132739</v>
      </c>
      <c r="P8" s="883">
        <v>21312.543084378311</v>
      </c>
      <c r="Q8" s="883">
        <v>22000.901740464498</v>
      </c>
      <c r="R8" s="883">
        <v>21271.373875811645</v>
      </c>
      <c r="S8" s="883">
        <v>20167.682932586333</v>
      </c>
      <c r="T8" s="883">
        <v>19231.357231948285</v>
      </c>
      <c r="U8" s="883">
        <v>18819.905883831896</v>
      </c>
      <c r="V8" s="883">
        <v>18601.955243418583</v>
      </c>
      <c r="W8" s="883">
        <v>18627.268112847574</v>
      </c>
      <c r="X8" s="883">
        <v>19259.596963930999</v>
      </c>
      <c r="Y8" s="883">
        <v>18964.845759571232</v>
      </c>
      <c r="Z8" s="883">
        <v>19084.22610482193</v>
      </c>
      <c r="AA8" s="883">
        <v>19222.505573375911</v>
      </c>
      <c r="AB8" s="883">
        <v>19046.857718280742</v>
      </c>
      <c r="AC8" s="883">
        <v>18480.009313004772</v>
      </c>
      <c r="AD8" s="883">
        <v>18326.095434202452</v>
      </c>
      <c r="AE8" s="883">
        <v>18709.687235770278</v>
      </c>
      <c r="AF8" s="883">
        <v>18568.872733761706</v>
      </c>
      <c r="AG8" s="883">
        <v>18702.936830493229</v>
      </c>
      <c r="AH8" s="883">
        <v>18970.586513154416</v>
      </c>
      <c r="AI8" s="883">
        <v>19554.205551580293</v>
      </c>
      <c r="AJ8" s="883">
        <v>19821.936448158933</v>
      </c>
      <c r="AK8" s="883">
        <v>19909.638916138269</v>
      </c>
      <c r="AL8" s="883">
        <v>20153.341559994074</v>
      </c>
      <c r="AM8" s="883">
        <v>20142.637899126345</v>
      </c>
      <c r="AN8" s="883">
        <v>20368.61561658117</v>
      </c>
      <c r="AO8" s="883">
        <v>20503.247371502326</v>
      </c>
      <c r="AP8" s="883">
        <v>20697.937652518707</v>
      </c>
      <c r="AQ8" s="883">
        <v>20817.215842540332</v>
      </c>
      <c r="AR8" s="883">
        <v>20963.674359458455</v>
      </c>
      <c r="AS8" s="883">
        <v>21086.420073090205</v>
      </c>
      <c r="AT8" s="883">
        <v>21036.088710827586</v>
      </c>
      <c r="AU8" s="883">
        <v>21112.184313578338</v>
      </c>
      <c r="AV8" s="883">
        <v>20977.035604879791</v>
      </c>
      <c r="AW8" s="883">
        <v>21443.352814441936</v>
      </c>
      <c r="AX8" s="883">
        <v>21459.941554408964</v>
      </c>
      <c r="AY8" s="883">
        <v>21418.341554408966</v>
      </c>
      <c r="AZ8" s="883">
        <v>21769.689493850379</v>
      </c>
      <c r="BA8" s="883">
        <v>22072.607966035524</v>
      </c>
      <c r="BB8" s="883">
        <v>22113.209887275469</v>
      </c>
      <c r="BC8" s="883">
        <v>22305.198970814905</v>
      </c>
      <c r="BD8" s="944">
        <v>22586.145120263031</v>
      </c>
      <c r="BE8" s="944">
        <v>21766.133419632541</v>
      </c>
      <c r="BF8" s="944">
        <v>21453</v>
      </c>
      <c r="BG8" s="945">
        <v>-1.4386267583479051E-2</v>
      </c>
      <c r="BH8" s="945">
        <v>2.2461386974863551E-3</v>
      </c>
      <c r="BI8" s="945">
        <v>0.21050507618829387</v>
      </c>
    </row>
    <row r="9" spans="1:61" s="82" customFormat="1" ht="11.25">
      <c r="A9" s="939"/>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497"/>
      <c r="BE9" s="497"/>
      <c r="BF9" s="940"/>
      <c r="BG9" s="941"/>
      <c r="BH9" s="941"/>
      <c r="BI9" s="941"/>
    </row>
    <row r="10" spans="1:61" s="82" customFormat="1" ht="11.25">
      <c r="A10" s="939" t="s">
        <v>98</v>
      </c>
      <c r="B10" s="881">
        <v>402.32499999999999</v>
      </c>
      <c r="C10" s="881">
        <v>414.2</v>
      </c>
      <c r="D10" s="881">
        <v>412.3</v>
      </c>
      <c r="E10" s="881">
        <v>423.69999999999987</v>
      </c>
      <c r="F10" s="881">
        <v>434.15</v>
      </c>
      <c r="G10" s="881">
        <v>437.69</v>
      </c>
      <c r="H10" s="881">
        <v>603.9203500000001</v>
      </c>
      <c r="I10" s="881">
        <v>602</v>
      </c>
      <c r="J10" s="881">
        <v>624</v>
      </c>
      <c r="K10" s="881">
        <v>720.99999999999989</v>
      </c>
      <c r="L10" s="881">
        <v>683.99999999999989</v>
      </c>
      <c r="M10" s="881">
        <v>703.00000000000011</v>
      </c>
      <c r="N10" s="881">
        <v>655</v>
      </c>
      <c r="O10" s="881">
        <v>683.99999999999989</v>
      </c>
      <c r="P10" s="881">
        <v>683.99999999999989</v>
      </c>
      <c r="Q10" s="881">
        <v>684</v>
      </c>
      <c r="R10" s="881">
        <v>683.99999999999989</v>
      </c>
      <c r="S10" s="881">
        <v>683.99999999999989</v>
      </c>
      <c r="T10" s="881">
        <v>677</v>
      </c>
      <c r="U10" s="881">
        <v>677</v>
      </c>
      <c r="V10" s="881">
        <v>677</v>
      </c>
      <c r="W10" s="881">
        <v>677</v>
      </c>
      <c r="X10" s="881">
        <v>679.00000000000011</v>
      </c>
      <c r="Y10" s="881">
        <v>682</v>
      </c>
      <c r="Z10" s="881">
        <v>681.00000000000011</v>
      </c>
      <c r="AA10" s="881">
        <v>681.00000000000011</v>
      </c>
      <c r="AB10" s="881">
        <v>684.99999999999989</v>
      </c>
      <c r="AC10" s="881">
        <v>679</v>
      </c>
      <c r="AD10" s="881">
        <v>679.00000000000011</v>
      </c>
      <c r="AE10" s="881">
        <v>654.00000000000011</v>
      </c>
      <c r="AF10" s="881">
        <v>638.99999999999989</v>
      </c>
      <c r="AG10" s="881">
        <v>639.99999999999989</v>
      </c>
      <c r="AH10" s="881">
        <v>644</v>
      </c>
      <c r="AI10" s="881">
        <v>642</v>
      </c>
      <c r="AJ10" s="881">
        <v>618</v>
      </c>
      <c r="AK10" s="881">
        <v>625</v>
      </c>
      <c r="AL10" s="881">
        <v>613</v>
      </c>
      <c r="AM10" s="881">
        <v>613</v>
      </c>
      <c r="AN10" s="881">
        <v>615</v>
      </c>
      <c r="AO10" s="881">
        <v>620</v>
      </c>
      <c r="AP10" s="881">
        <v>615</v>
      </c>
      <c r="AQ10" s="881">
        <v>616.99999999999989</v>
      </c>
      <c r="AR10" s="881">
        <v>628</v>
      </c>
      <c r="AS10" s="881">
        <v>628</v>
      </c>
      <c r="AT10" s="881">
        <v>624.99999999999989</v>
      </c>
      <c r="AU10" s="881">
        <v>624.99999999999989</v>
      </c>
      <c r="AV10" s="881">
        <v>624.99999999999989</v>
      </c>
      <c r="AW10" s="881">
        <v>657.00000000000011</v>
      </c>
      <c r="AX10" s="881">
        <v>656.99999999999989</v>
      </c>
      <c r="AY10" s="881">
        <v>656.99999999999989</v>
      </c>
      <c r="AZ10" s="881">
        <v>656.99999999999989</v>
      </c>
      <c r="BA10" s="881">
        <v>657.00000000000011</v>
      </c>
      <c r="BB10" s="881">
        <v>656.99999999999989</v>
      </c>
      <c r="BC10" s="881">
        <v>580</v>
      </c>
      <c r="BD10" s="497">
        <v>580</v>
      </c>
      <c r="BE10" s="497">
        <v>579.99999999999989</v>
      </c>
      <c r="BF10" s="940">
        <v>580</v>
      </c>
      <c r="BG10" s="941">
        <v>0</v>
      </c>
      <c r="BH10" s="941">
        <v>-7.444505985940375E-3</v>
      </c>
      <c r="BI10" s="941">
        <v>5.6911827804600962E-3</v>
      </c>
    </row>
    <row r="11" spans="1:61" s="82" customFormat="1" ht="11.25">
      <c r="A11" s="939" t="s">
        <v>99</v>
      </c>
      <c r="B11" s="881">
        <v>346.65499999999997</v>
      </c>
      <c r="C11" s="881">
        <v>351.87999999999994</v>
      </c>
      <c r="D11" s="881">
        <v>360.90499999999986</v>
      </c>
      <c r="E11" s="881">
        <v>439.27999999999986</v>
      </c>
      <c r="F11" s="881">
        <v>476.51999999999987</v>
      </c>
      <c r="G11" s="881">
        <v>525</v>
      </c>
      <c r="H11" s="881">
        <v>597</v>
      </c>
      <c r="I11" s="881">
        <v>756</v>
      </c>
      <c r="J11" s="881">
        <v>820</v>
      </c>
      <c r="K11" s="881">
        <v>980.99999999999989</v>
      </c>
      <c r="L11" s="881">
        <v>995.99999999999989</v>
      </c>
      <c r="M11" s="881">
        <v>990</v>
      </c>
      <c r="N11" s="881">
        <v>1110</v>
      </c>
      <c r="O11" s="881">
        <v>1202</v>
      </c>
      <c r="P11" s="881">
        <v>1202</v>
      </c>
      <c r="Q11" s="881">
        <v>1393</v>
      </c>
      <c r="R11" s="881">
        <v>1394</v>
      </c>
      <c r="S11" s="881">
        <v>1423</v>
      </c>
      <c r="T11" s="881">
        <v>1435</v>
      </c>
      <c r="U11" s="881">
        <v>1435</v>
      </c>
      <c r="V11" s="881">
        <v>1435</v>
      </c>
      <c r="W11" s="881">
        <v>1435</v>
      </c>
      <c r="X11" s="881">
        <v>1435</v>
      </c>
      <c r="Y11" s="881">
        <v>1404.0000000000002</v>
      </c>
      <c r="Z11" s="881">
        <v>1440</v>
      </c>
      <c r="AA11" s="881">
        <v>1440</v>
      </c>
      <c r="AB11" s="881">
        <v>1445.0000000000002</v>
      </c>
      <c r="AC11" s="881">
        <v>1444</v>
      </c>
      <c r="AD11" s="881">
        <v>1428.9999999999998</v>
      </c>
      <c r="AE11" s="881">
        <v>1473</v>
      </c>
      <c r="AF11" s="881">
        <v>1480.9999999999998</v>
      </c>
      <c r="AG11" s="881">
        <v>1481</v>
      </c>
      <c r="AH11" s="881">
        <v>1749.8127693175823</v>
      </c>
      <c r="AI11" s="881">
        <v>1768.0376645148158</v>
      </c>
      <c r="AJ11" s="881">
        <v>1795.5838906675065</v>
      </c>
      <c r="AK11" s="881">
        <v>1849.3617725274239</v>
      </c>
      <c r="AL11" s="881">
        <v>1849.3617725274241</v>
      </c>
      <c r="AM11" s="881">
        <v>1853.5444966720841</v>
      </c>
      <c r="AN11" s="881">
        <v>1915.3890608109891</v>
      </c>
      <c r="AO11" s="881">
        <v>1925.7180000000001</v>
      </c>
      <c r="AP11" s="881">
        <v>1941.8509999999999</v>
      </c>
      <c r="AQ11" s="881">
        <v>1942.0070000000001</v>
      </c>
      <c r="AR11" s="881">
        <v>1964.1049999999998</v>
      </c>
      <c r="AS11" s="881">
        <v>1976.5040000000001</v>
      </c>
      <c r="AT11" s="881">
        <v>1991.7409999999995</v>
      </c>
      <c r="AU11" s="881">
        <v>1991.7409999999995</v>
      </c>
      <c r="AV11" s="881">
        <v>2013.7949999999998</v>
      </c>
      <c r="AW11" s="881">
        <v>2004.2349999999997</v>
      </c>
      <c r="AX11" s="881">
        <v>2096.8519999999999</v>
      </c>
      <c r="AY11" s="881">
        <v>2238.3779999999997</v>
      </c>
      <c r="AZ11" s="881">
        <v>2281.4</v>
      </c>
      <c r="BA11" s="881">
        <v>2288.8690000000001</v>
      </c>
      <c r="BB11" s="881">
        <v>2285.0756636192173</v>
      </c>
      <c r="BC11" s="881">
        <v>2285.0756636192173</v>
      </c>
      <c r="BD11" s="497">
        <v>2290.1641205109922</v>
      </c>
      <c r="BE11" s="497">
        <v>2290.1641205109918</v>
      </c>
      <c r="BF11" s="940">
        <v>2302.542468054889</v>
      </c>
      <c r="BG11" s="941">
        <v>5.405004572831773E-3</v>
      </c>
      <c r="BH11" s="941">
        <v>1.3489465996566308E-2</v>
      </c>
      <c r="BI11" s="941">
        <v>2.2593431112882888E-2</v>
      </c>
    </row>
    <row r="12" spans="1:61" s="82" customFormat="1" ht="11.25">
      <c r="A12" s="939" t="s">
        <v>100</v>
      </c>
      <c r="B12" s="881">
        <v>79.42</v>
      </c>
      <c r="C12" s="881">
        <v>86.45</v>
      </c>
      <c r="D12" s="881">
        <v>86.45</v>
      </c>
      <c r="E12" s="881">
        <v>85.5</v>
      </c>
      <c r="F12" s="881">
        <v>86.45</v>
      </c>
      <c r="G12" s="881">
        <v>105.45</v>
      </c>
      <c r="H12" s="881">
        <v>129.19999999999996</v>
      </c>
      <c r="I12" s="881">
        <v>124</v>
      </c>
      <c r="J12" s="881">
        <v>124.00000000000001</v>
      </c>
      <c r="K12" s="881">
        <v>124.00000000000001</v>
      </c>
      <c r="L12" s="881">
        <v>149</v>
      </c>
      <c r="M12" s="881">
        <v>140</v>
      </c>
      <c r="N12" s="881">
        <v>129.99999999999997</v>
      </c>
      <c r="O12" s="881">
        <v>138.00000000000003</v>
      </c>
      <c r="P12" s="881">
        <v>138.00000000000003</v>
      </c>
      <c r="Q12" s="881">
        <v>137.99999999999997</v>
      </c>
      <c r="R12" s="881">
        <v>147.99999999999997</v>
      </c>
      <c r="S12" s="881">
        <v>147.99999999999997</v>
      </c>
      <c r="T12" s="881">
        <v>147.99999999999997</v>
      </c>
      <c r="U12" s="881">
        <v>148</v>
      </c>
      <c r="V12" s="881">
        <v>147.99999999999997</v>
      </c>
      <c r="W12" s="881">
        <v>147.99999999999997</v>
      </c>
      <c r="X12" s="881">
        <v>147.99999999999997</v>
      </c>
      <c r="Y12" s="881">
        <v>148</v>
      </c>
      <c r="Z12" s="881">
        <v>147.99999999999997</v>
      </c>
      <c r="AA12" s="881">
        <v>147.99999999999997</v>
      </c>
      <c r="AB12" s="881">
        <v>147.99999999999997</v>
      </c>
      <c r="AC12" s="881">
        <v>148</v>
      </c>
      <c r="AD12" s="881">
        <v>150</v>
      </c>
      <c r="AE12" s="881">
        <v>162</v>
      </c>
      <c r="AF12" s="881">
        <v>163</v>
      </c>
      <c r="AG12" s="881">
        <v>181.00000000000003</v>
      </c>
      <c r="AH12" s="881">
        <v>201</v>
      </c>
      <c r="AI12" s="881">
        <v>201</v>
      </c>
      <c r="AJ12" s="881">
        <v>201</v>
      </c>
      <c r="AK12" s="881">
        <v>200.99999999999997</v>
      </c>
      <c r="AL12" s="881">
        <v>201</v>
      </c>
      <c r="AM12" s="881">
        <v>218.00000000000003</v>
      </c>
      <c r="AN12" s="881">
        <v>238</v>
      </c>
      <c r="AO12" s="881">
        <v>238</v>
      </c>
      <c r="AP12" s="881">
        <v>238</v>
      </c>
      <c r="AQ12" s="881">
        <v>234</v>
      </c>
      <c r="AR12" s="881">
        <v>242</v>
      </c>
      <c r="AS12" s="881">
        <v>242</v>
      </c>
      <c r="AT12" s="881">
        <v>242</v>
      </c>
      <c r="AU12" s="881">
        <v>242</v>
      </c>
      <c r="AV12" s="881">
        <v>242</v>
      </c>
      <c r="AW12" s="881">
        <v>242</v>
      </c>
      <c r="AX12" s="881">
        <v>242</v>
      </c>
      <c r="AY12" s="881">
        <v>242</v>
      </c>
      <c r="AZ12" s="881">
        <v>242</v>
      </c>
      <c r="BA12" s="881">
        <v>242</v>
      </c>
      <c r="BB12" s="881">
        <v>242</v>
      </c>
      <c r="BC12" s="881">
        <v>242</v>
      </c>
      <c r="BD12" s="497">
        <v>242</v>
      </c>
      <c r="BE12" s="497">
        <v>242</v>
      </c>
      <c r="BF12" s="940">
        <v>242</v>
      </c>
      <c r="BG12" s="941">
        <v>0</v>
      </c>
      <c r="BH12" s="941">
        <v>0</v>
      </c>
      <c r="BI12" s="941">
        <v>2.374596953226454E-3</v>
      </c>
    </row>
    <row r="13" spans="1:61" s="82" customFormat="1" ht="11.25">
      <c r="A13" s="939" t="s">
        <v>101</v>
      </c>
      <c r="B13" s="881">
        <v>95</v>
      </c>
      <c r="C13" s="881">
        <v>122.55</v>
      </c>
      <c r="D13" s="881">
        <v>122.55</v>
      </c>
      <c r="E13" s="881">
        <v>132.05000000000001</v>
      </c>
      <c r="F13" s="881">
        <v>130.53</v>
      </c>
      <c r="G13" s="881">
        <v>131.1</v>
      </c>
      <c r="H13" s="881">
        <v>164.6825</v>
      </c>
      <c r="I13" s="881">
        <v>172</v>
      </c>
      <c r="J13" s="881">
        <v>166</v>
      </c>
      <c r="K13" s="881">
        <v>172</v>
      </c>
      <c r="L13" s="881">
        <v>172</v>
      </c>
      <c r="M13" s="881">
        <v>164.99999999999997</v>
      </c>
      <c r="N13" s="881">
        <v>164.99999999999997</v>
      </c>
      <c r="O13" s="881">
        <v>166</v>
      </c>
      <c r="P13" s="881">
        <v>175.99999999999997</v>
      </c>
      <c r="Q13" s="881">
        <v>191</v>
      </c>
      <c r="R13" s="881">
        <v>191</v>
      </c>
      <c r="S13" s="881">
        <v>201</v>
      </c>
      <c r="T13" s="881">
        <v>212.00000000000003</v>
      </c>
      <c r="U13" s="881">
        <v>212</v>
      </c>
      <c r="V13" s="881">
        <v>212.00000000000003</v>
      </c>
      <c r="W13" s="881">
        <v>217</v>
      </c>
      <c r="X13" s="881">
        <v>227</v>
      </c>
      <c r="Y13" s="881">
        <v>227.00000000000003</v>
      </c>
      <c r="Z13" s="881">
        <v>227</v>
      </c>
      <c r="AA13" s="881">
        <v>244.99999999999997</v>
      </c>
      <c r="AB13" s="881">
        <v>253</v>
      </c>
      <c r="AC13" s="881">
        <v>253</v>
      </c>
      <c r="AD13" s="881">
        <v>253</v>
      </c>
      <c r="AE13" s="881">
        <v>253</v>
      </c>
      <c r="AF13" s="881">
        <v>275</v>
      </c>
      <c r="AG13" s="881">
        <v>289</v>
      </c>
      <c r="AH13" s="881">
        <v>306</v>
      </c>
      <c r="AI13" s="881">
        <v>306</v>
      </c>
      <c r="AJ13" s="881">
        <v>313</v>
      </c>
      <c r="AK13" s="881">
        <v>323</v>
      </c>
      <c r="AL13" s="881">
        <v>323</v>
      </c>
      <c r="AM13" s="881">
        <v>324</v>
      </c>
      <c r="AN13" s="881">
        <v>318.00000000000006</v>
      </c>
      <c r="AO13" s="881">
        <v>325</v>
      </c>
      <c r="AP13" s="881">
        <v>325</v>
      </c>
      <c r="AQ13" s="881">
        <v>337.99999999999994</v>
      </c>
      <c r="AR13" s="881">
        <v>337.99999999999994</v>
      </c>
      <c r="AS13" s="881">
        <v>340.00000000000006</v>
      </c>
      <c r="AT13" s="881">
        <v>349.99999999999994</v>
      </c>
      <c r="AU13" s="881">
        <v>349.99999999999994</v>
      </c>
      <c r="AV13" s="881">
        <v>336</v>
      </c>
      <c r="AW13" s="881">
        <v>335.99999999999994</v>
      </c>
      <c r="AX13" s="881">
        <v>336</v>
      </c>
      <c r="AY13" s="881">
        <v>336</v>
      </c>
      <c r="AZ13" s="881">
        <v>421</v>
      </c>
      <c r="BA13" s="881">
        <v>421</v>
      </c>
      <c r="BB13" s="881">
        <v>421</v>
      </c>
      <c r="BC13" s="881">
        <v>421</v>
      </c>
      <c r="BD13" s="497">
        <v>421</v>
      </c>
      <c r="BE13" s="497">
        <v>421</v>
      </c>
      <c r="BF13" s="940">
        <v>421</v>
      </c>
      <c r="BG13" s="941">
        <v>0</v>
      </c>
      <c r="BH13" s="941">
        <v>2.2808389998398626E-2</v>
      </c>
      <c r="BI13" s="941">
        <v>4.1310137078856904E-3</v>
      </c>
    </row>
    <row r="14" spans="1:61" s="82" customFormat="1" ht="11.25">
      <c r="A14" s="939" t="s">
        <v>411</v>
      </c>
      <c r="B14" s="881">
        <v>0</v>
      </c>
      <c r="C14" s="881">
        <v>0</v>
      </c>
      <c r="D14" s="881">
        <v>0</v>
      </c>
      <c r="E14" s="881">
        <v>0</v>
      </c>
      <c r="F14" s="881">
        <v>0</v>
      </c>
      <c r="G14" s="881">
        <v>0</v>
      </c>
      <c r="H14" s="881">
        <v>0</v>
      </c>
      <c r="I14" s="881">
        <v>0</v>
      </c>
      <c r="J14" s="881">
        <v>0</v>
      </c>
      <c r="K14" s="881">
        <v>0</v>
      </c>
      <c r="L14" s="881">
        <v>0</v>
      </c>
      <c r="M14" s="881">
        <v>0</v>
      </c>
      <c r="N14" s="881">
        <v>0</v>
      </c>
      <c r="O14" s="881">
        <v>0</v>
      </c>
      <c r="P14" s="881">
        <v>0</v>
      </c>
      <c r="Q14" s="881">
        <v>0</v>
      </c>
      <c r="R14" s="881">
        <v>0</v>
      </c>
      <c r="S14" s="881">
        <v>0</v>
      </c>
      <c r="T14" s="881">
        <v>0</v>
      </c>
      <c r="U14" s="881">
        <v>0</v>
      </c>
      <c r="V14" s="881">
        <v>0</v>
      </c>
      <c r="W14" s="881">
        <v>0</v>
      </c>
      <c r="X14" s="881">
        <v>0</v>
      </c>
      <c r="Y14" s="881">
        <v>0</v>
      </c>
      <c r="Z14" s="881">
        <v>0</v>
      </c>
      <c r="AA14" s="881">
        <v>0</v>
      </c>
      <c r="AB14" s="881">
        <v>0</v>
      </c>
      <c r="AC14" s="881">
        <v>0</v>
      </c>
      <c r="AD14" s="881">
        <v>0</v>
      </c>
      <c r="AE14" s="881">
        <v>0</v>
      </c>
      <c r="AF14" s="881">
        <v>0</v>
      </c>
      <c r="AG14" s="881">
        <v>0</v>
      </c>
      <c r="AH14" s="881">
        <v>0</v>
      </c>
      <c r="AI14" s="881">
        <v>0</v>
      </c>
      <c r="AJ14" s="881">
        <v>0</v>
      </c>
      <c r="AK14" s="881">
        <v>0</v>
      </c>
      <c r="AL14" s="881">
        <v>0</v>
      </c>
      <c r="AM14" s="881">
        <v>0</v>
      </c>
      <c r="AN14" s="881">
        <v>0</v>
      </c>
      <c r="AO14" s="881">
        <v>0</v>
      </c>
      <c r="AP14" s="881">
        <v>0</v>
      </c>
      <c r="AQ14" s="881">
        <v>0</v>
      </c>
      <c r="AR14" s="881">
        <v>0</v>
      </c>
      <c r="AS14" s="881">
        <v>0</v>
      </c>
      <c r="AT14" s="881">
        <v>0</v>
      </c>
      <c r="AU14" s="881">
        <v>0</v>
      </c>
      <c r="AV14" s="881">
        <v>0</v>
      </c>
      <c r="AW14" s="881">
        <v>319.99999999999994</v>
      </c>
      <c r="AX14" s="881">
        <v>320</v>
      </c>
      <c r="AY14" s="881">
        <v>320</v>
      </c>
      <c r="AZ14" s="881">
        <v>320</v>
      </c>
      <c r="BA14" s="881">
        <v>319.99999999999994</v>
      </c>
      <c r="BB14" s="881">
        <v>320</v>
      </c>
      <c r="BC14" s="881">
        <v>320</v>
      </c>
      <c r="BD14" s="497">
        <v>320</v>
      </c>
      <c r="BE14" s="497">
        <v>319.99999999999994</v>
      </c>
      <c r="BF14" s="940">
        <v>320</v>
      </c>
      <c r="BG14" s="941">
        <v>0</v>
      </c>
      <c r="BH14" s="941" t="s">
        <v>151</v>
      </c>
      <c r="BI14" s="941">
        <v>3.1399629133572944E-3</v>
      </c>
    </row>
    <row r="15" spans="1:61" s="82" customFormat="1" ht="11.25">
      <c r="A15" s="939" t="s">
        <v>102</v>
      </c>
      <c r="B15" s="881">
        <v>18.05</v>
      </c>
      <c r="C15" s="881">
        <v>11.4</v>
      </c>
      <c r="D15" s="881">
        <v>19</v>
      </c>
      <c r="E15" s="881">
        <v>35.149999999999991</v>
      </c>
      <c r="F15" s="881">
        <v>31.35</v>
      </c>
      <c r="G15" s="881">
        <v>33.534999999999997</v>
      </c>
      <c r="H15" s="881">
        <v>34.200000000000003</v>
      </c>
      <c r="I15" s="881">
        <v>34.499999999999993</v>
      </c>
      <c r="J15" s="881">
        <v>34.500000000000007</v>
      </c>
      <c r="K15" s="881">
        <v>34.500000000000007</v>
      </c>
      <c r="L15" s="881">
        <v>39.375</v>
      </c>
      <c r="M15" s="881">
        <v>44.400000000000006</v>
      </c>
      <c r="N15" s="881">
        <v>102.1</v>
      </c>
      <c r="O15" s="881">
        <v>102.1</v>
      </c>
      <c r="P15" s="881">
        <v>102.1</v>
      </c>
      <c r="Q15" s="881">
        <v>102.1</v>
      </c>
      <c r="R15" s="881">
        <v>102.1</v>
      </c>
      <c r="S15" s="881">
        <v>102.1</v>
      </c>
      <c r="T15" s="881">
        <v>102.1</v>
      </c>
      <c r="U15" s="881">
        <v>102.1</v>
      </c>
      <c r="V15" s="881">
        <v>102.1</v>
      </c>
      <c r="W15" s="881">
        <v>102.1</v>
      </c>
      <c r="X15" s="881">
        <v>146.50000000000003</v>
      </c>
      <c r="Y15" s="881">
        <v>146.5</v>
      </c>
      <c r="Z15" s="881">
        <v>146.50000000000003</v>
      </c>
      <c r="AA15" s="881">
        <v>146.50000000000003</v>
      </c>
      <c r="AB15" s="881">
        <v>146.50000000000003</v>
      </c>
      <c r="AC15" s="881">
        <v>147.00000000000003</v>
      </c>
      <c r="AD15" s="881">
        <v>147</v>
      </c>
      <c r="AE15" s="881">
        <v>147</v>
      </c>
      <c r="AF15" s="881">
        <v>157</v>
      </c>
      <c r="AG15" s="881">
        <v>157</v>
      </c>
      <c r="AH15" s="881">
        <v>157</v>
      </c>
      <c r="AI15" s="881">
        <v>177.00000000000003</v>
      </c>
      <c r="AJ15" s="881">
        <v>177.00000000000003</v>
      </c>
      <c r="AK15" s="881">
        <v>177</v>
      </c>
      <c r="AL15" s="881">
        <v>177.00000000000003</v>
      </c>
      <c r="AM15" s="881">
        <v>177.00000000000003</v>
      </c>
      <c r="AN15" s="881">
        <v>177.00000000000003</v>
      </c>
      <c r="AO15" s="881">
        <v>177</v>
      </c>
      <c r="AP15" s="881">
        <v>177.00000000000003</v>
      </c>
      <c r="AQ15" s="881">
        <v>177.00000000000003</v>
      </c>
      <c r="AR15" s="881">
        <v>174.99999999999997</v>
      </c>
      <c r="AS15" s="881">
        <v>175</v>
      </c>
      <c r="AT15" s="881">
        <v>174.99999999999997</v>
      </c>
      <c r="AU15" s="881">
        <v>174.99999999999997</v>
      </c>
      <c r="AV15" s="881">
        <v>174.99999999999997</v>
      </c>
      <c r="AW15" s="881">
        <v>175</v>
      </c>
      <c r="AX15" s="881">
        <v>174.99999999999997</v>
      </c>
      <c r="AY15" s="881">
        <v>174.99999999999997</v>
      </c>
      <c r="AZ15" s="881">
        <v>174.99999999999997</v>
      </c>
      <c r="BA15" s="881">
        <v>175</v>
      </c>
      <c r="BB15" s="881">
        <v>174.99999999999997</v>
      </c>
      <c r="BC15" s="881">
        <v>174.99999999999997</v>
      </c>
      <c r="BD15" s="497">
        <v>174.99999999999997</v>
      </c>
      <c r="BE15" s="497">
        <v>175</v>
      </c>
      <c r="BF15" s="940">
        <v>174.99999999999997</v>
      </c>
      <c r="BG15" s="941">
        <v>0</v>
      </c>
      <c r="BH15" s="941">
        <v>0</v>
      </c>
      <c r="BI15" s="941">
        <v>1.7171672182422701E-3</v>
      </c>
    </row>
    <row r="16" spans="1:61" s="82" customFormat="1" ht="11.25">
      <c r="A16" s="939" t="s">
        <v>412</v>
      </c>
      <c r="B16" s="881">
        <v>703.00000000000011</v>
      </c>
      <c r="C16" s="881">
        <v>755.25</v>
      </c>
      <c r="D16" s="881">
        <v>755.25</v>
      </c>
      <c r="E16" s="881">
        <v>755.25000000000011</v>
      </c>
      <c r="F16" s="881">
        <v>798</v>
      </c>
      <c r="G16" s="881">
        <v>797</v>
      </c>
      <c r="H16" s="881">
        <v>797</v>
      </c>
      <c r="I16" s="881">
        <v>945</v>
      </c>
      <c r="J16" s="881">
        <v>979.99999999999989</v>
      </c>
      <c r="K16" s="881">
        <v>849</v>
      </c>
      <c r="L16" s="881">
        <v>810.00000000000011</v>
      </c>
      <c r="M16" s="881">
        <v>802</v>
      </c>
      <c r="N16" s="881">
        <v>842</v>
      </c>
      <c r="O16" s="881">
        <v>842</v>
      </c>
      <c r="P16" s="881">
        <v>792.00000000000011</v>
      </c>
      <c r="Q16" s="881">
        <v>782</v>
      </c>
      <c r="R16" s="881">
        <v>782.00000000000011</v>
      </c>
      <c r="S16" s="881">
        <v>782.00000000000011</v>
      </c>
      <c r="T16" s="881">
        <v>761</v>
      </c>
      <c r="U16" s="881">
        <v>620</v>
      </c>
      <c r="V16" s="881">
        <v>320</v>
      </c>
      <c r="W16" s="881">
        <v>320</v>
      </c>
      <c r="X16" s="881">
        <v>320</v>
      </c>
      <c r="Y16" s="881">
        <v>319.99999999999994</v>
      </c>
      <c r="Z16" s="881">
        <v>320</v>
      </c>
      <c r="AA16" s="881">
        <v>320</v>
      </c>
      <c r="AB16" s="881">
        <v>320</v>
      </c>
      <c r="AC16" s="881">
        <v>319.99999999999994</v>
      </c>
      <c r="AD16" s="881">
        <v>320</v>
      </c>
      <c r="AE16" s="881">
        <v>320</v>
      </c>
      <c r="AF16" s="881">
        <v>320</v>
      </c>
      <c r="AG16" s="881">
        <v>319.99999999999994</v>
      </c>
      <c r="AH16" s="881">
        <v>320</v>
      </c>
      <c r="AI16" s="881">
        <v>320</v>
      </c>
      <c r="AJ16" s="881">
        <v>320</v>
      </c>
      <c r="AK16" s="881">
        <v>319.99999999999994</v>
      </c>
      <c r="AL16" s="881">
        <v>320</v>
      </c>
      <c r="AM16" s="881">
        <v>320</v>
      </c>
      <c r="AN16" s="881">
        <v>320</v>
      </c>
      <c r="AO16" s="881">
        <v>319.99999999999994</v>
      </c>
      <c r="AP16" s="881">
        <v>320</v>
      </c>
      <c r="AQ16" s="881">
        <v>320</v>
      </c>
      <c r="AR16" s="881">
        <v>320</v>
      </c>
      <c r="AS16" s="881">
        <v>319.99999999999994</v>
      </c>
      <c r="AT16" s="881">
        <v>320</v>
      </c>
      <c r="AU16" s="881">
        <v>320</v>
      </c>
      <c r="AV16" s="881">
        <v>320</v>
      </c>
      <c r="AW16" s="881">
        <v>0</v>
      </c>
      <c r="AX16" s="881">
        <v>0</v>
      </c>
      <c r="AY16" s="881">
        <v>0</v>
      </c>
      <c r="AZ16" s="881">
        <v>0</v>
      </c>
      <c r="BA16" s="881">
        <v>0</v>
      </c>
      <c r="BB16" s="881">
        <v>0</v>
      </c>
      <c r="BC16" s="881">
        <v>0</v>
      </c>
      <c r="BD16" s="497">
        <v>0</v>
      </c>
      <c r="BE16" s="497">
        <v>0</v>
      </c>
      <c r="BF16" s="940">
        <v>0</v>
      </c>
      <c r="BG16" s="941" t="s">
        <v>151</v>
      </c>
      <c r="BH16" s="941">
        <v>-1</v>
      </c>
      <c r="BI16" s="941">
        <v>0</v>
      </c>
    </row>
    <row r="17" spans="1:61" s="82" customFormat="1" ht="11.25">
      <c r="A17" s="939" t="s">
        <v>103</v>
      </c>
      <c r="B17" s="881">
        <v>60.04</v>
      </c>
      <c r="C17" s="881">
        <v>60.419999999999995</v>
      </c>
      <c r="D17" s="881">
        <v>85.499999999999986</v>
      </c>
      <c r="E17" s="881">
        <v>98.42</v>
      </c>
      <c r="F17" s="881">
        <v>87.4</v>
      </c>
      <c r="G17" s="881">
        <v>87.4</v>
      </c>
      <c r="H17" s="881">
        <v>100.32</v>
      </c>
      <c r="I17" s="881">
        <v>101</v>
      </c>
      <c r="J17" s="881">
        <v>106.99999999999999</v>
      </c>
      <c r="K17" s="881">
        <v>129.99999999999997</v>
      </c>
      <c r="L17" s="881">
        <v>129.99999999999997</v>
      </c>
      <c r="M17" s="881">
        <v>115.99999999999999</v>
      </c>
      <c r="N17" s="881">
        <v>170.99999999999997</v>
      </c>
      <c r="O17" s="881">
        <v>170</v>
      </c>
      <c r="P17" s="881">
        <v>170</v>
      </c>
      <c r="Q17" s="881">
        <v>171</v>
      </c>
      <c r="R17" s="881">
        <v>175.99999999999997</v>
      </c>
      <c r="S17" s="881">
        <v>186</v>
      </c>
      <c r="T17" s="881">
        <v>186</v>
      </c>
      <c r="U17" s="881">
        <v>187</v>
      </c>
      <c r="V17" s="881">
        <v>187.00000000000003</v>
      </c>
      <c r="W17" s="881">
        <v>187.00000000000003</v>
      </c>
      <c r="X17" s="881">
        <v>187.00000000000003</v>
      </c>
      <c r="Y17" s="881">
        <v>187</v>
      </c>
      <c r="Z17" s="881">
        <v>187.00000000000003</v>
      </c>
      <c r="AA17" s="881">
        <v>187.00000000000003</v>
      </c>
      <c r="AB17" s="881">
        <v>187.00000000000003</v>
      </c>
      <c r="AC17" s="881">
        <v>187</v>
      </c>
      <c r="AD17" s="881">
        <v>188.99999999999997</v>
      </c>
      <c r="AE17" s="881">
        <v>188.99999999999997</v>
      </c>
      <c r="AF17" s="881">
        <v>188.99999999999997</v>
      </c>
      <c r="AG17" s="881">
        <v>189</v>
      </c>
      <c r="AH17" s="881">
        <v>188.99999999999997</v>
      </c>
      <c r="AI17" s="881">
        <v>188.99999999999997</v>
      </c>
      <c r="AJ17" s="881">
        <v>192.00000000000003</v>
      </c>
      <c r="AK17" s="881">
        <v>198</v>
      </c>
      <c r="AL17" s="881">
        <v>198.00000000000003</v>
      </c>
      <c r="AM17" s="881">
        <v>198.00000000000003</v>
      </c>
      <c r="AN17" s="881">
        <v>198.00000000000003</v>
      </c>
      <c r="AO17" s="881">
        <v>223</v>
      </c>
      <c r="AP17" s="881">
        <v>223.00000000000003</v>
      </c>
      <c r="AQ17" s="881">
        <v>223.00000000000003</v>
      </c>
      <c r="AR17" s="881">
        <v>223.00000000000003</v>
      </c>
      <c r="AS17" s="881">
        <v>230</v>
      </c>
      <c r="AT17" s="881">
        <v>251.99999999999997</v>
      </c>
      <c r="AU17" s="881">
        <v>251.99999999999997</v>
      </c>
      <c r="AV17" s="881">
        <v>251.99999999999997</v>
      </c>
      <c r="AW17" s="881">
        <v>252</v>
      </c>
      <c r="AX17" s="881">
        <v>253</v>
      </c>
      <c r="AY17" s="881">
        <v>253</v>
      </c>
      <c r="AZ17" s="881">
        <v>253</v>
      </c>
      <c r="BA17" s="881">
        <v>253</v>
      </c>
      <c r="BB17" s="881">
        <v>253</v>
      </c>
      <c r="BC17" s="881">
        <v>253</v>
      </c>
      <c r="BD17" s="497">
        <v>253</v>
      </c>
      <c r="BE17" s="497">
        <v>253</v>
      </c>
      <c r="BF17" s="940">
        <v>276.00000000000006</v>
      </c>
      <c r="BG17" s="941">
        <v>9.090909090909105E-2</v>
      </c>
      <c r="BH17" s="941">
        <v>9.1386829069675102E-3</v>
      </c>
      <c r="BI17" s="941">
        <v>2.708218012770667E-3</v>
      </c>
    </row>
    <row r="18" spans="1:61" s="82" customFormat="1" ht="11.25">
      <c r="A18" s="939" t="s">
        <v>104</v>
      </c>
      <c r="B18" s="881">
        <v>341.00000000000006</v>
      </c>
      <c r="C18" s="881">
        <v>390</v>
      </c>
      <c r="D18" s="881">
        <v>405.00000000000006</v>
      </c>
      <c r="E18" s="881">
        <v>430</v>
      </c>
      <c r="F18" s="881">
        <v>433</v>
      </c>
      <c r="G18" s="881">
        <v>436.00000000000006</v>
      </c>
      <c r="H18" s="881">
        <v>436.00000000000006</v>
      </c>
      <c r="I18" s="881">
        <v>450.00000000000006</v>
      </c>
      <c r="J18" s="881">
        <v>450</v>
      </c>
      <c r="K18" s="881">
        <v>456</v>
      </c>
      <c r="L18" s="881">
        <v>456</v>
      </c>
      <c r="M18" s="881">
        <v>456.00000000000006</v>
      </c>
      <c r="N18" s="881">
        <v>456</v>
      </c>
      <c r="O18" s="881">
        <v>436.00000000000006</v>
      </c>
      <c r="P18" s="881">
        <v>436.00000000000006</v>
      </c>
      <c r="Q18" s="881">
        <v>436</v>
      </c>
      <c r="R18" s="881">
        <v>436.00000000000006</v>
      </c>
      <c r="S18" s="881">
        <v>410</v>
      </c>
      <c r="T18" s="881">
        <v>355.00000000000006</v>
      </c>
      <c r="U18" s="881">
        <v>310</v>
      </c>
      <c r="V18" s="881">
        <v>300</v>
      </c>
      <c r="W18" s="881">
        <v>300</v>
      </c>
      <c r="X18" s="881">
        <v>300</v>
      </c>
      <c r="Y18" s="881">
        <v>300</v>
      </c>
      <c r="Z18" s="881">
        <v>300</v>
      </c>
      <c r="AA18" s="881">
        <v>273.00000000000006</v>
      </c>
      <c r="AB18" s="881">
        <v>240</v>
      </c>
      <c r="AC18" s="881">
        <v>239.99999999999997</v>
      </c>
      <c r="AD18" s="881">
        <v>240</v>
      </c>
      <c r="AE18" s="881">
        <v>240</v>
      </c>
      <c r="AF18" s="881">
        <v>240</v>
      </c>
      <c r="AG18" s="881">
        <v>239.99999999999997</v>
      </c>
      <c r="AH18" s="881">
        <v>240</v>
      </c>
      <c r="AI18" s="881">
        <v>240</v>
      </c>
      <c r="AJ18" s="881">
        <v>160</v>
      </c>
      <c r="AK18" s="881">
        <v>159.99999999999997</v>
      </c>
      <c r="AL18" s="881">
        <v>160</v>
      </c>
      <c r="AM18" s="881">
        <v>160</v>
      </c>
      <c r="AN18" s="881">
        <v>160</v>
      </c>
      <c r="AO18" s="881">
        <v>159.99999999999997</v>
      </c>
      <c r="AP18" s="881">
        <v>160</v>
      </c>
      <c r="AQ18" s="881">
        <v>160</v>
      </c>
      <c r="AR18" s="881">
        <v>160</v>
      </c>
      <c r="AS18" s="881">
        <v>159.99999999999997</v>
      </c>
      <c r="AT18" s="881">
        <v>160</v>
      </c>
      <c r="AU18" s="881">
        <v>160</v>
      </c>
      <c r="AV18" s="881">
        <v>170</v>
      </c>
      <c r="AW18" s="881">
        <v>175</v>
      </c>
      <c r="AX18" s="881">
        <v>174.99999999999997</v>
      </c>
      <c r="AY18" s="881">
        <v>174.99999999999997</v>
      </c>
      <c r="AZ18" s="881">
        <v>174.99999999999997</v>
      </c>
      <c r="BA18" s="881">
        <v>175</v>
      </c>
      <c r="BB18" s="881">
        <v>174.99999999999997</v>
      </c>
      <c r="BC18" s="881">
        <v>174.99999999999997</v>
      </c>
      <c r="BD18" s="497">
        <v>174.99999999999997</v>
      </c>
      <c r="BE18" s="497">
        <v>175</v>
      </c>
      <c r="BF18" s="940">
        <v>174.99999999999997</v>
      </c>
      <c r="BG18" s="941">
        <v>0</v>
      </c>
      <c r="BH18" s="941">
        <v>2.9029591363336493E-3</v>
      </c>
      <c r="BI18" s="941">
        <v>1.7171672182422701E-3</v>
      </c>
    </row>
    <row r="19" spans="1:61" s="82" customFormat="1" ht="11.25">
      <c r="A19" s="939" t="s">
        <v>105</v>
      </c>
      <c r="B19" s="881">
        <v>1120</v>
      </c>
      <c r="C19" s="881">
        <v>1135</v>
      </c>
      <c r="D19" s="881">
        <v>1217.0000000000002</v>
      </c>
      <c r="E19" s="881">
        <v>1222</v>
      </c>
      <c r="F19" s="881">
        <v>1258</v>
      </c>
      <c r="G19" s="881">
        <v>1289</v>
      </c>
      <c r="H19" s="881">
        <v>1295</v>
      </c>
      <c r="I19" s="881">
        <v>1473.9999999999998</v>
      </c>
      <c r="J19" s="881">
        <v>1474.0000000000002</v>
      </c>
      <c r="K19" s="881">
        <v>1474.0000000000002</v>
      </c>
      <c r="L19" s="881">
        <v>1445.0000000000002</v>
      </c>
      <c r="M19" s="881">
        <v>1445</v>
      </c>
      <c r="N19" s="881">
        <v>1445.0000000000002</v>
      </c>
      <c r="O19" s="881">
        <v>1371</v>
      </c>
      <c r="P19" s="881">
        <v>1371</v>
      </c>
      <c r="Q19" s="881">
        <v>1283.0000000000002</v>
      </c>
      <c r="R19" s="881">
        <v>1263</v>
      </c>
      <c r="S19" s="881">
        <v>1253</v>
      </c>
      <c r="T19" s="881">
        <v>1243</v>
      </c>
      <c r="U19" s="881">
        <v>1243.0000000000002</v>
      </c>
      <c r="V19" s="881">
        <v>1243</v>
      </c>
      <c r="W19" s="881">
        <v>1243</v>
      </c>
      <c r="X19" s="881">
        <v>1243</v>
      </c>
      <c r="Y19" s="881">
        <v>1243.0000000000002</v>
      </c>
      <c r="Z19" s="881">
        <v>1243</v>
      </c>
      <c r="AA19" s="881">
        <v>1243</v>
      </c>
      <c r="AB19" s="881">
        <v>1195.9999999999998</v>
      </c>
      <c r="AC19" s="881">
        <v>1201.9999999999998</v>
      </c>
      <c r="AD19" s="881">
        <v>1202</v>
      </c>
      <c r="AE19" s="881">
        <v>1205</v>
      </c>
      <c r="AF19" s="881">
        <v>1217.0000000000002</v>
      </c>
      <c r="AG19" s="881">
        <v>1217</v>
      </c>
      <c r="AH19" s="881">
        <v>1217.0000000000002</v>
      </c>
      <c r="AI19" s="881">
        <v>1219.9999999999998</v>
      </c>
      <c r="AJ19" s="881">
        <v>1231</v>
      </c>
      <c r="AK19" s="881">
        <v>1274</v>
      </c>
      <c r="AL19" s="881">
        <v>1274</v>
      </c>
      <c r="AM19" s="881">
        <v>1274</v>
      </c>
      <c r="AN19" s="881">
        <v>1269</v>
      </c>
      <c r="AO19" s="881">
        <v>1284</v>
      </c>
      <c r="AP19" s="881">
        <v>1291.0000000000002</v>
      </c>
      <c r="AQ19" s="881">
        <v>1294</v>
      </c>
      <c r="AR19" s="881">
        <v>1302.9999999999998</v>
      </c>
      <c r="AS19" s="881">
        <v>1302.9999999999998</v>
      </c>
      <c r="AT19" s="881">
        <v>1302.9999999999998</v>
      </c>
      <c r="AU19" s="881">
        <v>1302.9999999999998</v>
      </c>
      <c r="AV19" s="881">
        <v>1302.9999999999998</v>
      </c>
      <c r="AW19" s="881">
        <v>1302.9999999999998</v>
      </c>
      <c r="AX19" s="881">
        <v>1302.9999999999998</v>
      </c>
      <c r="AY19" s="881">
        <v>1302.9999999999998</v>
      </c>
      <c r="AZ19" s="881">
        <v>1302.9999999999998</v>
      </c>
      <c r="BA19" s="881">
        <v>1302.9999999999998</v>
      </c>
      <c r="BB19" s="881">
        <v>1302.9999999999998</v>
      </c>
      <c r="BC19" s="881">
        <v>1302.9999999999998</v>
      </c>
      <c r="BD19" s="497">
        <v>1302.9999999999998</v>
      </c>
      <c r="BE19" s="497">
        <v>1302.9999999999998</v>
      </c>
      <c r="BF19" s="940">
        <v>1302.9999999999998</v>
      </c>
      <c r="BG19" s="941">
        <v>0</v>
      </c>
      <c r="BH19" s="941">
        <v>0</v>
      </c>
      <c r="BI19" s="941">
        <v>1.2785536487826731E-2</v>
      </c>
    </row>
    <row r="20" spans="1:61" s="82" customFormat="1" ht="11.25">
      <c r="A20" s="939" t="s">
        <v>213</v>
      </c>
      <c r="B20" s="881">
        <v>396.34</v>
      </c>
      <c r="C20" s="881">
        <v>471.86499999999995</v>
      </c>
      <c r="D20" s="881">
        <v>505.40000000000003</v>
      </c>
      <c r="E20" s="881">
        <v>550.52500000000009</v>
      </c>
      <c r="F20" s="881">
        <v>687.32500000000005</v>
      </c>
      <c r="G20" s="881">
        <v>965.35000000000014</v>
      </c>
      <c r="H20" s="881">
        <v>1164.0999999999999</v>
      </c>
      <c r="I20" s="881">
        <v>1346.5100000000002</v>
      </c>
      <c r="J20" s="881">
        <v>1856.85</v>
      </c>
      <c r="K20" s="881">
        <v>1854.85</v>
      </c>
      <c r="L20" s="881">
        <v>2004.85</v>
      </c>
      <c r="M20" s="881">
        <v>1998.85</v>
      </c>
      <c r="N20" s="881">
        <v>2033.85</v>
      </c>
      <c r="O20" s="881">
        <v>2018</v>
      </c>
      <c r="P20" s="881">
        <v>2020</v>
      </c>
      <c r="Q20" s="881">
        <v>2023</v>
      </c>
      <c r="R20" s="881">
        <v>1988</v>
      </c>
      <c r="S20" s="881">
        <v>1675</v>
      </c>
      <c r="T20" s="881">
        <v>1667</v>
      </c>
      <c r="U20" s="881">
        <v>1597</v>
      </c>
      <c r="V20" s="881">
        <v>1372</v>
      </c>
      <c r="W20" s="881">
        <v>1547</v>
      </c>
      <c r="X20" s="881">
        <v>1548</v>
      </c>
      <c r="Y20" s="881">
        <v>1535</v>
      </c>
      <c r="Z20" s="881">
        <v>1307</v>
      </c>
      <c r="AA20" s="881">
        <v>1377</v>
      </c>
      <c r="AB20" s="881">
        <v>1445</v>
      </c>
      <c r="AC20" s="881">
        <v>1474</v>
      </c>
      <c r="AD20" s="881">
        <v>1453</v>
      </c>
      <c r="AE20" s="881">
        <v>1387</v>
      </c>
      <c r="AF20" s="881">
        <v>1203</v>
      </c>
      <c r="AG20" s="881">
        <v>1282</v>
      </c>
      <c r="AH20" s="881">
        <v>1207</v>
      </c>
      <c r="AI20" s="881">
        <v>1188</v>
      </c>
      <c r="AJ20" s="881">
        <v>1215</v>
      </c>
      <c r="AK20" s="881">
        <v>1187</v>
      </c>
      <c r="AL20" s="881">
        <v>1211</v>
      </c>
      <c r="AM20" s="881">
        <v>1240</v>
      </c>
      <c r="AN20" s="881">
        <v>1301</v>
      </c>
      <c r="AO20" s="881">
        <v>1249</v>
      </c>
      <c r="AP20" s="881">
        <v>1225</v>
      </c>
      <c r="AQ20" s="881">
        <v>1231</v>
      </c>
      <c r="AR20" s="881">
        <v>1268</v>
      </c>
      <c r="AS20" s="881">
        <v>1201</v>
      </c>
      <c r="AT20" s="881">
        <v>1083</v>
      </c>
      <c r="AU20" s="881">
        <v>1209</v>
      </c>
      <c r="AV20" s="881">
        <v>1046</v>
      </c>
      <c r="AW20" s="881">
        <v>490</v>
      </c>
      <c r="AX20" s="881">
        <v>655</v>
      </c>
      <c r="AY20" s="881">
        <v>670</v>
      </c>
      <c r="AZ20" s="881">
        <v>678</v>
      </c>
      <c r="BA20" s="881">
        <v>678</v>
      </c>
      <c r="BB20" s="881">
        <v>678</v>
      </c>
      <c r="BC20" s="881">
        <v>678</v>
      </c>
      <c r="BD20" s="497">
        <v>678</v>
      </c>
      <c r="BE20" s="497">
        <v>858</v>
      </c>
      <c r="BF20" s="940">
        <v>583</v>
      </c>
      <c r="BG20" s="941">
        <v>-0.32051282051282048</v>
      </c>
      <c r="BH20" s="941">
        <v>-5.6778509950960121E-2</v>
      </c>
      <c r="BI20" s="941">
        <v>5.7206199327728205E-3</v>
      </c>
    </row>
    <row r="21" spans="1:61" s="82" customFormat="1" ht="11.25">
      <c r="A21" s="943" t="s">
        <v>109</v>
      </c>
      <c r="B21" s="883">
        <v>3561.83</v>
      </c>
      <c r="C21" s="883">
        <v>3799.0149999999994</v>
      </c>
      <c r="D21" s="883">
        <v>3969.355</v>
      </c>
      <c r="E21" s="883">
        <v>4171.8750000000009</v>
      </c>
      <c r="F21" s="883">
        <v>4422.7250000000004</v>
      </c>
      <c r="G21" s="883">
        <v>4807.5249999999996</v>
      </c>
      <c r="H21" s="883">
        <v>5321.422849999999</v>
      </c>
      <c r="I21" s="883">
        <v>6005.0099999999993</v>
      </c>
      <c r="J21" s="883">
        <v>6636.35</v>
      </c>
      <c r="K21" s="883">
        <v>6796.35</v>
      </c>
      <c r="L21" s="883">
        <v>6886.2250000000004</v>
      </c>
      <c r="M21" s="883">
        <v>6860.25</v>
      </c>
      <c r="N21" s="883">
        <v>7109.95</v>
      </c>
      <c r="O21" s="883">
        <v>7129.1</v>
      </c>
      <c r="P21" s="883">
        <v>7091.1</v>
      </c>
      <c r="Q21" s="883">
        <v>7203.1</v>
      </c>
      <c r="R21" s="883">
        <v>7164.0999999999995</v>
      </c>
      <c r="S21" s="883">
        <v>6864.1</v>
      </c>
      <c r="T21" s="883">
        <v>6786.1</v>
      </c>
      <c r="U21" s="883">
        <v>6531.1</v>
      </c>
      <c r="V21" s="883">
        <v>5996.1</v>
      </c>
      <c r="W21" s="883">
        <v>6176.1</v>
      </c>
      <c r="X21" s="883">
        <v>6233.5</v>
      </c>
      <c r="Y21" s="883">
        <v>6192.5000000000009</v>
      </c>
      <c r="Z21" s="883">
        <v>5999.5</v>
      </c>
      <c r="AA21" s="883">
        <v>6060.5</v>
      </c>
      <c r="AB21" s="883">
        <v>6065.5</v>
      </c>
      <c r="AC21" s="883">
        <v>6094</v>
      </c>
      <c r="AD21" s="883">
        <v>6062</v>
      </c>
      <c r="AE21" s="883">
        <v>6030</v>
      </c>
      <c r="AF21" s="883">
        <v>5884</v>
      </c>
      <c r="AG21" s="883">
        <v>5996</v>
      </c>
      <c r="AH21" s="883">
        <v>6230.812769317582</v>
      </c>
      <c r="AI21" s="883">
        <v>6251.0376645148153</v>
      </c>
      <c r="AJ21" s="883">
        <v>6222.5838906675062</v>
      </c>
      <c r="AK21" s="883">
        <v>6314.3617725274235</v>
      </c>
      <c r="AL21" s="883">
        <v>6326.3617725274244</v>
      </c>
      <c r="AM21" s="883">
        <v>6377.5444966720843</v>
      </c>
      <c r="AN21" s="883">
        <v>6511.3890608109887</v>
      </c>
      <c r="AO21" s="883">
        <v>6521.7179999999998</v>
      </c>
      <c r="AP21" s="883">
        <v>6515.8509999999997</v>
      </c>
      <c r="AQ21" s="883">
        <v>6536.0069999999996</v>
      </c>
      <c r="AR21" s="883">
        <v>6621.1049999999996</v>
      </c>
      <c r="AS21" s="883">
        <v>6575.5039999999999</v>
      </c>
      <c r="AT21" s="883">
        <v>6501.7409999999991</v>
      </c>
      <c r="AU21" s="883">
        <v>6627.7409999999991</v>
      </c>
      <c r="AV21" s="883">
        <v>6482.7950000000001</v>
      </c>
      <c r="AW21" s="883">
        <v>5954.2349999999997</v>
      </c>
      <c r="AX21" s="883">
        <v>6212.8519999999999</v>
      </c>
      <c r="AY21" s="883">
        <v>6369.3779999999988</v>
      </c>
      <c r="AZ21" s="883">
        <v>6505.4</v>
      </c>
      <c r="BA21" s="883">
        <v>6512.8690000000006</v>
      </c>
      <c r="BB21" s="883">
        <v>6509.0756636192173</v>
      </c>
      <c r="BC21" s="883">
        <v>6432.0756636192173</v>
      </c>
      <c r="BD21" s="944">
        <v>6437.1641205109918</v>
      </c>
      <c r="BE21" s="944">
        <v>6617.1641205109918</v>
      </c>
      <c r="BF21" s="944">
        <v>6377.5424680548895</v>
      </c>
      <c r="BG21" s="945">
        <v>-3.6212136814523843E-2</v>
      </c>
      <c r="BH21" s="945">
        <v>-1.6355524712725611E-3</v>
      </c>
      <c r="BI21" s="945">
        <v>6.2578896337667195E-2</v>
      </c>
    </row>
    <row r="22" spans="1:61" s="82" customFormat="1" ht="11.25">
      <c r="A22" s="939"/>
      <c r="B22" s="881"/>
      <c r="C22" s="881"/>
      <c r="D22" s="881"/>
      <c r="E22" s="881"/>
      <c r="F22" s="881"/>
      <c r="G22" s="881"/>
      <c r="H22" s="881"/>
      <c r="I22" s="881"/>
      <c r="J22" s="881"/>
      <c r="K22" s="881"/>
      <c r="L22" s="881"/>
      <c r="M22" s="881"/>
      <c r="N22" s="881"/>
      <c r="O22" s="881"/>
      <c r="P22" s="881"/>
      <c r="Q22" s="881"/>
      <c r="R22" s="881"/>
      <c r="S22" s="881"/>
      <c r="T22" s="881"/>
      <c r="U22" s="881"/>
      <c r="V22" s="881"/>
      <c r="W22" s="881"/>
      <c r="X22" s="881"/>
      <c r="Y22" s="881"/>
      <c r="Z22" s="881"/>
      <c r="AA22" s="881"/>
      <c r="AB22" s="881"/>
      <c r="AC22" s="881"/>
      <c r="AD22" s="881"/>
      <c r="AE22" s="881"/>
      <c r="AF22" s="881"/>
      <c r="AG22" s="881"/>
      <c r="AH22" s="881"/>
      <c r="AI22" s="881"/>
      <c r="AJ22" s="881"/>
      <c r="AK22" s="881"/>
      <c r="AL22" s="881"/>
      <c r="AM22" s="881"/>
      <c r="AN22" s="881"/>
      <c r="AO22" s="881"/>
      <c r="AP22" s="881"/>
      <c r="AQ22" s="881"/>
      <c r="AR22" s="881"/>
      <c r="AS22" s="881"/>
      <c r="AT22" s="881"/>
      <c r="AU22" s="881"/>
      <c r="AV22" s="881"/>
      <c r="AW22" s="881"/>
      <c r="AX22" s="881"/>
      <c r="AY22" s="881"/>
      <c r="AZ22" s="881"/>
      <c r="BA22" s="881"/>
      <c r="BB22" s="881"/>
      <c r="BC22" s="881"/>
      <c r="BD22" s="497"/>
      <c r="BE22" s="497"/>
      <c r="BF22" s="940"/>
      <c r="BG22" s="941"/>
      <c r="BH22" s="941"/>
      <c r="BI22" s="941"/>
    </row>
    <row r="23" spans="1:61" s="82" customFormat="1" ht="11.25">
      <c r="A23" s="939" t="s">
        <v>110</v>
      </c>
      <c r="B23" s="881">
        <v>80</v>
      </c>
      <c r="C23" s="881">
        <v>80</v>
      </c>
      <c r="D23" s="881">
        <v>80</v>
      </c>
      <c r="E23" s="881">
        <v>79.999999999999986</v>
      </c>
      <c r="F23" s="881">
        <v>80</v>
      </c>
      <c r="G23" s="881">
        <v>151</v>
      </c>
      <c r="H23" s="881">
        <v>151</v>
      </c>
      <c r="I23" s="881">
        <v>151.00000000000003</v>
      </c>
      <c r="J23" s="881">
        <v>220.99999999999997</v>
      </c>
      <c r="K23" s="881">
        <v>220.99999999999997</v>
      </c>
      <c r="L23" s="881">
        <v>220.99999999999997</v>
      </c>
      <c r="M23" s="881">
        <v>291</v>
      </c>
      <c r="N23" s="881">
        <v>290.99999999999994</v>
      </c>
      <c r="O23" s="881">
        <v>290.99999999999994</v>
      </c>
      <c r="P23" s="881">
        <v>290.99999999999994</v>
      </c>
      <c r="Q23" s="881">
        <v>291</v>
      </c>
      <c r="R23" s="881">
        <v>290.99999999999994</v>
      </c>
      <c r="S23" s="881">
        <v>201</v>
      </c>
      <c r="T23" s="881">
        <v>201</v>
      </c>
      <c r="U23" s="881">
        <v>200.99999999999997</v>
      </c>
      <c r="V23" s="881">
        <v>201</v>
      </c>
      <c r="W23" s="881">
        <v>201</v>
      </c>
      <c r="X23" s="881">
        <v>201</v>
      </c>
      <c r="Y23" s="881">
        <v>200.99999999999997</v>
      </c>
      <c r="Z23" s="881">
        <v>201</v>
      </c>
      <c r="AA23" s="881">
        <v>201</v>
      </c>
      <c r="AB23" s="881">
        <v>201</v>
      </c>
      <c r="AC23" s="881">
        <v>200.99999999999997</v>
      </c>
      <c r="AD23" s="881">
        <v>201</v>
      </c>
      <c r="AE23" s="881">
        <v>201</v>
      </c>
      <c r="AF23" s="881">
        <v>201</v>
      </c>
      <c r="AG23" s="881">
        <v>200.99999999999997</v>
      </c>
      <c r="AH23" s="881">
        <v>201</v>
      </c>
      <c r="AI23" s="881">
        <v>201</v>
      </c>
      <c r="AJ23" s="881">
        <v>201</v>
      </c>
      <c r="AK23" s="881">
        <v>200.99999999999997</v>
      </c>
      <c r="AL23" s="881">
        <v>201</v>
      </c>
      <c r="AM23" s="881">
        <v>201</v>
      </c>
      <c r="AN23" s="881">
        <v>201</v>
      </c>
      <c r="AO23" s="881">
        <v>200.82191780821918</v>
      </c>
      <c r="AP23" s="881">
        <v>200.82191780821918</v>
      </c>
      <c r="AQ23" s="881">
        <v>200.82191780821918</v>
      </c>
      <c r="AR23" s="881">
        <v>200.82191780821918</v>
      </c>
      <c r="AS23" s="881">
        <v>200.82191780821918</v>
      </c>
      <c r="AT23" s="881">
        <v>200.82191780821918</v>
      </c>
      <c r="AU23" s="881">
        <v>200.82191780821918</v>
      </c>
      <c r="AV23" s="881">
        <v>192.78904109589041</v>
      </c>
      <c r="AW23" s="881">
        <v>192.78904109589041</v>
      </c>
      <c r="AX23" s="881">
        <v>192.78904109589041</v>
      </c>
      <c r="AY23" s="881">
        <v>192.78904109589041</v>
      </c>
      <c r="AZ23" s="881">
        <v>192.78904109589041</v>
      </c>
      <c r="BA23" s="881">
        <v>192.78904109589041</v>
      </c>
      <c r="BB23" s="881">
        <v>192.78904109589041</v>
      </c>
      <c r="BC23" s="881">
        <v>192.78904109589041</v>
      </c>
      <c r="BD23" s="497">
        <v>192.78904109589041</v>
      </c>
      <c r="BE23" s="497">
        <v>192.78904109589041</v>
      </c>
      <c r="BF23" s="940">
        <v>192.78904109589041</v>
      </c>
      <c r="BG23" s="941">
        <v>0</v>
      </c>
      <c r="BH23" s="941">
        <v>0</v>
      </c>
      <c r="BI23" s="941">
        <v>1.891720122321285E-3</v>
      </c>
    </row>
    <row r="24" spans="1:61" s="82" customFormat="1" ht="11.25">
      <c r="A24" s="939" t="s">
        <v>111</v>
      </c>
      <c r="B24" s="881">
        <v>334.99999999999994</v>
      </c>
      <c r="C24" s="881">
        <v>351.99999999999994</v>
      </c>
      <c r="D24" s="881">
        <v>502.00000000000006</v>
      </c>
      <c r="E24" s="881">
        <v>611</v>
      </c>
      <c r="F24" s="881">
        <v>692</v>
      </c>
      <c r="G24" s="881">
        <v>720.99999999999989</v>
      </c>
      <c r="H24" s="881">
        <v>837.00000000000011</v>
      </c>
      <c r="I24" s="881">
        <v>847</v>
      </c>
      <c r="J24" s="881">
        <v>865</v>
      </c>
      <c r="K24" s="881">
        <v>936</v>
      </c>
      <c r="L24" s="881">
        <v>978</v>
      </c>
      <c r="M24" s="881">
        <v>1113</v>
      </c>
      <c r="N24" s="881">
        <v>1082</v>
      </c>
      <c r="O24" s="881">
        <v>1076</v>
      </c>
      <c r="P24" s="881">
        <v>1076</v>
      </c>
      <c r="Q24" s="881">
        <v>1060</v>
      </c>
      <c r="R24" s="881">
        <v>1060</v>
      </c>
      <c r="S24" s="881">
        <v>725.99999999999989</v>
      </c>
      <c r="T24" s="881">
        <v>725.99999999999989</v>
      </c>
      <c r="U24" s="881">
        <v>606.99999999999989</v>
      </c>
      <c r="V24" s="881">
        <v>569</v>
      </c>
      <c r="W24" s="881">
        <v>609.00000000000011</v>
      </c>
      <c r="X24" s="881">
        <v>675.99999999999989</v>
      </c>
      <c r="Y24" s="881">
        <v>686</v>
      </c>
      <c r="Z24" s="881">
        <v>693.00000000000011</v>
      </c>
      <c r="AA24" s="881">
        <v>683.99999999999989</v>
      </c>
      <c r="AB24" s="881">
        <v>661.99999999999989</v>
      </c>
      <c r="AC24" s="881">
        <v>661.99999999999989</v>
      </c>
      <c r="AD24" s="881">
        <v>661.99999999999989</v>
      </c>
      <c r="AE24" s="881">
        <v>665.00000000000011</v>
      </c>
      <c r="AF24" s="881">
        <v>669</v>
      </c>
      <c r="AG24" s="881">
        <v>686</v>
      </c>
      <c r="AH24" s="881">
        <v>689</v>
      </c>
      <c r="AI24" s="881">
        <v>707</v>
      </c>
      <c r="AJ24" s="881">
        <v>709.00000000000011</v>
      </c>
      <c r="AK24" s="881">
        <v>739</v>
      </c>
      <c r="AL24" s="881">
        <v>758</v>
      </c>
      <c r="AM24" s="881">
        <v>780</v>
      </c>
      <c r="AN24" s="881">
        <v>776</v>
      </c>
      <c r="AO24" s="881">
        <v>751</v>
      </c>
      <c r="AP24" s="881">
        <v>755.99999999999989</v>
      </c>
      <c r="AQ24" s="881">
        <v>766</v>
      </c>
      <c r="AR24" s="881">
        <v>781</v>
      </c>
      <c r="AS24" s="881">
        <v>786</v>
      </c>
      <c r="AT24" s="881">
        <v>786</v>
      </c>
      <c r="AU24" s="881">
        <v>787</v>
      </c>
      <c r="AV24" s="881">
        <v>788</v>
      </c>
      <c r="AW24" s="881">
        <v>752.99999999999989</v>
      </c>
      <c r="AX24" s="881">
        <v>776</v>
      </c>
      <c r="AY24" s="881">
        <v>776</v>
      </c>
      <c r="AZ24" s="881">
        <v>776</v>
      </c>
      <c r="BA24" s="881">
        <v>775.99999999999989</v>
      </c>
      <c r="BB24" s="881">
        <v>776</v>
      </c>
      <c r="BC24" s="881">
        <v>776</v>
      </c>
      <c r="BD24" s="497">
        <v>776</v>
      </c>
      <c r="BE24" s="497">
        <v>775.99999999999989</v>
      </c>
      <c r="BF24" s="940">
        <v>645</v>
      </c>
      <c r="BG24" s="941">
        <v>-0.16881443298969057</v>
      </c>
      <c r="BH24" s="941">
        <v>-1.9825613075043713E-2</v>
      </c>
      <c r="BI24" s="941">
        <v>6.3289877472357961E-3</v>
      </c>
    </row>
    <row r="25" spans="1:61" s="82" customFormat="1" ht="11.25">
      <c r="A25" s="939" t="s">
        <v>112</v>
      </c>
      <c r="B25" s="881">
        <v>54</v>
      </c>
      <c r="C25" s="881">
        <v>62.999999999999993</v>
      </c>
      <c r="D25" s="881">
        <v>62.999999999999993</v>
      </c>
      <c r="E25" s="881">
        <v>74</v>
      </c>
      <c r="F25" s="881">
        <v>100</v>
      </c>
      <c r="G25" s="881">
        <v>131.00000000000003</v>
      </c>
      <c r="H25" s="881">
        <v>161</v>
      </c>
      <c r="I25" s="881">
        <v>170.00000000000003</v>
      </c>
      <c r="J25" s="881">
        <v>201</v>
      </c>
      <c r="K25" s="881">
        <v>231</v>
      </c>
      <c r="L25" s="881">
        <v>231</v>
      </c>
      <c r="M25" s="881">
        <v>239.99999999999997</v>
      </c>
      <c r="N25" s="881">
        <v>241</v>
      </c>
      <c r="O25" s="881">
        <v>276.99999999999994</v>
      </c>
      <c r="P25" s="881">
        <v>276.99999999999994</v>
      </c>
      <c r="Q25" s="881">
        <v>277</v>
      </c>
      <c r="R25" s="881">
        <v>276.99999999999994</v>
      </c>
      <c r="S25" s="881">
        <v>276.99999999999994</v>
      </c>
      <c r="T25" s="881">
        <v>276.99999999999994</v>
      </c>
      <c r="U25" s="881">
        <v>277</v>
      </c>
      <c r="V25" s="881">
        <v>276.99999999999994</v>
      </c>
      <c r="W25" s="881">
        <v>276.99999999999994</v>
      </c>
      <c r="X25" s="881">
        <v>276.99999999999994</v>
      </c>
      <c r="Y25" s="881">
        <v>277</v>
      </c>
      <c r="Z25" s="881">
        <v>276.99999999999994</v>
      </c>
      <c r="AA25" s="881">
        <v>276.99999999999994</v>
      </c>
      <c r="AB25" s="881">
        <v>267</v>
      </c>
      <c r="AC25" s="881">
        <v>257</v>
      </c>
      <c r="AD25" s="881">
        <v>237.00000000000003</v>
      </c>
      <c r="AE25" s="881">
        <v>237.00000000000003</v>
      </c>
      <c r="AF25" s="881">
        <v>209.99999999999997</v>
      </c>
      <c r="AG25" s="881">
        <v>210</v>
      </c>
      <c r="AH25" s="881">
        <v>209.99999999999997</v>
      </c>
      <c r="AI25" s="881">
        <v>120</v>
      </c>
      <c r="AJ25" s="881">
        <v>120</v>
      </c>
      <c r="AK25" s="881">
        <v>119.99999999999999</v>
      </c>
      <c r="AL25" s="881">
        <v>120</v>
      </c>
      <c r="AM25" s="881">
        <v>120</v>
      </c>
      <c r="AN25" s="881">
        <v>120</v>
      </c>
      <c r="AO25" s="881">
        <v>180.00000000000003</v>
      </c>
      <c r="AP25" s="881">
        <v>205</v>
      </c>
      <c r="AQ25" s="881">
        <v>205</v>
      </c>
      <c r="AR25" s="881">
        <v>174.99999999999997</v>
      </c>
      <c r="AS25" s="881">
        <v>175</v>
      </c>
      <c r="AT25" s="881">
        <v>180</v>
      </c>
      <c r="AU25" s="881">
        <v>195</v>
      </c>
      <c r="AV25" s="881">
        <v>195</v>
      </c>
      <c r="AW25" s="881">
        <v>195</v>
      </c>
      <c r="AX25" s="881">
        <v>195</v>
      </c>
      <c r="AY25" s="881">
        <v>195</v>
      </c>
      <c r="AZ25" s="881">
        <v>195</v>
      </c>
      <c r="BA25" s="881">
        <v>195</v>
      </c>
      <c r="BB25" s="881">
        <v>195</v>
      </c>
      <c r="BC25" s="881">
        <v>195</v>
      </c>
      <c r="BD25" s="497">
        <v>195</v>
      </c>
      <c r="BE25" s="497">
        <v>195</v>
      </c>
      <c r="BF25" s="940">
        <v>195</v>
      </c>
      <c r="BG25" s="941">
        <v>0</v>
      </c>
      <c r="BH25" s="941">
        <v>0</v>
      </c>
      <c r="BI25" s="941">
        <v>1.9134149003271013E-3</v>
      </c>
    </row>
    <row r="26" spans="1:61" s="82" customFormat="1" ht="11.25">
      <c r="A26" s="939" t="s">
        <v>115</v>
      </c>
      <c r="B26" s="881">
        <v>24.000000000000004</v>
      </c>
      <c r="C26" s="881">
        <v>24.000000000000004</v>
      </c>
      <c r="D26" s="881">
        <v>58</v>
      </c>
      <c r="E26" s="881">
        <v>57.999999999999993</v>
      </c>
      <c r="F26" s="881">
        <v>58</v>
      </c>
      <c r="G26" s="881">
        <v>58</v>
      </c>
      <c r="H26" s="881">
        <v>58</v>
      </c>
      <c r="I26" s="881">
        <v>57.999999999999993</v>
      </c>
      <c r="J26" s="881">
        <v>58</v>
      </c>
      <c r="K26" s="881">
        <v>120</v>
      </c>
      <c r="L26" s="881">
        <v>120</v>
      </c>
      <c r="M26" s="881">
        <v>119.99999999999999</v>
      </c>
      <c r="N26" s="881">
        <v>120</v>
      </c>
      <c r="O26" s="881">
        <v>120</v>
      </c>
      <c r="P26" s="881">
        <v>120</v>
      </c>
      <c r="Q26" s="881">
        <v>119.99999999999999</v>
      </c>
      <c r="R26" s="881">
        <v>120</v>
      </c>
      <c r="S26" s="881">
        <v>177.00000000000003</v>
      </c>
      <c r="T26" s="881">
        <v>177.00000000000003</v>
      </c>
      <c r="U26" s="881">
        <v>177</v>
      </c>
      <c r="V26" s="881">
        <v>177.00000000000003</v>
      </c>
      <c r="W26" s="881">
        <v>177.00000000000003</v>
      </c>
      <c r="X26" s="881">
        <v>177.00000000000003</v>
      </c>
      <c r="Y26" s="881">
        <v>177</v>
      </c>
      <c r="Z26" s="881">
        <v>177.00000000000003</v>
      </c>
      <c r="AA26" s="881">
        <v>177.00000000000003</v>
      </c>
      <c r="AB26" s="881">
        <v>177.00000000000003</v>
      </c>
      <c r="AC26" s="881">
        <v>177</v>
      </c>
      <c r="AD26" s="881">
        <v>177.00000000000003</v>
      </c>
      <c r="AE26" s="881">
        <v>177.00000000000003</v>
      </c>
      <c r="AF26" s="881">
        <v>177.00000000000003</v>
      </c>
      <c r="AG26" s="881">
        <v>177</v>
      </c>
      <c r="AH26" s="881">
        <v>177.00000000000003</v>
      </c>
      <c r="AI26" s="881">
        <v>200</v>
      </c>
      <c r="AJ26" s="881">
        <v>200</v>
      </c>
      <c r="AK26" s="881">
        <v>200</v>
      </c>
      <c r="AL26" s="881">
        <v>200</v>
      </c>
      <c r="AM26" s="881">
        <v>200</v>
      </c>
      <c r="AN26" s="881">
        <v>193.00000000000003</v>
      </c>
      <c r="AO26" s="881">
        <v>192.99999999999997</v>
      </c>
      <c r="AP26" s="881">
        <v>193.39150684931508</v>
      </c>
      <c r="AQ26" s="881">
        <v>193.39150684931508</v>
      </c>
      <c r="AR26" s="881">
        <v>193.39150684931508</v>
      </c>
      <c r="AS26" s="881">
        <v>193.39150684931508</v>
      </c>
      <c r="AT26" s="881">
        <v>193.39150684931508</v>
      </c>
      <c r="AU26" s="881">
        <v>193.39150684931508</v>
      </c>
      <c r="AV26" s="881">
        <v>193.39150684931508</v>
      </c>
      <c r="AW26" s="881">
        <v>174.71506849315065</v>
      </c>
      <c r="AX26" s="881">
        <v>174.71506849315065</v>
      </c>
      <c r="AY26" s="881">
        <v>174.71506849315065</v>
      </c>
      <c r="AZ26" s="881">
        <v>174.71506849315065</v>
      </c>
      <c r="BA26" s="881">
        <v>174.71506849315065</v>
      </c>
      <c r="BB26" s="881">
        <v>174.71506849315065</v>
      </c>
      <c r="BC26" s="881">
        <v>174.71506849315065</v>
      </c>
      <c r="BD26" s="497">
        <v>174.71506849315065</v>
      </c>
      <c r="BE26" s="497">
        <v>174.71506849315065</v>
      </c>
      <c r="BF26" s="940">
        <v>174.71506849315065</v>
      </c>
      <c r="BG26" s="941">
        <v>0</v>
      </c>
      <c r="BH26" s="941">
        <v>-1.0104621791303225E-2</v>
      </c>
      <c r="BI26" s="941">
        <v>1.7143713608536641E-3</v>
      </c>
    </row>
    <row r="27" spans="1:61" s="82" customFormat="1" ht="11.25">
      <c r="A27" s="939" t="s">
        <v>116</v>
      </c>
      <c r="B27" s="881">
        <v>53.081249999999997</v>
      </c>
      <c r="C27" s="881">
        <v>113</v>
      </c>
      <c r="D27" s="881">
        <v>127</v>
      </c>
      <c r="E27" s="881">
        <v>162</v>
      </c>
      <c r="F27" s="881">
        <v>178.99999999999997</v>
      </c>
      <c r="G27" s="881">
        <v>188.99999999999997</v>
      </c>
      <c r="H27" s="881">
        <v>216</v>
      </c>
      <c r="I27" s="881">
        <v>222</v>
      </c>
      <c r="J27" s="881">
        <v>227</v>
      </c>
      <c r="K27" s="881">
        <v>220</v>
      </c>
      <c r="L27" s="881">
        <v>226</v>
      </c>
      <c r="M27" s="881">
        <v>226</v>
      </c>
      <c r="N27" s="881">
        <v>220.99999999999997</v>
      </c>
      <c r="O27" s="881">
        <v>220</v>
      </c>
      <c r="P27" s="881">
        <v>220</v>
      </c>
      <c r="Q27" s="881">
        <v>220.00000000000003</v>
      </c>
      <c r="R27" s="881">
        <v>220</v>
      </c>
      <c r="S27" s="881">
        <v>185</v>
      </c>
      <c r="T27" s="881">
        <v>185</v>
      </c>
      <c r="U27" s="881">
        <v>174</v>
      </c>
      <c r="V27" s="881">
        <v>174.99999999999997</v>
      </c>
      <c r="W27" s="881">
        <v>174.99999999999997</v>
      </c>
      <c r="X27" s="881">
        <v>174.99999999999997</v>
      </c>
      <c r="Y27" s="881">
        <v>174</v>
      </c>
      <c r="Z27" s="881">
        <v>193.00000000000003</v>
      </c>
      <c r="AA27" s="881">
        <v>193.00000000000003</v>
      </c>
      <c r="AB27" s="881">
        <v>193.00000000000003</v>
      </c>
      <c r="AC27" s="881">
        <v>180.00000000000003</v>
      </c>
      <c r="AD27" s="881">
        <v>185</v>
      </c>
      <c r="AE27" s="881">
        <v>185</v>
      </c>
      <c r="AF27" s="881">
        <v>220.99999999999997</v>
      </c>
      <c r="AG27" s="881">
        <v>233.99999999999997</v>
      </c>
      <c r="AH27" s="881">
        <v>178</v>
      </c>
      <c r="AI27" s="881">
        <v>178</v>
      </c>
      <c r="AJ27" s="881">
        <v>184</v>
      </c>
      <c r="AK27" s="881">
        <v>184.00000000000003</v>
      </c>
      <c r="AL27" s="881">
        <v>184</v>
      </c>
      <c r="AM27" s="881">
        <v>188.99999999999997</v>
      </c>
      <c r="AN27" s="881">
        <v>188.99999999999997</v>
      </c>
      <c r="AO27" s="881">
        <v>188</v>
      </c>
      <c r="AP27" s="881">
        <v>188.77260273972604</v>
      </c>
      <c r="AQ27" s="881">
        <v>188.77260273972604</v>
      </c>
      <c r="AR27" s="881">
        <v>188.77260273972604</v>
      </c>
      <c r="AS27" s="881">
        <v>188.77260273972604</v>
      </c>
      <c r="AT27" s="881">
        <v>188.77260273972604</v>
      </c>
      <c r="AU27" s="881">
        <v>188.77260273972604</v>
      </c>
      <c r="AV27" s="881">
        <v>180.73972602739727</v>
      </c>
      <c r="AW27" s="881">
        <v>180.73972602739727</v>
      </c>
      <c r="AX27" s="881">
        <v>180.73972602739727</v>
      </c>
      <c r="AY27" s="881">
        <v>180</v>
      </c>
      <c r="AZ27" s="881">
        <v>180</v>
      </c>
      <c r="BA27" s="881">
        <v>180</v>
      </c>
      <c r="BB27" s="881">
        <v>180.54794520547941</v>
      </c>
      <c r="BC27" s="881">
        <v>180.54794520547941</v>
      </c>
      <c r="BD27" s="497">
        <v>180.54794520547941</v>
      </c>
      <c r="BE27" s="497">
        <v>180.54794520547941</v>
      </c>
      <c r="BF27" s="940">
        <v>180.54794520547941</v>
      </c>
      <c r="BG27" s="941">
        <v>0</v>
      </c>
      <c r="BH27" s="941">
        <v>-1.0615953730930272E-4</v>
      </c>
      <c r="BI27" s="941">
        <v>1.7716057875877195E-3</v>
      </c>
    </row>
    <row r="28" spans="1:61" s="82" customFormat="1" ht="11.25">
      <c r="A28" s="939" t="s">
        <v>118</v>
      </c>
      <c r="B28" s="881">
        <v>60</v>
      </c>
      <c r="C28" s="881">
        <v>84</v>
      </c>
      <c r="D28" s="881">
        <v>110</v>
      </c>
      <c r="E28" s="881">
        <v>130</v>
      </c>
      <c r="F28" s="881">
        <v>185</v>
      </c>
      <c r="G28" s="881">
        <v>185</v>
      </c>
      <c r="H28" s="881">
        <v>193.00000000000003</v>
      </c>
      <c r="I28" s="881">
        <v>195.99999999999997</v>
      </c>
      <c r="J28" s="881">
        <v>201</v>
      </c>
      <c r="K28" s="881">
        <v>201</v>
      </c>
      <c r="L28" s="881">
        <v>201</v>
      </c>
      <c r="M28" s="881">
        <v>300</v>
      </c>
      <c r="N28" s="881">
        <v>301.00000000000006</v>
      </c>
      <c r="O28" s="881">
        <v>301.00000000000006</v>
      </c>
      <c r="P28" s="881">
        <v>301.00000000000006</v>
      </c>
      <c r="Q28" s="881">
        <v>300</v>
      </c>
      <c r="R28" s="881">
        <v>301.00000000000006</v>
      </c>
      <c r="S28" s="881">
        <v>248.99999999999997</v>
      </c>
      <c r="T28" s="881">
        <v>241</v>
      </c>
      <c r="U28" s="881">
        <v>239.99999999999997</v>
      </c>
      <c r="V28" s="881">
        <v>241</v>
      </c>
      <c r="W28" s="881">
        <v>241</v>
      </c>
      <c r="X28" s="881">
        <v>241</v>
      </c>
      <c r="Y28" s="881">
        <v>239.99999999999997</v>
      </c>
      <c r="Z28" s="881">
        <v>201</v>
      </c>
      <c r="AA28" s="881">
        <v>201</v>
      </c>
      <c r="AB28" s="881">
        <v>201</v>
      </c>
      <c r="AC28" s="881">
        <v>200</v>
      </c>
      <c r="AD28" s="881">
        <v>201</v>
      </c>
      <c r="AE28" s="881">
        <v>241</v>
      </c>
      <c r="AF28" s="881">
        <v>241</v>
      </c>
      <c r="AG28" s="881">
        <v>250</v>
      </c>
      <c r="AH28" s="881">
        <v>251.00000000000003</v>
      </c>
      <c r="AI28" s="881">
        <v>261</v>
      </c>
      <c r="AJ28" s="881">
        <v>261</v>
      </c>
      <c r="AK28" s="881">
        <v>261</v>
      </c>
      <c r="AL28" s="881">
        <v>261</v>
      </c>
      <c r="AM28" s="881">
        <v>261</v>
      </c>
      <c r="AN28" s="881">
        <v>261</v>
      </c>
      <c r="AO28" s="881">
        <v>260</v>
      </c>
      <c r="AP28" s="881">
        <v>261.06849315068496</v>
      </c>
      <c r="AQ28" s="881">
        <v>261.06849315068496</v>
      </c>
      <c r="AR28" s="881">
        <v>261.06849315068496</v>
      </c>
      <c r="AS28" s="881">
        <v>261.06849315068496</v>
      </c>
      <c r="AT28" s="881">
        <v>261.06849315068496</v>
      </c>
      <c r="AU28" s="881">
        <v>261.06849315068496</v>
      </c>
      <c r="AV28" s="881">
        <v>261.06849315068496</v>
      </c>
      <c r="AW28" s="881">
        <v>261.06849315068496</v>
      </c>
      <c r="AX28" s="881">
        <v>261.06849315068496</v>
      </c>
      <c r="AY28" s="881">
        <v>261.06849315068496</v>
      </c>
      <c r="AZ28" s="881">
        <v>261.06849315068496</v>
      </c>
      <c r="BA28" s="881">
        <v>261.06849315068496</v>
      </c>
      <c r="BB28" s="881">
        <v>261.06849315068496</v>
      </c>
      <c r="BC28" s="881">
        <v>261.06849315068496</v>
      </c>
      <c r="BD28" s="497">
        <v>261.06849315068496</v>
      </c>
      <c r="BE28" s="497">
        <v>261.06849315068496</v>
      </c>
      <c r="BF28" s="940">
        <v>203.71253632212537</v>
      </c>
      <c r="BG28" s="941">
        <v>-0.21969696969696972</v>
      </c>
      <c r="BH28" s="941">
        <v>-2.4502121238736851E-2</v>
      </c>
      <c r="BI28" s="941">
        <v>1.9989056532419515E-3</v>
      </c>
    </row>
    <row r="29" spans="1:61" s="82" customFormat="1" ht="11.25">
      <c r="A29" s="939" t="s">
        <v>119</v>
      </c>
      <c r="B29" s="881">
        <v>1411</v>
      </c>
      <c r="C29" s="881">
        <v>1590</v>
      </c>
      <c r="D29" s="881">
        <v>1683</v>
      </c>
      <c r="E29" s="881">
        <v>1949</v>
      </c>
      <c r="F29" s="881">
        <v>2113</v>
      </c>
      <c r="G29" s="881">
        <v>2339</v>
      </c>
      <c r="H29" s="881">
        <v>2430.9999999999995</v>
      </c>
      <c r="I29" s="881">
        <v>2902</v>
      </c>
      <c r="J29" s="881">
        <v>3090.0000000000005</v>
      </c>
      <c r="K29" s="881">
        <v>3402</v>
      </c>
      <c r="L29" s="881">
        <v>3404</v>
      </c>
      <c r="M29" s="881">
        <v>3438</v>
      </c>
      <c r="N29" s="881">
        <v>3439</v>
      </c>
      <c r="O29" s="881">
        <v>3395</v>
      </c>
      <c r="P29" s="881">
        <v>3351.0000000000005</v>
      </c>
      <c r="Q29" s="881">
        <v>3325.9999999999995</v>
      </c>
      <c r="R29" s="881">
        <v>3179</v>
      </c>
      <c r="S29" s="881">
        <v>2831</v>
      </c>
      <c r="T29" s="881">
        <v>2378</v>
      </c>
      <c r="U29" s="881">
        <v>2194</v>
      </c>
      <c r="V29" s="881">
        <v>2184.0000000000005</v>
      </c>
      <c r="W29" s="881">
        <v>1919</v>
      </c>
      <c r="X29" s="881">
        <v>1927</v>
      </c>
      <c r="Y29" s="881">
        <v>1815</v>
      </c>
      <c r="Z29" s="881">
        <v>1699</v>
      </c>
      <c r="AA29" s="881">
        <v>1699</v>
      </c>
      <c r="AB29" s="881">
        <v>1699</v>
      </c>
      <c r="AC29" s="881">
        <v>1711</v>
      </c>
      <c r="AD29" s="881">
        <v>1687</v>
      </c>
      <c r="AE29" s="881">
        <v>1697.0000000000002</v>
      </c>
      <c r="AF29" s="881">
        <v>1728</v>
      </c>
      <c r="AG29" s="881">
        <v>1749.0000000000002</v>
      </c>
      <c r="AH29" s="881">
        <v>1872</v>
      </c>
      <c r="AI29" s="881">
        <v>1918</v>
      </c>
      <c r="AJ29" s="881">
        <v>1933</v>
      </c>
      <c r="AK29" s="881">
        <v>1984</v>
      </c>
      <c r="AL29" s="881">
        <v>1960.9999999999998</v>
      </c>
      <c r="AM29" s="881">
        <v>1987.0000000000002</v>
      </c>
      <c r="AN29" s="881">
        <v>1966.9999999999998</v>
      </c>
      <c r="AO29" s="881">
        <v>1982.2930684931507</v>
      </c>
      <c r="AP29" s="881">
        <v>1978.2163835616439</v>
      </c>
      <c r="AQ29" s="881">
        <v>1959.2788767123288</v>
      </c>
      <c r="AR29" s="881">
        <v>1961.9698904109589</v>
      </c>
      <c r="AS29" s="881">
        <v>1970.6052328767121</v>
      </c>
      <c r="AT29" s="881">
        <v>1847</v>
      </c>
      <c r="AU29" s="881">
        <v>1702.2067397260275</v>
      </c>
      <c r="AV29" s="881">
        <v>1610.1700547945206</v>
      </c>
      <c r="AW29" s="881">
        <v>1512.7714246575345</v>
      </c>
      <c r="AX29" s="881">
        <v>1374.9272602739727</v>
      </c>
      <c r="AY29" s="881">
        <v>1374.9272602739727</v>
      </c>
      <c r="AZ29" s="881">
        <v>1374.9272602739727</v>
      </c>
      <c r="BA29" s="881">
        <v>1245.0958904109589</v>
      </c>
      <c r="BB29" s="881">
        <v>1245.0958904109589</v>
      </c>
      <c r="BC29" s="881">
        <v>1245.0958904109589</v>
      </c>
      <c r="BD29" s="497">
        <v>1245.0958904109589</v>
      </c>
      <c r="BE29" s="497">
        <v>1245.0958904109589</v>
      </c>
      <c r="BF29" s="940">
        <v>1139.9999999999998</v>
      </c>
      <c r="BG29" s="941">
        <v>-8.4407868679311826E-2</v>
      </c>
      <c r="BH29" s="941">
        <v>-3.3941756888233976E-2</v>
      </c>
      <c r="BI29" s="941">
        <v>1.1186117878835359E-2</v>
      </c>
    </row>
    <row r="30" spans="1:61" s="82" customFormat="1" ht="11.25">
      <c r="A30" s="939" t="s">
        <v>120</v>
      </c>
      <c r="B30" s="881">
        <v>1747</v>
      </c>
      <c r="C30" s="881">
        <v>1911</v>
      </c>
      <c r="D30" s="881">
        <v>2324.0000000000005</v>
      </c>
      <c r="E30" s="881">
        <v>2435.9999999999995</v>
      </c>
      <c r="F30" s="881">
        <v>2502</v>
      </c>
      <c r="G30" s="881">
        <v>2643</v>
      </c>
      <c r="H30" s="881">
        <v>2773</v>
      </c>
      <c r="I30" s="881">
        <v>2918</v>
      </c>
      <c r="J30" s="881">
        <v>3192</v>
      </c>
      <c r="K30" s="881">
        <v>3268.0000000000005</v>
      </c>
      <c r="L30" s="881">
        <v>3461</v>
      </c>
      <c r="M30" s="881">
        <v>3452</v>
      </c>
      <c r="N30" s="881">
        <v>3505</v>
      </c>
      <c r="O30" s="881">
        <v>3602.9999999999995</v>
      </c>
      <c r="P30" s="881">
        <v>3492</v>
      </c>
      <c r="Q30" s="881">
        <v>3422</v>
      </c>
      <c r="R30" s="881">
        <v>3333</v>
      </c>
      <c r="S30" s="881">
        <v>2976</v>
      </c>
      <c r="T30" s="881">
        <v>2734.9999999999995</v>
      </c>
      <c r="U30" s="881">
        <v>2553</v>
      </c>
      <c r="V30" s="881">
        <v>2198</v>
      </c>
      <c r="W30" s="881">
        <v>2158</v>
      </c>
      <c r="X30" s="881">
        <v>2061</v>
      </c>
      <c r="Y30" s="881">
        <v>2077</v>
      </c>
      <c r="Z30" s="881">
        <v>2017.9999999999998</v>
      </c>
      <c r="AA30" s="881">
        <v>2024</v>
      </c>
      <c r="AB30" s="881">
        <v>2209</v>
      </c>
      <c r="AC30" s="881">
        <v>2219</v>
      </c>
      <c r="AD30" s="881">
        <v>2248</v>
      </c>
      <c r="AE30" s="881">
        <v>2272</v>
      </c>
      <c r="AF30" s="881">
        <v>2104</v>
      </c>
      <c r="AG30" s="881">
        <v>2097.9999999999995</v>
      </c>
      <c r="AH30" s="881">
        <v>2170</v>
      </c>
      <c r="AI30" s="881">
        <v>2206</v>
      </c>
      <c r="AJ30" s="881">
        <v>2240</v>
      </c>
      <c r="AK30" s="881">
        <v>2262</v>
      </c>
      <c r="AL30" s="881">
        <v>2274</v>
      </c>
      <c r="AM30" s="881">
        <v>2286</v>
      </c>
      <c r="AN30" s="881">
        <v>2304</v>
      </c>
      <c r="AO30" s="881">
        <v>2320.095616438356</v>
      </c>
      <c r="AP30" s="881">
        <v>2322.1038356164386</v>
      </c>
      <c r="AQ30" s="881">
        <v>2390.3832876712331</v>
      </c>
      <c r="AR30" s="881">
        <v>2390.3832876712331</v>
      </c>
      <c r="AS30" s="881">
        <v>2366.2846575342464</v>
      </c>
      <c r="AT30" s="881">
        <v>2362.2682191780823</v>
      </c>
      <c r="AU30" s="881">
        <v>2091.1586301369862</v>
      </c>
      <c r="AV30" s="881">
        <v>2077.4826575342463</v>
      </c>
      <c r="AW30" s="881">
        <v>2096.5205753424657</v>
      </c>
      <c r="AX30" s="881">
        <v>2061.1357534246577</v>
      </c>
      <c r="AY30" s="881">
        <v>2076.6191232876713</v>
      </c>
      <c r="AZ30" s="881">
        <v>2049.4880821917809</v>
      </c>
      <c r="BA30" s="881">
        <v>2051.496301369863</v>
      </c>
      <c r="BB30" s="881">
        <v>2068.8673972602737</v>
      </c>
      <c r="BC30" s="881">
        <v>2061.5373972602742</v>
      </c>
      <c r="BD30" s="497">
        <v>2062.4410958904109</v>
      </c>
      <c r="BE30" s="497">
        <v>2061.5373972602742</v>
      </c>
      <c r="BF30" s="940">
        <v>2120.6192054794519</v>
      </c>
      <c r="BG30" s="941">
        <v>2.8659100871852194E-2</v>
      </c>
      <c r="BH30" s="941">
        <v>2.0572356252994695E-3</v>
      </c>
      <c r="BI30" s="941">
        <v>2.080833018299591E-2</v>
      </c>
    </row>
    <row r="31" spans="1:61" s="82" customFormat="1" ht="11.25">
      <c r="A31" s="939" t="s">
        <v>121</v>
      </c>
      <c r="B31" s="881">
        <v>36.999999999999993</v>
      </c>
      <c r="C31" s="881">
        <v>89</v>
      </c>
      <c r="D31" s="881">
        <v>90.999999999999986</v>
      </c>
      <c r="E31" s="881">
        <v>90.000000000000014</v>
      </c>
      <c r="F31" s="881">
        <v>97</v>
      </c>
      <c r="G31" s="881">
        <v>97</v>
      </c>
      <c r="H31" s="881">
        <v>104.99999999999999</v>
      </c>
      <c r="I31" s="881">
        <v>125</v>
      </c>
      <c r="J31" s="881">
        <v>314</v>
      </c>
      <c r="K31" s="881">
        <v>411.00000000000006</v>
      </c>
      <c r="L31" s="881">
        <v>419.99999999999994</v>
      </c>
      <c r="M31" s="881">
        <v>407</v>
      </c>
      <c r="N31" s="881">
        <v>407</v>
      </c>
      <c r="O31" s="881">
        <v>412.99999999999994</v>
      </c>
      <c r="P31" s="881">
        <v>418</v>
      </c>
      <c r="Q31" s="881">
        <v>443</v>
      </c>
      <c r="R31" s="881">
        <v>443</v>
      </c>
      <c r="S31" s="881">
        <v>443</v>
      </c>
      <c r="T31" s="881">
        <v>403</v>
      </c>
      <c r="U31" s="881">
        <v>403.00000000000006</v>
      </c>
      <c r="V31" s="881">
        <v>403</v>
      </c>
      <c r="W31" s="881">
        <v>403</v>
      </c>
      <c r="X31" s="881">
        <v>403</v>
      </c>
      <c r="Y31" s="881">
        <v>403.00000000000006</v>
      </c>
      <c r="Z31" s="881">
        <v>403</v>
      </c>
      <c r="AA31" s="881">
        <v>403</v>
      </c>
      <c r="AB31" s="881">
        <v>403</v>
      </c>
      <c r="AC31" s="881">
        <v>367.00000000000006</v>
      </c>
      <c r="AD31" s="881">
        <v>403</v>
      </c>
      <c r="AE31" s="881">
        <v>384.99999999999994</v>
      </c>
      <c r="AF31" s="881">
        <v>403</v>
      </c>
      <c r="AG31" s="881">
        <v>403.00000000000006</v>
      </c>
      <c r="AH31" s="881">
        <v>403</v>
      </c>
      <c r="AI31" s="881">
        <v>403</v>
      </c>
      <c r="AJ31" s="881">
        <v>403</v>
      </c>
      <c r="AK31" s="881">
        <v>412</v>
      </c>
      <c r="AL31" s="881">
        <v>412.00000000000006</v>
      </c>
      <c r="AM31" s="881">
        <v>412.00000000000006</v>
      </c>
      <c r="AN31" s="881">
        <v>412.00000000000006</v>
      </c>
      <c r="AO31" s="881">
        <v>412</v>
      </c>
      <c r="AP31" s="881">
        <v>418</v>
      </c>
      <c r="AQ31" s="881">
        <v>425</v>
      </c>
      <c r="AR31" s="881">
        <v>425</v>
      </c>
      <c r="AS31" s="881">
        <v>425</v>
      </c>
      <c r="AT31" s="881">
        <v>425</v>
      </c>
      <c r="AU31" s="881">
        <v>489.99999999999994</v>
      </c>
      <c r="AV31" s="881">
        <v>495</v>
      </c>
      <c r="AW31" s="881">
        <v>498</v>
      </c>
      <c r="AX31" s="881">
        <v>497.99999999999994</v>
      </c>
      <c r="AY31" s="881">
        <v>497.99999999999994</v>
      </c>
      <c r="AZ31" s="881">
        <v>528</v>
      </c>
      <c r="BA31" s="881">
        <v>528.00000000000011</v>
      </c>
      <c r="BB31" s="881">
        <v>528</v>
      </c>
      <c r="BC31" s="881">
        <v>528</v>
      </c>
      <c r="BD31" s="497">
        <v>528</v>
      </c>
      <c r="BE31" s="497">
        <v>528.00000000000011</v>
      </c>
      <c r="BF31" s="940">
        <v>528</v>
      </c>
      <c r="BG31" s="941">
        <v>0</v>
      </c>
      <c r="BH31" s="941">
        <v>6.4747230925554788E-3</v>
      </c>
      <c r="BI31" s="941">
        <v>5.1809388070395354E-3</v>
      </c>
    </row>
    <row r="32" spans="1:61" s="82" customFormat="1" ht="11.25">
      <c r="A32" s="939" t="s">
        <v>122</v>
      </c>
      <c r="B32" s="881">
        <v>90</v>
      </c>
      <c r="C32" s="881">
        <v>99.000000000000014</v>
      </c>
      <c r="D32" s="881">
        <v>104.99999999999999</v>
      </c>
      <c r="E32" s="881">
        <v>115</v>
      </c>
      <c r="F32" s="881">
        <v>125</v>
      </c>
      <c r="G32" s="881">
        <v>134.00000000000003</v>
      </c>
      <c r="H32" s="881">
        <v>136.99999999999997</v>
      </c>
      <c r="I32" s="881">
        <v>150</v>
      </c>
      <c r="J32" s="881">
        <v>164.99999999999997</v>
      </c>
      <c r="K32" s="881">
        <v>177.00000000000003</v>
      </c>
      <c r="L32" s="881">
        <v>201</v>
      </c>
      <c r="M32" s="881">
        <v>203.99999999999997</v>
      </c>
      <c r="N32" s="881">
        <v>220.99999999999997</v>
      </c>
      <c r="O32" s="881">
        <v>251.00000000000003</v>
      </c>
      <c r="P32" s="881">
        <v>290.99999999999994</v>
      </c>
      <c r="Q32" s="881">
        <v>289.99999999999994</v>
      </c>
      <c r="R32" s="881">
        <v>290.99999999999994</v>
      </c>
      <c r="S32" s="881">
        <v>290.99999999999994</v>
      </c>
      <c r="T32" s="881">
        <v>284.99999999999994</v>
      </c>
      <c r="U32" s="881">
        <v>221</v>
      </c>
      <c r="V32" s="881">
        <v>220.99999999999997</v>
      </c>
      <c r="W32" s="881">
        <v>220.99999999999997</v>
      </c>
      <c r="X32" s="881">
        <v>220.99999999999997</v>
      </c>
      <c r="Y32" s="881">
        <v>221</v>
      </c>
      <c r="Z32" s="881">
        <v>220.99999999999997</v>
      </c>
      <c r="AA32" s="881">
        <v>220.99999999999997</v>
      </c>
      <c r="AB32" s="881">
        <v>220.99999999999997</v>
      </c>
      <c r="AC32" s="881">
        <v>221</v>
      </c>
      <c r="AD32" s="881">
        <v>220.99999999999997</v>
      </c>
      <c r="AE32" s="881">
        <v>220.99999999999997</v>
      </c>
      <c r="AF32" s="881">
        <v>220.99999999999997</v>
      </c>
      <c r="AG32" s="881">
        <v>221</v>
      </c>
      <c r="AH32" s="881">
        <v>220.99999999999997</v>
      </c>
      <c r="AI32" s="881">
        <v>220.99999999999997</v>
      </c>
      <c r="AJ32" s="881">
        <v>220.99999999999997</v>
      </c>
      <c r="AK32" s="881">
        <v>221</v>
      </c>
      <c r="AL32" s="881">
        <v>220.99999999999997</v>
      </c>
      <c r="AM32" s="881">
        <v>164.99999999999997</v>
      </c>
      <c r="AN32" s="881">
        <v>164.99999999999997</v>
      </c>
      <c r="AO32" s="881">
        <v>164.99999999999997</v>
      </c>
      <c r="AP32" s="881">
        <v>164.99999999999997</v>
      </c>
      <c r="AQ32" s="881">
        <v>164.99999999999997</v>
      </c>
      <c r="AR32" s="881">
        <v>164.99999999999997</v>
      </c>
      <c r="AS32" s="881">
        <v>164.99999999999997</v>
      </c>
      <c r="AT32" s="881">
        <v>164.99999999999997</v>
      </c>
      <c r="AU32" s="881">
        <v>164.99999999999997</v>
      </c>
      <c r="AV32" s="881">
        <v>164.99999999999997</v>
      </c>
      <c r="AW32" s="881">
        <v>164.99999999999997</v>
      </c>
      <c r="AX32" s="881">
        <v>164.99999999999997</v>
      </c>
      <c r="AY32" s="881">
        <v>164.99999999999997</v>
      </c>
      <c r="AZ32" s="881">
        <v>164.99999999999997</v>
      </c>
      <c r="BA32" s="881">
        <v>164.99999999999997</v>
      </c>
      <c r="BB32" s="881">
        <v>164.99999999999997</v>
      </c>
      <c r="BC32" s="881">
        <v>164.99999999999997</v>
      </c>
      <c r="BD32" s="497">
        <v>164.99999999999997</v>
      </c>
      <c r="BE32" s="497">
        <v>164.99999999999997</v>
      </c>
      <c r="BF32" s="940">
        <v>164.99999999999997</v>
      </c>
      <c r="BG32" s="941">
        <v>0</v>
      </c>
      <c r="BH32" s="941">
        <v>0</v>
      </c>
      <c r="BI32" s="941">
        <v>1.6190433771998546E-3</v>
      </c>
    </row>
    <row r="33" spans="1:61" s="82" customFormat="1" ht="11.25">
      <c r="A33" s="939" t="s">
        <v>124</v>
      </c>
      <c r="B33" s="881">
        <v>45.6</v>
      </c>
      <c r="C33" s="881">
        <v>45.6</v>
      </c>
      <c r="D33" s="881">
        <v>49.4</v>
      </c>
      <c r="E33" s="881">
        <v>51.29999999999999</v>
      </c>
      <c r="F33" s="881">
        <v>52.25</v>
      </c>
      <c r="G33" s="881">
        <v>52.25</v>
      </c>
      <c r="H33" s="881">
        <v>52.25</v>
      </c>
      <c r="I33" s="881">
        <v>57.999999999999993</v>
      </c>
      <c r="J33" s="881">
        <v>58</v>
      </c>
      <c r="K33" s="881">
        <v>55.999999999999993</v>
      </c>
      <c r="L33" s="881">
        <v>55.999999999999993</v>
      </c>
      <c r="M33" s="881">
        <v>56</v>
      </c>
      <c r="N33" s="881">
        <v>55.999999999999993</v>
      </c>
      <c r="O33" s="881">
        <v>55.999999999999993</v>
      </c>
      <c r="P33" s="881">
        <v>55.999999999999993</v>
      </c>
      <c r="Q33" s="881">
        <v>56</v>
      </c>
      <c r="R33" s="881">
        <v>55.999999999999993</v>
      </c>
      <c r="S33" s="881">
        <v>55.999999999999993</v>
      </c>
      <c r="T33" s="881">
        <v>55.999999999999993</v>
      </c>
      <c r="U33" s="881">
        <v>56</v>
      </c>
      <c r="V33" s="881">
        <v>55.999999999999993</v>
      </c>
      <c r="W33" s="881">
        <v>55.999999999999993</v>
      </c>
      <c r="X33" s="881">
        <v>55.999999999999993</v>
      </c>
      <c r="Y33" s="881">
        <v>56</v>
      </c>
      <c r="Z33" s="881">
        <v>55.999999999999993</v>
      </c>
      <c r="AA33" s="881">
        <v>55.999999999999993</v>
      </c>
      <c r="AB33" s="881">
        <v>55.999999999999993</v>
      </c>
      <c r="AC33" s="881">
        <v>56</v>
      </c>
      <c r="AD33" s="881">
        <v>55.999999999999993</v>
      </c>
      <c r="AE33" s="881">
        <v>55.999999999999993</v>
      </c>
      <c r="AF33" s="881">
        <v>55.999999999999993</v>
      </c>
      <c r="AG33" s="881">
        <v>56</v>
      </c>
      <c r="AH33" s="881">
        <v>58</v>
      </c>
      <c r="AI33" s="881">
        <v>64.999999999999986</v>
      </c>
      <c r="AJ33" s="881">
        <v>66</v>
      </c>
      <c r="AK33" s="881">
        <v>75</v>
      </c>
      <c r="AL33" s="881">
        <v>75</v>
      </c>
      <c r="AM33" s="881">
        <v>75</v>
      </c>
      <c r="AN33" s="881">
        <v>75</v>
      </c>
      <c r="AO33" s="881">
        <v>75</v>
      </c>
      <c r="AP33" s="881">
        <v>75</v>
      </c>
      <c r="AQ33" s="881">
        <v>75</v>
      </c>
      <c r="AR33" s="881">
        <v>75</v>
      </c>
      <c r="AS33" s="881">
        <v>75</v>
      </c>
      <c r="AT33" s="881">
        <v>75</v>
      </c>
      <c r="AU33" s="881">
        <v>75</v>
      </c>
      <c r="AV33" s="881">
        <v>75</v>
      </c>
      <c r="AW33" s="881">
        <v>75</v>
      </c>
      <c r="AX33" s="881">
        <v>75</v>
      </c>
      <c r="AY33" s="881">
        <v>75</v>
      </c>
      <c r="AZ33" s="881">
        <v>75</v>
      </c>
      <c r="BA33" s="881">
        <v>75</v>
      </c>
      <c r="BB33" s="881">
        <v>75</v>
      </c>
      <c r="BC33" s="881">
        <v>75</v>
      </c>
      <c r="BD33" s="497">
        <v>75</v>
      </c>
      <c r="BE33" s="497">
        <v>75</v>
      </c>
      <c r="BF33" s="940">
        <v>75</v>
      </c>
      <c r="BG33" s="941">
        <v>0</v>
      </c>
      <c r="BH33" s="941">
        <v>0</v>
      </c>
      <c r="BI33" s="941">
        <v>7.3592880781811584E-4</v>
      </c>
    </row>
    <row r="34" spans="1:61" s="82" customFormat="1" ht="11.25">
      <c r="A34" s="939" t="s">
        <v>125</v>
      </c>
      <c r="B34" s="881">
        <v>1560</v>
      </c>
      <c r="C34" s="881">
        <v>2198</v>
      </c>
      <c r="D34" s="881">
        <v>2564</v>
      </c>
      <c r="E34" s="881">
        <v>2625</v>
      </c>
      <c r="F34" s="881">
        <v>2737.9999999999995</v>
      </c>
      <c r="G34" s="881">
        <v>2939</v>
      </c>
      <c r="H34" s="881">
        <v>3539</v>
      </c>
      <c r="I34" s="881">
        <v>3628</v>
      </c>
      <c r="J34" s="881">
        <v>3792.0000000000005</v>
      </c>
      <c r="K34" s="881">
        <v>3889.0000000000005</v>
      </c>
      <c r="L34" s="881">
        <v>4343</v>
      </c>
      <c r="M34" s="881">
        <v>4343</v>
      </c>
      <c r="N34" s="881">
        <v>4270</v>
      </c>
      <c r="O34" s="881">
        <v>3803</v>
      </c>
      <c r="P34" s="881">
        <v>3200.9999999999995</v>
      </c>
      <c r="Q34" s="881">
        <v>3101.0000000000005</v>
      </c>
      <c r="R34" s="881">
        <v>3035.9999999999995</v>
      </c>
      <c r="S34" s="881">
        <v>2795</v>
      </c>
      <c r="T34" s="881">
        <v>2777</v>
      </c>
      <c r="U34" s="881">
        <v>2738.0000000000005</v>
      </c>
      <c r="V34" s="881">
        <v>2585</v>
      </c>
      <c r="W34" s="881">
        <v>2586</v>
      </c>
      <c r="X34" s="881">
        <v>2591</v>
      </c>
      <c r="Y34" s="881">
        <v>2475</v>
      </c>
      <c r="Z34" s="881">
        <v>2474</v>
      </c>
      <c r="AA34" s="881">
        <v>2527.9999999999995</v>
      </c>
      <c r="AB34" s="881">
        <v>2535</v>
      </c>
      <c r="AC34" s="881">
        <v>2455.0000000000005</v>
      </c>
      <c r="AD34" s="881">
        <v>2359</v>
      </c>
      <c r="AE34" s="881">
        <v>2359</v>
      </c>
      <c r="AF34" s="881">
        <v>2359</v>
      </c>
      <c r="AG34" s="881">
        <v>2344</v>
      </c>
      <c r="AH34" s="881">
        <v>2345.0000000000005</v>
      </c>
      <c r="AI34" s="881">
        <v>2385</v>
      </c>
      <c r="AJ34" s="881">
        <v>2485.0000000000005</v>
      </c>
      <c r="AK34" s="881">
        <v>2484.9999999999995</v>
      </c>
      <c r="AL34" s="881">
        <v>2485.0000000000005</v>
      </c>
      <c r="AM34" s="881">
        <v>2485.0000000000005</v>
      </c>
      <c r="AN34" s="881">
        <v>2485.0000000000005</v>
      </c>
      <c r="AO34" s="881">
        <v>2497</v>
      </c>
      <c r="AP34" s="881">
        <v>2515</v>
      </c>
      <c r="AQ34" s="881">
        <v>2526</v>
      </c>
      <c r="AR34" s="881">
        <v>2377</v>
      </c>
      <c r="AS34" s="881">
        <v>2396</v>
      </c>
      <c r="AT34" s="881">
        <v>2396</v>
      </c>
      <c r="AU34" s="881">
        <v>2396</v>
      </c>
      <c r="AV34" s="881">
        <v>2276</v>
      </c>
      <c r="AW34" s="881">
        <v>2097.9999999999995</v>
      </c>
      <c r="AX34" s="881">
        <v>1861</v>
      </c>
      <c r="AY34" s="881">
        <v>1900</v>
      </c>
      <c r="AZ34" s="881">
        <v>1900</v>
      </c>
      <c r="BA34" s="881">
        <v>1900</v>
      </c>
      <c r="BB34" s="881">
        <v>1900</v>
      </c>
      <c r="BC34" s="881">
        <v>1900</v>
      </c>
      <c r="BD34" s="497">
        <v>1900</v>
      </c>
      <c r="BE34" s="497">
        <v>1900</v>
      </c>
      <c r="BF34" s="940">
        <v>1900</v>
      </c>
      <c r="BG34" s="941">
        <v>0</v>
      </c>
      <c r="BH34" s="941">
        <v>-1.7894520054057339E-2</v>
      </c>
      <c r="BI34" s="941">
        <v>1.8643529798058934E-2</v>
      </c>
    </row>
    <row r="35" spans="1:61" s="82" customFormat="1" ht="11.25">
      <c r="A35" s="939" t="s">
        <v>127</v>
      </c>
      <c r="B35" s="881">
        <v>0</v>
      </c>
      <c r="C35" s="881">
        <v>0</v>
      </c>
      <c r="D35" s="881">
        <v>0</v>
      </c>
      <c r="E35" s="881">
        <v>0</v>
      </c>
      <c r="F35" s="881">
        <v>0</v>
      </c>
      <c r="G35" s="881">
        <v>0</v>
      </c>
      <c r="H35" s="881">
        <v>0</v>
      </c>
      <c r="I35" s="881">
        <v>0</v>
      </c>
      <c r="J35" s="881">
        <v>0</v>
      </c>
      <c r="K35" s="881">
        <v>0</v>
      </c>
      <c r="L35" s="881">
        <v>0</v>
      </c>
      <c r="M35" s="881">
        <v>0</v>
      </c>
      <c r="N35" s="881">
        <v>0</v>
      </c>
      <c r="O35" s="881">
        <v>0</v>
      </c>
      <c r="P35" s="881">
        <v>0</v>
      </c>
      <c r="Q35" s="881">
        <v>0</v>
      </c>
      <c r="R35" s="881">
        <v>0</v>
      </c>
      <c r="S35" s="881">
        <v>0</v>
      </c>
      <c r="T35" s="881">
        <v>0</v>
      </c>
      <c r="U35" s="881">
        <v>0</v>
      </c>
      <c r="V35" s="881">
        <v>240</v>
      </c>
      <c r="W35" s="881">
        <v>240</v>
      </c>
      <c r="X35" s="881">
        <v>240</v>
      </c>
      <c r="Y35" s="881">
        <v>239.99999999999997</v>
      </c>
      <c r="Z35" s="881">
        <v>240</v>
      </c>
      <c r="AA35" s="881">
        <v>240</v>
      </c>
      <c r="AB35" s="881">
        <v>240</v>
      </c>
      <c r="AC35" s="881">
        <v>239.99999999999997</v>
      </c>
      <c r="AD35" s="881">
        <v>240</v>
      </c>
      <c r="AE35" s="881">
        <v>240</v>
      </c>
      <c r="AF35" s="881">
        <v>240</v>
      </c>
      <c r="AG35" s="881">
        <v>239.99999999999997</v>
      </c>
      <c r="AH35" s="881">
        <v>240</v>
      </c>
      <c r="AI35" s="881">
        <v>240</v>
      </c>
      <c r="AJ35" s="881">
        <v>240</v>
      </c>
      <c r="AK35" s="881">
        <v>239.99999999999997</v>
      </c>
      <c r="AL35" s="881">
        <v>240</v>
      </c>
      <c r="AM35" s="881">
        <v>240</v>
      </c>
      <c r="AN35" s="881">
        <v>240</v>
      </c>
      <c r="AO35" s="881">
        <v>240.98630136986304</v>
      </c>
      <c r="AP35" s="881">
        <v>240.98630136986304</v>
      </c>
      <c r="AQ35" s="881">
        <v>240.98630136986304</v>
      </c>
      <c r="AR35" s="881">
        <v>240.98630136986304</v>
      </c>
      <c r="AS35" s="881">
        <v>240.98630136986304</v>
      </c>
      <c r="AT35" s="881">
        <v>240.98630136986304</v>
      </c>
      <c r="AU35" s="881">
        <v>240.98630136986304</v>
      </c>
      <c r="AV35" s="881">
        <v>240.98630136986304</v>
      </c>
      <c r="AW35" s="881">
        <v>240.98630136986304</v>
      </c>
      <c r="AX35" s="881">
        <v>240.98630136986304</v>
      </c>
      <c r="AY35" s="881">
        <v>240.98630136986304</v>
      </c>
      <c r="AZ35" s="881">
        <v>240.98630136986304</v>
      </c>
      <c r="BA35" s="881">
        <v>240.98630136986304</v>
      </c>
      <c r="BB35" s="881">
        <v>240.98630136986304</v>
      </c>
      <c r="BC35" s="881">
        <v>240.98630136986304</v>
      </c>
      <c r="BD35" s="497">
        <v>240.98630136986304</v>
      </c>
      <c r="BE35" s="497">
        <v>240.98630136986304</v>
      </c>
      <c r="BF35" s="940">
        <v>240.98630136986304</v>
      </c>
      <c r="BG35" s="941">
        <v>0</v>
      </c>
      <c r="BH35" s="941">
        <v>0</v>
      </c>
      <c r="BI35" s="941">
        <v>2.3646501529016066E-3</v>
      </c>
    </row>
    <row r="36" spans="1:61" s="82" customFormat="1" ht="11.25">
      <c r="A36" s="939" t="s">
        <v>129</v>
      </c>
      <c r="B36" s="881">
        <v>614</v>
      </c>
      <c r="C36" s="881">
        <v>658.99999999999989</v>
      </c>
      <c r="D36" s="881">
        <v>773</v>
      </c>
      <c r="E36" s="881">
        <v>846</v>
      </c>
      <c r="F36" s="881">
        <v>1318.9999999999998</v>
      </c>
      <c r="G36" s="881">
        <v>1348</v>
      </c>
      <c r="H36" s="881">
        <v>1587</v>
      </c>
      <c r="I36" s="881">
        <v>1826.0000000000002</v>
      </c>
      <c r="J36" s="881">
        <v>1826</v>
      </c>
      <c r="K36" s="881">
        <v>1841</v>
      </c>
      <c r="L36" s="881">
        <v>1985.0000000000002</v>
      </c>
      <c r="M36" s="881">
        <v>2031</v>
      </c>
      <c r="N36" s="881">
        <v>1869.0000000000002</v>
      </c>
      <c r="O36" s="881">
        <v>1849.9999999999998</v>
      </c>
      <c r="P36" s="881">
        <v>1849.9999999999998</v>
      </c>
      <c r="Q36" s="881">
        <v>1852</v>
      </c>
      <c r="R36" s="881">
        <v>1705</v>
      </c>
      <c r="S36" s="881">
        <v>1625</v>
      </c>
      <c r="T36" s="881">
        <v>1504</v>
      </c>
      <c r="U36" s="881">
        <v>1500</v>
      </c>
      <c r="V36" s="881">
        <v>1478</v>
      </c>
      <c r="W36" s="881">
        <v>1455.9999999999998</v>
      </c>
      <c r="X36" s="881">
        <v>1363.0000000000002</v>
      </c>
      <c r="Y36" s="881">
        <v>1358.9999999999998</v>
      </c>
      <c r="Z36" s="881">
        <v>1367.0000000000002</v>
      </c>
      <c r="AA36" s="881">
        <v>1207</v>
      </c>
      <c r="AB36" s="881">
        <v>1225</v>
      </c>
      <c r="AC36" s="881">
        <v>1254</v>
      </c>
      <c r="AD36" s="881">
        <v>1197.0000000000002</v>
      </c>
      <c r="AE36" s="881">
        <v>1197.0000000000002</v>
      </c>
      <c r="AF36" s="881">
        <v>1257</v>
      </c>
      <c r="AG36" s="881">
        <v>1234.0000000000002</v>
      </c>
      <c r="AH36" s="881">
        <v>1261</v>
      </c>
      <c r="AI36" s="881">
        <v>1261</v>
      </c>
      <c r="AJ36" s="881">
        <v>1277</v>
      </c>
      <c r="AK36" s="881">
        <v>1277</v>
      </c>
      <c r="AL36" s="881">
        <v>1277.9999999999998</v>
      </c>
      <c r="AM36" s="881">
        <v>1281.5</v>
      </c>
      <c r="AN36" s="881">
        <v>1281.5</v>
      </c>
      <c r="AO36" s="881">
        <v>1283.5</v>
      </c>
      <c r="AP36" s="881">
        <v>1273.9000000000001</v>
      </c>
      <c r="AQ36" s="881">
        <v>1273.886</v>
      </c>
      <c r="AR36" s="881">
        <v>1236.28</v>
      </c>
      <c r="AS36" s="881">
        <v>1279.5799999999997</v>
      </c>
      <c r="AT36" s="881">
        <v>1279.58</v>
      </c>
      <c r="AU36" s="881">
        <v>1273.9290000000003</v>
      </c>
      <c r="AV36" s="881">
        <v>1276.229</v>
      </c>
      <c r="AW36" s="881">
        <v>1279.3310000000001</v>
      </c>
      <c r="AX36" s="881">
        <v>1279.3309999999999</v>
      </c>
      <c r="AY36" s="881">
        <v>1279.3309999999999</v>
      </c>
      <c r="AZ36" s="881">
        <v>1297.75</v>
      </c>
      <c r="BA36" s="881">
        <v>1297.75</v>
      </c>
      <c r="BB36" s="881">
        <v>1298.75</v>
      </c>
      <c r="BC36" s="881">
        <v>1298.75</v>
      </c>
      <c r="BD36" s="497">
        <v>1291.25</v>
      </c>
      <c r="BE36" s="497">
        <v>1244.3499999999999</v>
      </c>
      <c r="BF36" s="940">
        <v>1238.0999999999999</v>
      </c>
      <c r="BG36" s="941">
        <v>-5.0227026158234933E-3</v>
      </c>
      <c r="BH36" s="941">
        <v>-3.0285735365082056E-3</v>
      </c>
      <c r="BI36" s="941">
        <v>1.2148712759461456E-2</v>
      </c>
    </row>
    <row r="37" spans="1:61" s="82" customFormat="1" ht="11.25">
      <c r="A37" s="939" t="s">
        <v>131</v>
      </c>
      <c r="B37" s="881">
        <v>60</v>
      </c>
      <c r="C37" s="881">
        <v>60</v>
      </c>
      <c r="D37" s="881">
        <v>97.999999999999986</v>
      </c>
      <c r="E37" s="881">
        <v>107</v>
      </c>
      <c r="F37" s="881">
        <v>117</v>
      </c>
      <c r="G37" s="881">
        <v>194</v>
      </c>
      <c r="H37" s="881">
        <v>161</v>
      </c>
      <c r="I37" s="881">
        <v>173.00000000000003</v>
      </c>
      <c r="J37" s="881">
        <v>168</v>
      </c>
      <c r="K37" s="881">
        <v>168</v>
      </c>
      <c r="L37" s="881">
        <v>259</v>
      </c>
      <c r="M37" s="881">
        <v>259</v>
      </c>
      <c r="N37" s="881">
        <v>264</v>
      </c>
      <c r="O37" s="881">
        <v>259.99999999999994</v>
      </c>
      <c r="P37" s="881">
        <v>259.99999999999994</v>
      </c>
      <c r="Q37" s="881">
        <v>250</v>
      </c>
      <c r="R37" s="881">
        <v>240</v>
      </c>
      <c r="S37" s="881">
        <v>240</v>
      </c>
      <c r="T37" s="881">
        <v>240</v>
      </c>
      <c r="U37" s="881">
        <v>239.99999999999997</v>
      </c>
      <c r="V37" s="881">
        <v>240</v>
      </c>
      <c r="W37" s="881">
        <v>240</v>
      </c>
      <c r="X37" s="881">
        <v>240</v>
      </c>
      <c r="Y37" s="881">
        <v>210</v>
      </c>
      <c r="Z37" s="881">
        <v>259.99999999999994</v>
      </c>
      <c r="AA37" s="881">
        <v>290.99999999999994</v>
      </c>
      <c r="AB37" s="881">
        <v>288</v>
      </c>
      <c r="AC37" s="881">
        <v>288</v>
      </c>
      <c r="AD37" s="881">
        <v>288</v>
      </c>
      <c r="AE37" s="881">
        <v>288</v>
      </c>
      <c r="AF37" s="881">
        <v>298</v>
      </c>
      <c r="AG37" s="881">
        <v>308</v>
      </c>
      <c r="AH37" s="881">
        <v>308.00000000000006</v>
      </c>
      <c r="AI37" s="881">
        <v>309.99999999999994</v>
      </c>
      <c r="AJ37" s="881">
        <v>323</v>
      </c>
      <c r="AK37" s="881">
        <v>305.00000000000006</v>
      </c>
      <c r="AL37" s="881">
        <v>307</v>
      </c>
      <c r="AM37" s="881">
        <v>315.99999999999994</v>
      </c>
      <c r="AN37" s="881">
        <v>315.99999999999994</v>
      </c>
      <c r="AO37" s="881">
        <v>316</v>
      </c>
      <c r="AP37" s="881">
        <v>315.99999999999994</v>
      </c>
      <c r="AQ37" s="881">
        <v>315.99999999999994</v>
      </c>
      <c r="AR37" s="881">
        <v>315.99999999999994</v>
      </c>
      <c r="AS37" s="881">
        <v>316</v>
      </c>
      <c r="AT37" s="881">
        <v>315.99999999999994</v>
      </c>
      <c r="AU37" s="881">
        <v>315.99999999999994</v>
      </c>
      <c r="AV37" s="881">
        <v>329</v>
      </c>
      <c r="AW37" s="881">
        <v>342</v>
      </c>
      <c r="AX37" s="881">
        <v>341.99999999999994</v>
      </c>
      <c r="AY37" s="881">
        <v>341.99999999999994</v>
      </c>
      <c r="AZ37" s="881">
        <v>341.99999999999994</v>
      </c>
      <c r="BA37" s="881">
        <v>342</v>
      </c>
      <c r="BB37" s="881">
        <v>341.99999999999994</v>
      </c>
      <c r="BC37" s="881">
        <v>341.99999999999994</v>
      </c>
      <c r="BD37" s="497">
        <v>341.99999999999994</v>
      </c>
      <c r="BE37" s="497">
        <v>342</v>
      </c>
      <c r="BF37" s="940">
        <v>226</v>
      </c>
      <c r="BG37" s="941">
        <v>-0.33918128654970758</v>
      </c>
      <c r="BH37" s="941">
        <v>-3.6855932095144261E-2</v>
      </c>
      <c r="BI37" s="941">
        <v>2.2175988075585893E-3</v>
      </c>
    </row>
    <row r="38" spans="1:61" s="82" customFormat="1" ht="11.25">
      <c r="A38" s="939" t="s">
        <v>132</v>
      </c>
      <c r="B38" s="881">
        <v>86</v>
      </c>
      <c r="C38" s="881">
        <v>86</v>
      </c>
      <c r="D38" s="881">
        <v>86</v>
      </c>
      <c r="E38" s="881">
        <v>161</v>
      </c>
      <c r="F38" s="881">
        <v>161</v>
      </c>
      <c r="G38" s="881">
        <v>161</v>
      </c>
      <c r="H38" s="881">
        <v>201</v>
      </c>
      <c r="I38" s="881">
        <v>241</v>
      </c>
      <c r="J38" s="881">
        <v>241</v>
      </c>
      <c r="K38" s="881">
        <v>241</v>
      </c>
      <c r="L38" s="881">
        <v>311</v>
      </c>
      <c r="M38" s="881">
        <v>319.99999999999994</v>
      </c>
      <c r="N38" s="881">
        <v>351.00000000000006</v>
      </c>
      <c r="O38" s="881">
        <v>361.00000000000006</v>
      </c>
      <c r="P38" s="881">
        <v>361.00000000000006</v>
      </c>
      <c r="Q38" s="881">
        <v>361</v>
      </c>
      <c r="R38" s="881">
        <v>361.00000000000006</v>
      </c>
      <c r="S38" s="881">
        <v>361.00000000000006</v>
      </c>
      <c r="T38" s="881">
        <v>361.00000000000006</v>
      </c>
      <c r="U38" s="881">
        <v>361</v>
      </c>
      <c r="V38" s="881">
        <v>361.00000000000006</v>
      </c>
      <c r="W38" s="881">
        <v>361.00000000000006</v>
      </c>
      <c r="X38" s="881">
        <v>361.00000000000006</v>
      </c>
      <c r="Y38" s="881">
        <v>361</v>
      </c>
      <c r="Z38" s="881">
        <v>361.00000000000006</v>
      </c>
      <c r="AA38" s="881">
        <v>361.00000000000006</v>
      </c>
      <c r="AB38" s="881">
        <v>334.99999999999994</v>
      </c>
      <c r="AC38" s="881">
        <v>334.99999999999994</v>
      </c>
      <c r="AD38" s="881">
        <v>334.99999999999994</v>
      </c>
      <c r="AE38" s="881">
        <v>341.00000000000006</v>
      </c>
      <c r="AF38" s="881">
        <v>341.00000000000006</v>
      </c>
      <c r="AG38" s="881">
        <v>341</v>
      </c>
      <c r="AH38" s="881">
        <v>361.00000000000006</v>
      </c>
      <c r="AI38" s="881">
        <v>372</v>
      </c>
      <c r="AJ38" s="881">
        <v>377.99999999999994</v>
      </c>
      <c r="AK38" s="881">
        <v>384</v>
      </c>
      <c r="AL38" s="881">
        <v>386.00000000000006</v>
      </c>
      <c r="AM38" s="881">
        <v>482</v>
      </c>
      <c r="AN38" s="881">
        <v>482</v>
      </c>
      <c r="AO38" s="881">
        <v>484.78410958904112</v>
      </c>
      <c r="AP38" s="881">
        <v>506.91468493150688</v>
      </c>
      <c r="AQ38" s="881">
        <v>497.65679452054792</v>
      </c>
      <c r="AR38" s="881">
        <v>493.45961643835619</v>
      </c>
      <c r="AS38" s="881">
        <v>492.4555068493151</v>
      </c>
      <c r="AT38" s="881">
        <v>491.04975342465764</v>
      </c>
      <c r="AU38" s="881">
        <v>560.47389041095892</v>
      </c>
      <c r="AV38" s="881">
        <v>579.57205479452057</v>
      </c>
      <c r="AW38" s="881">
        <v>581.76101369863011</v>
      </c>
      <c r="AX38" s="881">
        <v>581.76101369863011</v>
      </c>
      <c r="AY38" s="881">
        <v>581.76101369863011</v>
      </c>
      <c r="AZ38" s="881">
        <v>581.37945205479457</v>
      </c>
      <c r="BA38" s="881">
        <v>581.37945205479457</v>
      </c>
      <c r="BB38" s="881">
        <v>568.16536986301378</v>
      </c>
      <c r="BC38" s="881">
        <v>581.37945205479457</v>
      </c>
      <c r="BD38" s="497">
        <v>581.37945205479457</v>
      </c>
      <c r="BE38" s="497">
        <v>581.37945205479457</v>
      </c>
      <c r="BF38" s="940">
        <v>581.37945205479457</v>
      </c>
      <c r="BG38" s="941">
        <v>0</v>
      </c>
      <c r="BH38" s="941">
        <v>3.1141354646191388E-4</v>
      </c>
      <c r="BI38" s="941">
        <v>5.7047184938751258E-3</v>
      </c>
    </row>
    <row r="39" spans="1:61" s="82" customFormat="1" ht="11.25">
      <c r="A39" s="939" t="s">
        <v>133</v>
      </c>
      <c r="B39" s="881">
        <v>24.000000000000004</v>
      </c>
      <c r="C39" s="881">
        <v>24.000000000000004</v>
      </c>
      <c r="D39" s="881">
        <v>24.000000000000004</v>
      </c>
      <c r="E39" s="881">
        <v>24</v>
      </c>
      <c r="F39" s="881">
        <v>64</v>
      </c>
      <c r="G39" s="881">
        <v>80</v>
      </c>
      <c r="H39" s="881">
        <v>80</v>
      </c>
      <c r="I39" s="881">
        <v>79.999999999999986</v>
      </c>
      <c r="J39" s="881">
        <v>131.00000000000003</v>
      </c>
      <c r="K39" s="881">
        <v>131.00000000000003</v>
      </c>
      <c r="L39" s="881">
        <v>191</v>
      </c>
      <c r="M39" s="881">
        <v>191</v>
      </c>
      <c r="N39" s="881">
        <v>191</v>
      </c>
      <c r="O39" s="881">
        <v>241</v>
      </c>
      <c r="P39" s="881">
        <v>201</v>
      </c>
      <c r="Q39" s="881">
        <v>200.99999999999997</v>
      </c>
      <c r="R39" s="881">
        <v>201</v>
      </c>
      <c r="S39" s="881">
        <v>290.99999999999994</v>
      </c>
      <c r="T39" s="881">
        <v>290.99999999999994</v>
      </c>
      <c r="U39" s="881">
        <v>291</v>
      </c>
      <c r="V39" s="881">
        <v>290.99999999999994</v>
      </c>
      <c r="W39" s="881">
        <v>290.99999999999994</v>
      </c>
      <c r="X39" s="881">
        <v>290.99999999999994</v>
      </c>
      <c r="Y39" s="881">
        <v>291</v>
      </c>
      <c r="Z39" s="881">
        <v>290.99999999999994</v>
      </c>
      <c r="AA39" s="881">
        <v>290.99999999999994</v>
      </c>
      <c r="AB39" s="881">
        <v>290.99999999999994</v>
      </c>
      <c r="AC39" s="881">
        <v>291</v>
      </c>
      <c r="AD39" s="881">
        <v>290.99999999999994</v>
      </c>
      <c r="AE39" s="881">
        <v>290.99999999999994</v>
      </c>
      <c r="AF39" s="881">
        <v>290.99999999999994</v>
      </c>
      <c r="AG39" s="881">
        <v>291</v>
      </c>
      <c r="AH39" s="881">
        <v>290.99999999999994</v>
      </c>
      <c r="AI39" s="881">
        <v>290.99999999999994</v>
      </c>
      <c r="AJ39" s="881">
        <v>290.99999999999994</v>
      </c>
      <c r="AK39" s="881">
        <v>291</v>
      </c>
      <c r="AL39" s="881">
        <v>306</v>
      </c>
      <c r="AM39" s="881">
        <v>306</v>
      </c>
      <c r="AN39" s="881">
        <v>306</v>
      </c>
      <c r="AO39" s="881">
        <v>306</v>
      </c>
      <c r="AP39" s="881">
        <v>306.49441095890415</v>
      </c>
      <c r="AQ39" s="881">
        <v>306.49441095890415</v>
      </c>
      <c r="AR39" s="881">
        <v>306.49441095890415</v>
      </c>
      <c r="AS39" s="881">
        <v>306.4944109589041</v>
      </c>
      <c r="AT39" s="881">
        <v>306.4944109589041</v>
      </c>
      <c r="AU39" s="881">
        <v>306.4944109589041</v>
      </c>
      <c r="AV39" s="881">
        <v>306.4944109589041</v>
      </c>
      <c r="AW39" s="881">
        <v>329.99999999999994</v>
      </c>
      <c r="AX39" s="881">
        <v>329.99999999999994</v>
      </c>
      <c r="AY39" s="881">
        <v>329.99999999999994</v>
      </c>
      <c r="AZ39" s="881">
        <v>329.99999999999994</v>
      </c>
      <c r="BA39" s="881">
        <v>329.99999999999994</v>
      </c>
      <c r="BB39" s="881">
        <v>329.99999999999994</v>
      </c>
      <c r="BC39" s="881">
        <v>329.99999999999994</v>
      </c>
      <c r="BD39" s="497">
        <v>329.99999999999994</v>
      </c>
      <c r="BE39" s="497">
        <v>329.99999999999994</v>
      </c>
      <c r="BF39" s="940">
        <v>225</v>
      </c>
      <c r="BG39" s="941">
        <v>-0.31818181818181801</v>
      </c>
      <c r="BH39" s="941">
        <v>-3.04370846766987E-2</v>
      </c>
      <c r="BI39" s="941">
        <v>2.2077864234543478E-3</v>
      </c>
    </row>
    <row r="40" spans="1:61" s="82" customFormat="1" ht="11.25">
      <c r="A40" s="939" t="s">
        <v>134</v>
      </c>
      <c r="B40" s="881">
        <v>241</v>
      </c>
      <c r="C40" s="881">
        <v>241</v>
      </c>
      <c r="D40" s="881">
        <v>281</v>
      </c>
      <c r="E40" s="881">
        <v>280</v>
      </c>
      <c r="F40" s="881">
        <v>301.00000000000006</v>
      </c>
      <c r="G40" s="881">
        <v>321</v>
      </c>
      <c r="H40" s="881">
        <v>337</v>
      </c>
      <c r="I40" s="881">
        <v>335.99999999999994</v>
      </c>
      <c r="J40" s="881">
        <v>372</v>
      </c>
      <c r="K40" s="881">
        <v>402</v>
      </c>
      <c r="L40" s="881">
        <v>402</v>
      </c>
      <c r="M40" s="881">
        <v>471</v>
      </c>
      <c r="N40" s="881">
        <v>510</v>
      </c>
      <c r="O40" s="881">
        <v>538</v>
      </c>
      <c r="P40" s="881">
        <v>583</v>
      </c>
      <c r="Q40" s="881">
        <v>618</v>
      </c>
      <c r="R40" s="881">
        <v>618</v>
      </c>
      <c r="S40" s="881">
        <v>618</v>
      </c>
      <c r="T40" s="881">
        <v>618</v>
      </c>
      <c r="U40" s="881">
        <v>618</v>
      </c>
      <c r="V40" s="881">
        <v>618</v>
      </c>
      <c r="W40" s="881">
        <v>618</v>
      </c>
      <c r="X40" s="881">
        <v>618</v>
      </c>
      <c r="Y40" s="881">
        <v>678.00000000000011</v>
      </c>
      <c r="Z40" s="881">
        <v>697.99999999999989</v>
      </c>
      <c r="AA40" s="881">
        <v>697.99999999999989</v>
      </c>
      <c r="AB40" s="881">
        <v>697.99999999999989</v>
      </c>
      <c r="AC40" s="881">
        <v>597</v>
      </c>
      <c r="AD40" s="881">
        <v>567</v>
      </c>
      <c r="AE40" s="881">
        <v>532</v>
      </c>
      <c r="AF40" s="881">
        <v>532</v>
      </c>
      <c r="AG40" s="881">
        <v>528.00000000000011</v>
      </c>
      <c r="AH40" s="881">
        <v>525</v>
      </c>
      <c r="AI40" s="881">
        <v>512</v>
      </c>
      <c r="AJ40" s="881">
        <v>438</v>
      </c>
      <c r="AK40" s="881">
        <v>391</v>
      </c>
      <c r="AL40" s="881">
        <v>461.00000000000006</v>
      </c>
      <c r="AM40" s="881">
        <v>421</v>
      </c>
      <c r="AN40" s="881">
        <v>675</v>
      </c>
      <c r="AO40" s="881">
        <v>608.99999999999989</v>
      </c>
      <c r="AP40" s="881">
        <v>655</v>
      </c>
      <c r="AQ40" s="881">
        <v>655</v>
      </c>
      <c r="AR40" s="881">
        <v>655</v>
      </c>
      <c r="AS40" s="881">
        <v>358.02531506849311</v>
      </c>
      <c r="AT40" s="881">
        <v>283.09865753424657</v>
      </c>
      <c r="AU40" s="881">
        <v>246.79005479452053</v>
      </c>
      <c r="AV40" s="881">
        <v>228.89682191780824</v>
      </c>
      <c r="AW40" s="881">
        <v>213.53394520547945</v>
      </c>
      <c r="AX40" s="881">
        <v>235.44361643835617</v>
      </c>
      <c r="AY40" s="881">
        <v>228.4550136986301</v>
      </c>
      <c r="AZ40" s="881">
        <v>238.97808219178083</v>
      </c>
      <c r="BA40" s="881">
        <v>255.92745205479454</v>
      </c>
      <c r="BB40" s="881">
        <v>246.56915068493151</v>
      </c>
      <c r="BC40" s="881">
        <v>253.95939726027399</v>
      </c>
      <c r="BD40" s="497">
        <v>251.62986301369867</v>
      </c>
      <c r="BE40" s="497">
        <v>251.62986301369867</v>
      </c>
      <c r="BF40" s="940">
        <v>251.62986301369867</v>
      </c>
      <c r="BG40" s="941">
        <v>0</v>
      </c>
      <c r="BH40" s="941">
        <v>9.5137575383035244E-3</v>
      </c>
      <c r="BI40" s="941">
        <v>2.4690888679880941E-3</v>
      </c>
    </row>
    <row r="41" spans="1:61" s="82" customFormat="1" ht="11.25">
      <c r="A41" s="939" t="s">
        <v>135</v>
      </c>
      <c r="B41" s="881">
        <v>68</v>
      </c>
      <c r="C41" s="881">
        <v>72</v>
      </c>
      <c r="D41" s="881">
        <v>84</v>
      </c>
      <c r="E41" s="881">
        <v>94</v>
      </c>
      <c r="F41" s="881">
        <v>114</v>
      </c>
      <c r="G41" s="881">
        <v>118</v>
      </c>
      <c r="H41" s="881">
        <v>145</v>
      </c>
      <c r="I41" s="881">
        <v>151.00000000000003</v>
      </c>
      <c r="J41" s="881">
        <v>159.00000000000003</v>
      </c>
      <c r="K41" s="881">
        <v>159.00000000000003</v>
      </c>
      <c r="L41" s="881">
        <v>151</v>
      </c>
      <c r="M41" s="881">
        <v>149</v>
      </c>
      <c r="N41" s="881">
        <v>143</v>
      </c>
      <c r="O41" s="881">
        <v>200</v>
      </c>
      <c r="P41" s="881">
        <v>200</v>
      </c>
      <c r="Q41" s="881">
        <v>200</v>
      </c>
      <c r="R41" s="881">
        <v>200</v>
      </c>
      <c r="S41" s="881">
        <v>200</v>
      </c>
      <c r="T41" s="881">
        <v>200</v>
      </c>
      <c r="U41" s="881">
        <v>200</v>
      </c>
      <c r="V41" s="881">
        <v>200</v>
      </c>
      <c r="W41" s="881">
        <v>200</v>
      </c>
      <c r="X41" s="881">
        <v>200</v>
      </c>
      <c r="Y41" s="881">
        <v>200</v>
      </c>
      <c r="Z41" s="881">
        <v>200</v>
      </c>
      <c r="AA41" s="881">
        <v>190</v>
      </c>
      <c r="AB41" s="881">
        <v>200</v>
      </c>
      <c r="AC41" s="881">
        <v>200</v>
      </c>
      <c r="AD41" s="881">
        <v>200</v>
      </c>
      <c r="AE41" s="881">
        <v>180</v>
      </c>
      <c r="AF41" s="881">
        <v>150</v>
      </c>
      <c r="AG41" s="881">
        <v>115</v>
      </c>
      <c r="AH41" s="881">
        <v>115</v>
      </c>
      <c r="AI41" s="881">
        <v>115</v>
      </c>
      <c r="AJ41" s="881">
        <v>115</v>
      </c>
      <c r="AK41" s="881">
        <v>119.99999999999999</v>
      </c>
      <c r="AL41" s="881">
        <v>122</v>
      </c>
      <c r="AM41" s="881">
        <v>122</v>
      </c>
      <c r="AN41" s="881">
        <v>122</v>
      </c>
      <c r="AO41" s="881">
        <v>122</v>
      </c>
      <c r="AP41" s="881">
        <v>122</v>
      </c>
      <c r="AQ41" s="881">
        <v>122</v>
      </c>
      <c r="AR41" s="881">
        <v>122</v>
      </c>
      <c r="AS41" s="881">
        <v>122</v>
      </c>
      <c r="AT41" s="881">
        <v>122</v>
      </c>
      <c r="AU41" s="881">
        <v>122</v>
      </c>
      <c r="AV41" s="881">
        <v>122</v>
      </c>
      <c r="AW41" s="881">
        <v>122</v>
      </c>
      <c r="AX41" s="881">
        <v>122</v>
      </c>
      <c r="AY41" s="881">
        <v>122</v>
      </c>
      <c r="AZ41" s="881">
        <v>122</v>
      </c>
      <c r="BA41" s="881">
        <v>122</v>
      </c>
      <c r="BB41" s="881">
        <v>122</v>
      </c>
      <c r="BC41" s="881">
        <v>122</v>
      </c>
      <c r="BD41" s="497">
        <v>122</v>
      </c>
      <c r="BE41" s="497">
        <v>122</v>
      </c>
      <c r="BF41" s="940">
        <v>122</v>
      </c>
      <c r="BG41" s="941">
        <v>0</v>
      </c>
      <c r="BH41" s="941">
        <v>0</v>
      </c>
      <c r="BI41" s="941">
        <v>1.1971108607174686E-3</v>
      </c>
    </row>
    <row r="42" spans="1:61" s="82" customFormat="1" ht="11.25">
      <c r="A42" s="939" t="s">
        <v>137</v>
      </c>
      <c r="B42" s="881">
        <v>311</v>
      </c>
      <c r="C42" s="881">
        <v>341.00000000000006</v>
      </c>
      <c r="D42" s="881">
        <v>482</v>
      </c>
      <c r="E42" s="881">
        <v>511</v>
      </c>
      <c r="F42" s="881">
        <v>723.00000000000011</v>
      </c>
      <c r="G42" s="881">
        <v>894</v>
      </c>
      <c r="H42" s="881">
        <v>894</v>
      </c>
      <c r="I42" s="881">
        <v>894</v>
      </c>
      <c r="J42" s="881">
        <v>894</v>
      </c>
      <c r="K42" s="881">
        <v>964</v>
      </c>
      <c r="L42" s="881">
        <v>993.99999999999989</v>
      </c>
      <c r="M42" s="881">
        <v>1212.0000000000002</v>
      </c>
      <c r="N42" s="881">
        <v>1275</v>
      </c>
      <c r="O42" s="881">
        <v>1362.0000000000002</v>
      </c>
      <c r="P42" s="881">
        <v>1372.0000000000002</v>
      </c>
      <c r="Q42" s="881">
        <v>1392</v>
      </c>
      <c r="R42" s="881">
        <v>1422</v>
      </c>
      <c r="S42" s="881">
        <v>1427</v>
      </c>
      <c r="T42" s="881">
        <v>1401.9999999999998</v>
      </c>
      <c r="U42" s="881">
        <v>1372</v>
      </c>
      <c r="V42" s="881">
        <v>1311.9999999999998</v>
      </c>
      <c r="W42" s="881">
        <v>1311.9999999999998</v>
      </c>
      <c r="X42" s="881">
        <v>1311.9999999999998</v>
      </c>
      <c r="Y42" s="881">
        <v>1312</v>
      </c>
      <c r="Z42" s="881">
        <v>1287</v>
      </c>
      <c r="AA42" s="881">
        <v>1267</v>
      </c>
      <c r="AB42" s="881">
        <v>1272.0000000000002</v>
      </c>
      <c r="AC42" s="881">
        <v>1271.9999999999998</v>
      </c>
      <c r="AD42" s="881">
        <v>1277</v>
      </c>
      <c r="AE42" s="881">
        <v>1282</v>
      </c>
      <c r="AF42" s="881">
        <v>1308.0000000000002</v>
      </c>
      <c r="AG42" s="881">
        <v>1323.9999999999998</v>
      </c>
      <c r="AH42" s="881">
        <v>1311.9999999999998</v>
      </c>
      <c r="AI42" s="881">
        <v>1311.9999999999998</v>
      </c>
      <c r="AJ42" s="881">
        <v>1326</v>
      </c>
      <c r="AK42" s="881">
        <v>1330</v>
      </c>
      <c r="AL42" s="881">
        <v>1330.0000000000002</v>
      </c>
      <c r="AM42" s="881">
        <v>1330.0000000000002</v>
      </c>
      <c r="AN42" s="881">
        <v>1347</v>
      </c>
      <c r="AO42" s="881">
        <v>1372</v>
      </c>
      <c r="AP42" s="881">
        <v>1377</v>
      </c>
      <c r="AQ42" s="881">
        <v>1361.5726027397261</v>
      </c>
      <c r="AR42" s="881">
        <v>1361.5726027397261</v>
      </c>
      <c r="AS42" s="881">
        <v>1361.5726027397261</v>
      </c>
      <c r="AT42" s="881">
        <v>1361.5726027397261</v>
      </c>
      <c r="AU42" s="881">
        <v>1421.4175342465753</v>
      </c>
      <c r="AV42" s="881">
        <v>1541.9106849315069</v>
      </c>
      <c r="AW42" s="881">
        <v>1546.3287671232877</v>
      </c>
      <c r="AX42" s="881">
        <v>1546.3287671232877</v>
      </c>
      <c r="AY42" s="881">
        <v>1546.3287671232877</v>
      </c>
      <c r="AZ42" s="881">
        <v>1562.3945205479451</v>
      </c>
      <c r="BA42" s="881">
        <v>1562.3945205479451</v>
      </c>
      <c r="BB42" s="881">
        <v>1562.3945205479451</v>
      </c>
      <c r="BC42" s="881">
        <v>1564.2019178082194</v>
      </c>
      <c r="BD42" s="497">
        <v>1586.4931506849316</v>
      </c>
      <c r="BE42" s="497">
        <v>1586.4931506849316</v>
      </c>
      <c r="BF42" s="940">
        <v>1586.4931506849316</v>
      </c>
      <c r="BG42" s="941">
        <v>0</v>
      </c>
      <c r="BH42" s="941">
        <v>2.8544324458561476E-3</v>
      </c>
      <c r="BI42" s="941">
        <v>1.5567280173268909E-2</v>
      </c>
    </row>
    <row r="43" spans="1:61" s="82" customFormat="1" ht="11.25">
      <c r="A43" s="939" t="s">
        <v>138</v>
      </c>
      <c r="B43" s="881">
        <v>97.999999999999986</v>
      </c>
      <c r="C43" s="881">
        <v>153</v>
      </c>
      <c r="D43" s="881">
        <v>153</v>
      </c>
      <c r="E43" s="881">
        <v>253</v>
      </c>
      <c r="F43" s="881">
        <v>253</v>
      </c>
      <c r="G43" s="881">
        <v>253</v>
      </c>
      <c r="H43" s="881">
        <v>253</v>
      </c>
      <c r="I43" s="881">
        <v>253</v>
      </c>
      <c r="J43" s="881">
        <v>253</v>
      </c>
      <c r="K43" s="881">
        <v>253</v>
      </c>
      <c r="L43" s="881">
        <v>253</v>
      </c>
      <c r="M43" s="881">
        <v>420</v>
      </c>
      <c r="N43" s="881">
        <v>419.99999999999994</v>
      </c>
      <c r="O43" s="881">
        <v>426.00000000000006</v>
      </c>
      <c r="P43" s="881">
        <v>441</v>
      </c>
      <c r="Q43" s="881">
        <v>471</v>
      </c>
      <c r="R43" s="881">
        <v>471</v>
      </c>
      <c r="S43" s="881">
        <v>451</v>
      </c>
      <c r="T43" s="881">
        <v>451</v>
      </c>
      <c r="U43" s="881">
        <v>444</v>
      </c>
      <c r="V43" s="881">
        <v>439</v>
      </c>
      <c r="W43" s="881">
        <v>439</v>
      </c>
      <c r="X43" s="881">
        <v>439</v>
      </c>
      <c r="Y43" s="881">
        <v>439</v>
      </c>
      <c r="Z43" s="881">
        <v>436.00000000000006</v>
      </c>
      <c r="AA43" s="881">
        <v>436.00000000000006</v>
      </c>
      <c r="AB43" s="881">
        <v>436.00000000000006</v>
      </c>
      <c r="AC43" s="881">
        <v>436</v>
      </c>
      <c r="AD43" s="881">
        <v>436.00000000000006</v>
      </c>
      <c r="AE43" s="881">
        <v>436.00000000000006</v>
      </c>
      <c r="AF43" s="881">
        <v>436.00000000000006</v>
      </c>
      <c r="AG43" s="881">
        <v>436</v>
      </c>
      <c r="AH43" s="881">
        <v>436.00000000000006</v>
      </c>
      <c r="AI43" s="881">
        <v>436.00000000000006</v>
      </c>
      <c r="AJ43" s="881">
        <v>436.00000000000006</v>
      </c>
      <c r="AK43" s="881">
        <v>454.00000000000006</v>
      </c>
      <c r="AL43" s="881">
        <v>454</v>
      </c>
      <c r="AM43" s="881">
        <v>454</v>
      </c>
      <c r="AN43" s="881">
        <v>454</v>
      </c>
      <c r="AO43" s="881">
        <v>454.00000000000006</v>
      </c>
      <c r="AP43" s="881">
        <v>454</v>
      </c>
      <c r="AQ43" s="881">
        <v>454</v>
      </c>
      <c r="AR43" s="881">
        <v>454</v>
      </c>
      <c r="AS43" s="881">
        <v>454.00000000000006</v>
      </c>
      <c r="AT43" s="881">
        <v>454</v>
      </c>
      <c r="AU43" s="881">
        <v>454</v>
      </c>
      <c r="AV43" s="881">
        <v>454</v>
      </c>
      <c r="AW43" s="881">
        <v>454.00000000000006</v>
      </c>
      <c r="AX43" s="881">
        <v>454</v>
      </c>
      <c r="AY43" s="881">
        <v>454</v>
      </c>
      <c r="AZ43" s="881">
        <v>454</v>
      </c>
      <c r="BA43" s="881">
        <v>454.00000000000006</v>
      </c>
      <c r="BB43" s="881">
        <v>454</v>
      </c>
      <c r="BC43" s="881">
        <v>454</v>
      </c>
      <c r="BD43" s="497">
        <v>454</v>
      </c>
      <c r="BE43" s="497">
        <v>454.00000000000006</v>
      </c>
      <c r="BF43" s="940">
        <v>454</v>
      </c>
      <c r="BG43" s="941">
        <v>0</v>
      </c>
      <c r="BH43" s="941">
        <v>0</v>
      </c>
      <c r="BI43" s="941">
        <v>4.4548223833256618E-3</v>
      </c>
    </row>
    <row r="44" spans="1:61" s="82" customFormat="1" ht="11.25">
      <c r="A44" s="939" t="s">
        <v>139</v>
      </c>
      <c r="B44" s="881">
        <v>42.749999999999993</v>
      </c>
      <c r="C44" s="881">
        <v>93</v>
      </c>
      <c r="D44" s="881">
        <v>97.5</v>
      </c>
      <c r="E44" s="881">
        <v>97.5</v>
      </c>
      <c r="F44" s="881">
        <v>103.45</v>
      </c>
      <c r="G44" s="881">
        <v>99.4</v>
      </c>
      <c r="H44" s="881">
        <v>102.25</v>
      </c>
      <c r="I44" s="881">
        <v>119.99999999999999</v>
      </c>
      <c r="J44" s="881">
        <v>140</v>
      </c>
      <c r="K44" s="881">
        <v>138.00000000000003</v>
      </c>
      <c r="L44" s="881">
        <v>138.00000000000003</v>
      </c>
      <c r="M44" s="881">
        <v>137</v>
      </c>
      <c r="N44" s="881">
        <v>136.99999999999997</v>
      </c>
      <c r="O44" s="881">
        <v>132</v>
      </c>
      <c r="P44" s="881">
        <v>132</v>
      </c>
      <c r="Q44" s="881">
        <v>132.00000000000003</v>
      </c>
      <c r="R44" s="881">
        <v>132</v>
      </c>
      <c r="S44" s="881">
        <v>132</v>
      </c>
      <c r="T44" s="881">
        <v>132</v>
      </c>
      <c r="U44" s="881">
        <v>132.00000000000003</v>
      </c>
      <c r="V44" s="881">
        <v>132</v>
      </c>
      <c r="W44" s="881">
        <v>132</v>
      </c>
      <c r="X44" s="881">
        <v>132</v>
      </c>
      <c r="Y44" s="881">
        <v>132.00000000000003</v>
      </c>
      <c r="Z44" s="881">
        <v>60</v>
      </c>
      <c r="AA44" s="881">
        <v>80</v>
      </c>
      <c r="AB44" s="881">
        <v>132</v>
      </c>
      <c r="AC44" s="881">
        <v>132.00000000000003</v>
      </c>
      <c r="AD44" s="881">
        <v>132</v>
      </c>
      <c r="AE44" s="881">
        <v>132</v>
      </c>
      <c r="AF44" s="881">
        <v>132</v>
      </c>
      <c r="AG44" s="881">
        <v>132.00000000000003</v>
      </c>
      <c r="AH44" s="881">
        <v>132</v>
      </c>
      <c r="AI44" s="881">
        <v>132</v>
      </c>
      <c r="AJ44" s="881">
        <v>132</v>
      </c>
      <c r="AK44" s="881">
        <v>132.00000000000003</v>
      </c>
      <c r="AL44" s="881">
        <v>132</v>
      </c>
      <c r="AM44" s="881">
        <v>132</v>
      </c>
      <c r="AN44" s="881">
        <v>136</v>
      </c>
      <c r="AO44" s="881">
        <v>140</v>
      </c>
      <c r="AP44" s="881">
        <v>140</v>
      </c>
      <c r="AQ44" s="881">
        <v>140</v>
      </c>
      <c r="AR44" s="881">
        <v>140</v>
      </c>
      <c r="AS44" s="881">
        <v>140</v>
      </c>
      <c r="AT44" s="881">
        <v>140</v>
      </c>
      <c r="AU44" s="881">
        <v>140</v>
      </c>
      <c r="AV44" s="881">
        <v>140</v>
      </c>
      <c r="AW44" s="881">
        <v>106</v>
      </c>
      <c r="AX44" s="881">
        <v>140</v>
      </c>
      <c r="AY44" s="881">
        <v>140</v>
      </c>
      <c r="AZ44" s="881">
        <v>68</v>
      </c>
      <c r="BA44" s="881">
        <v>67.999999999999986</v>
      </c>
      <c r="BB44" s="881">
        <v>68</v>
      </c>
      <c r="BC44" s="881">
        <v>68</v>
      </c>
      <c r="BD44" s="497">
        <v>68</v>
      </c>
      <c r="BE44" s="497">
        <v>67.999999999999986</v>
      </c>
      <c r="BF44" s="940">
        <v>68</v>
      </c>
      <c r="BG44" s="941">
        <v>0</v>
      </c>
      <c r="BH44" s="941">
        <v>-6.9667725040611916E-2</v>
      </c>
      <c r="BI44" s="941">
        <v>6.6724211908842507E-4</v>
      </c>
    </row>
    <row r="45" spans="1:61" s="82" customFormat="1" ht="11.25">
      <c r="A45" s="939" t="s">
        <v>140</v>
      </c>
      <c r="B45" s="881">
        <v>96.000000000000014</v>
      </c>
      <c r="C45" s="881">
        <v>96.000000000000014</v>
      </c>
      <c r="D45" s="881">
        <v>120</v>
      </c>
      <c r="E45" s="881">
        <v>119.99999999999999</v>
      </c>
      <c r="F45" s="881">
        <v>204</v>
      </c>
      <c r="G45" s="881">
        <v>204</v>
      </c>
      <c r="H45" s="881">
        <v>204</v>
      </c>
      <c r="I45" s="881">
        <v>280</v>
      </c>
      <c r="J45" s="881">
        <v>281</v>
      </c>
      <c r="K45" s="881">
        <v>281</v>
      </c>
      <c r="L45" s="881">
        <v>281</v>
      </c>
      <c r="M45" s="881">
        <v>280</v>
      </c>
      <c r="N45" s="881">
        <v>311</v>
      </c>
      <c r="O45" s="881">
        <v>320</v>
      </c>
      <c r="P45" s="881">
        <v>349.99999999999994</v>
      </c>
      <c r="Q45" s="881">
        <v>366</v>
      </c>
      <c r="R45" s="881">
        <v>366</v>
      </c>
      <c r="S45" s="881">
        <v>466</v>
      </c>
      <c r="T45" s="881">
        <v>466</v>
      </c>
      <c r="U45" s="881">
        <v>465.99999999999994</v>
      </c>
      <c r="V45" s="881">
        <v>466</v>
      </c>
      <c r="W45" s="881">
        <v>579</v>
      </c>
      <c r="X45" s="881">
        <v>703.00000000000011</v>
      </c>
      <c r="Y45" s="881">
        <v>703.00000000000011</v>
      </c>
      <c r="Z45" s="881">
        <v>703.00000000000011</v>
      </c>
      <c r="AA45" s="881">
        <v>703.00000000000011</v>
      </c>
      <c r="AB45" s="881">
        <v>708.00000000000011</v>
      </c>
      <c r="AC45" s="881">
        <v>713.00000000000011</v>
      </c>
      <c r="AD45" s="881">
        <v>713</v>
      </c>
      <c r="AE45" s="881">
        <v>713</v>
      </c>
      <c r="AF45" s="881">
        <v>713</v>
      </c>
      <c r="AG45" s="881">
        <v>713.00000000000011</v>
      </c>
      <c r="AH45" s="881">
        <v>713</v>
      </c>
      <c r="AI45" s="881">
        <v>713</v>
      </c>
      <c r="AJ45" s="881">
        <v>713</v>
      </c>
      <c r="AK45" s="881">
        <v>713.00000000000011</v>
      </c>
      <c r="AL45" s="881">
        <v>713</v>
      </c>
      <c r="AM45" s="881">
        <v>713</v>
      </c>
      <c r="AN45" s="881">
        <v>713</v>
      </c>
      <c r="AO45" s="881">
        <v>613</v>
      </c>
      <c r="AP45" s="881">
        <v>613</v>
      </c>
      <c r="AQ45" s="881">
        <v>613</v>
      </c>
      <c r="AR45" s="881">
        <v>613</v>
      </c>
      <c r="AS45" s="881">
        <v>613</v>
      </c>
      <c r="AT45" s="881">
        <v>613</v>
      </c>
      <c r="AU45" s="881">
        <v>613</v>
      </c>
      <c r="AV45" s="881">
        <v>596</v>
      </c>
      <c r="AW45" s="881">
        <v>596</v>
      </c>
      <c r="AX45" s="881">
        <v>596</v>
      </c>
      <c r="AY45" s="881">
        <v>596</v>
      </c>
      <c r="AZ45" s="881">
        <v>596</v>
      </c>
      <c r="BA45" s="881">
        <v>596</v>
      </c>
      <c r="BB45" s="881">
        <v>596</v>
      </c>
      <c r="BC45" s="881">
        <v>818</v>
      </c>
      <c r="BD45" s="497">
        <v>822.00000000000011</v>
      </c>
      <c r="BE45" s="497">
        <v>822.00000000000011</v>
      </c>
      <c r="BF45" s="940">
        <v>822.00000000000011</v>
      </c>
      <c r="BG45" s="941">
        <v>0</v>
      </c>
      <c r="BH45" s="941">
        <v>3.2672366457681346E-2</v>
      </c>
      <c r="BI45" s="941">
        <v>8.0657797336865511E-3</v>
      </c>
    </row>
    <row r="46" spans="1:61" s="82" customFormat="1" ht="11.25">
      <c r="A46" s="939" t="s">
        <v>141</v>
      </c>
      <c r="B46" s="881">
        <v>0</v>
      </c>
      <c r="C46" s="881">
        <v>0</v>
      </c>
      <c r="D46" s="881">
        <v>0</v>
      </c>
      <c r="E46" s="881">
        <v>0</v>
      </c>
      <c r="F46" s="881">
        <v>0</v>
      </c>
      <c r="G46" s="881">
        <v>0</v>
      </c>
      <c r="H46" s="881">
        <v>0</v>
      </c>
      <c r="I46" s="881">
        <v>0</v>
      </c>
      <c r="J46" s="881">
        <v>0</v>
      </c>
      <c r="K46" s="881">
        <v>0</v>
      </c>
      <c r="L46" s="881">
        <v>0</v>
      </c>
      <c r="M46" s="881">
        <v>0</v>
      </c>
      <c r="N46" s="881">
        <v>0</v>
      </c>
      <c r="O46" s="881">
        <v>0</v>
      </c>
      <c r="P46" s="881">
        <v>0</v>
      </c>
      <c r="Q46" s="881">
        <v>1133</v>
      </c>
      <c r="R46" s="881">
        <v>1133</v>
      </c>
      <c r="S46" s="881">
        <v>1133</v>
      </c>
      <c r="T46" s="881">
        <v>1293</v>
      </c>
      <c r="U46" s="881">
        <v>1293</v>
      </c>
      <c r="V46" s="881">
        <v>1293</v>
      </c>
      <c r="W46" s="881">
        <v>1293</v>
      </c>
      <c r="X46" s="881">
        <v>1293</v>
      </c>
      <c r="Y46" s="881">
        <v>1293</v>
      </c>
      <c r="Z46" s="881">
        <v>1293</v>
      </c>
      <c r="AA46" s="881">
        <v>1233</v>
      </c>
      <c r="AB46" s="881">
        <v>1233</v>
      </c>
      <c r="AC46" s="881">
        <v>1233</v>
      </c>
      <c r="AD46" s="881">
        <v>1233</v>
      </c>
      <c r="AE46" s="881">
        <v>1083</v>
      </c>
      <c r="AF46" s="881">
        <v>1083</v>
      </c>
      <c r="AG46" s="881">
        <v>1083.0000000000002</v>
      </c>
      <c r="AH46" s="881">
        <v>1083</v>
      </c>
      <c r="AI46" s="881">
        <v>1083</v>
      </c>
      <c r="AJ46" s="881">
        <v>1083</v>
      </c>
      <c r="AK46" s="881">
        <v>891</v>
      </c>
      <c r="AL46" s="881">
        <v>891</v>
      </c>
      <c r="AM46" s="881">
        <v>859</v>
      </c>
      <c r="AN46" s="881">
        <v>799</v>
      </c>
      <c r="AO46" s="881">
        <v>799</v>
      </c>
      <c r="AP46" s="881">
        <v>709.00000000000011</v>
      </c>
      <c r="AQ46" s="881">
        <v>733</v>
      </c>
      <c r="AR46" s="881">
        <v>734</v>
      </c>
      <c r="AS46" s="881">
        <v>725.99999999999989</v>
      </c>
      <c r="AT46" s="881">
        <v>742</v>
      </c>
      <c r="AU46" s="881">
        <v>686.00000000000011</v>
      </c>
      <c r="AV46" s="881">
        <v>699.99999999999989</v>
      </c>
      <c r="AW46" s="881">
        <v>314</v>
      </c>
      <c r="AX46" s="881">
        <v>272</v>
      </c>
      <c r="AY46" s="881">
        <v>258</v>
      </c>
      <c r="AZ46" s="881">
        <v>250</v>
      </c>
      <c r="BA46" s="881">
        <v>250</v>
      </c>
      <c r="BB46" s="881">
        <v>250</v>
      </c>
      <c r="BC46" s="881">
        <v>250</v>
      </c>
      <c r="BD46" s="497">
        <v>250</v>
      </c>
      <c r="BE46" s="497">
        <v>250</v>
      </c>
      <c r="BF46" s="940">
        <v>250</v>
      </c>
      <c r="BG46" s="941">
        <v>0</v>
      </c>
      <c r="BH46" s="941">
        <v>-9.7838692462487997E-2</v>
      </c>
      <c r="BI46" s="941">
        <v>2.4530960260603861E-3</v>
      </c>
    </row>
    <row r="47" spans="1:61" s="82" customFormat="1" ht="11.25">
      <c r="A47" s="939" t="s">
        <v>142</v>
      </c>
      <c r="B47" s="881">
        <v>1474.0000000000002</v>
      </c>
      <c r="C47" s="881">
        <v>1683</v>
      </c>
      <c r="D47" s="881">
        <v>1731</v>
      </c>
      <c r="E47" s="881">
        <v>1957</v>
      </c>
      <c r="F47" s="881">
        <v>2195.0000000000005</v>
      </c>
      <c r="G47" s="881">
        <v>2305</v>
      </c>
      <c r="H47" s="881">
        <v>2450</v>
      </c>
      <c r="I47" s="881">
        <v>2487</v>
      </c>
      <c r="J47" s="881">
        <v>2852</v>
      </c>
      <c r="K47" s="881">
        <v>2983.9999999999995</v>
      </c>
      <c r="L47" s="881">
        <v>2940</v>
      </c>
      <c r="M47" s="881">
        <v>2916</v>
      </c>
      <c r="N47" s="881">
        <v>2800.9999999999995</v>
      </c>
      <c r="O47" s="881">
        <v>2680.9999999999995</v>
      </c>
      <c r="P47" s="881">
        <v>2677</v>
      </c>
      <c r="Q47" s="881">
        <v>2613.9999999999995</v>
      </c>
      <c r="R47" s="881">
        <v>2518</v>
      </c>
      <c r="S47" s="881">
        <v>2280.9999999999995</v>
      </c>
      <c r="T47" s="881">
        <v>2022</v>
      </c>
      <c r="U47" s="881">
        <v>1919</v>
      </c>
      <c r="V47" s="881">
        <v>1864</v>
      </c>
      <c r="W47" s="881">
        <v>1805</v>
      </c>
      <c r="X47" s="881">
        <v>1823</v>
      </c>
      <c r="Y47" s="881">
        <v>1814</v>
      </c>
      <c r="Z47" s="881">
        <v>1827</v>
      </c>
      <c r="AA47" s="881">
        <v>1849.9999999999998</v>
      </c>
      <c r="AB47" s="881">
        <v>1827</v>
      </c>
      <c r="AC47" s="881">
        <v>1837.0000000000002</v>
      </c>
      <c r="AD47" s="881">
        <v>1844.0000000000002</v>
      </c>
      <c r="AE47" s="881">
        <v>1866</v>
      </c>
      <c r="AF47" s="881">
        <v>1844.0000000000002</v>
      </c>
      <c r="AG47" s="881">
        <v>1873</v>
      </c>
      <c r="AH47" s="881">
        <v>1823</v>
      </c>
      <c r="AI47" s="881">
        <v>1848</v>
      </c>
      <c r="AJ47" s="881">
        <v>1777</v>
      </c>
      <c r="AK47" s="881">
        <v>1778</v>
      </c>
      <c r="AL47" s="881">
        <v>1769</v>
      </c>
      <c r="AM47" s="881">
        <v>1785.0000000000002</v>
      </c>
      <c r="AN47" s="881">
        <v>1813</v>
      </c>
      <c r="AO47" s="881">
        <v>1847.5616438356165</v>
      </c>
      <c r="AP47" s="881">
        <v>1819.4465753424658</v>
      </c>
      <c r="AQ47" s="881">
        <v>1835.5123287671236</v>
      </c>
      <c r="AR47" s="881">
        <v>1819.4465753424658</v>
      </c>
      <c r="AS47" s="881">
        <v>1827.4794520547946</v>
      </c>
      <c r="AT47" s="881">
        <v>1757.1917808219177</v>
      </c>
      <c r="AU47" s="881">
        <v>1757.1917808219177</v>
      </c>
      <c r="AV47" s="881">
        <v>1787.3150684931506</v>
      </c>
      <c r="AW47" s="881">
        <v>1526.2465753424658</v>
      </c>
      <c r="AX47" s="881">
        <v>1498.1315068493154</v>
      </c>
      <c r="AY47" s="881">
        <v>1337.4739726027397</v>
      </c>
      <c r="AZ47" s="881">
        <v>1337.4739726027397</v>
      </c>
      <c r="BA47" s="881">
        <v>1227.0219178082191</v>
      </c>
      <c r="BB47" s="881">
        <v>1227.0219178082191</v>
      </c>
      <c r="BC47" s="881">
        <v>1227.0219178082191</v>
      </c>
      <c r="BD47" s="497">
        <v>1227.0219178082191</v>
      </c>
      <c r="BE47" s="497">
        <v>1251.1205479452055</v>
      </c>
      <c r="BF47" s="940">
        <v>1196.8986301369864</v>
      </c>
      <c r="BG47" s="941">
        <v>-4.3338683788122001E-2</v>
      </c>
      <c r="BH47" s="941">
        <v>-3.9304790037911985E-2</v>
      </c>
      <c r="BI47" s="941">
        <v>1.1744429092744646E-2</v>
      </c>
    </row>
    <row r="48" spans="1:61" s="82" customFormat="1" ht="11.25">
      <c r="A48" s="939" t="s">
        <v>143</v>
      </c>
      <c r="B48" s="881">
        <v>64.2</v>
      </c>
      <c r="C48" s="881">
        <v>75.59999999999998</v>
      </c>
      <c r="D48" s="881">
        <v>75.59999999999998</v>
      </c>
      <c r="E48" s="881">
        <v>169.2</v>
      </c>
      <c r="F48" s="881">
        <v>189.15</v>
      </c>
      <c r="G48" s="881">
        <v>245.9</v>
      </c>
      <c r="H48" s="881">
        <v>308.60000000000002</v>
      </c>
      <c r="I48" s="881">
        <v>327</v>
      </c>
      <c r="J48" s="881">
        <v>330.00000000000006</v>
      </c>
      <c r="K48" s="881">
        <v>337</v>
      </c>
      <c r="L48" s="881">
        <v>337</v>
      </c>
      <c r="M48" s="881">
        <v>314</v>
      </c>
      <c r="N48" s="881">
        <v>358.00000000000006</v>
      </c>
      <c r="O48" s="881">
        <v>404</v>
      </c>
      <c r="P48" s="881">
        <v>554</v>
      </c>
      <c r="Q48" s="881">
        <v>684</v>
      </c>
      <c r="R48" s="881">
        <v>684</v>
      </c>
      <c r="S48" s="881">
        <v>734</v>
      </c>
      <c r="T48" s="881">
        <v>734</v>
      </c>
      <c r="U48" s="881">
        <v>733.99999999999989</v>
      </c>
      <c r="V48" s="881">
        <v>694</v>
      </c>
      <c r="W48" s="881">
        <v>749</v>
      </c>
      <c r="X48" s="881">
        <v>749</v>
      </c>
      <c r="Y48" s="881">
        <v>750</v>
      </c>
      <c r="Z48" s="881">
        <v>752</v>
      </c>
      <c r="AA48" s="881">
        <v>812</v>
      </c>
      <c r="AB48" s="881">
        <v>770</v>
      </c>
      <c r="AC48" s="881">
        <v>699</v>
      </c>
      <c r="AD48" s="881">
        <v>701</v>
      </c>
      <c r="AE48" s="881">
        <v>703</v>
      </c>
      <c r="AF48" s="881">
        <v>703</v>
      </c>
      <c r="AG48" s="881">
        <v>704</v>
      </c>
      <c r="AH48" s="881">
        <v>708</v>
      </c>
      <c r="AI48" s="881">
        <v>657</v>
      </c>
      <c r="AJ48" s="881">
        <v>647</v>
      </c>
      <c r="AK48" s="881">
        <v>547</v>
      </c>
      <c r="AL48" s="881">
        <v>557</v>
      </c>
      <c r="AM48" s="881">
        <v>546</v>
      </c>
      <c r="AN48" s="881">
        <v>546</v>
      </c>
      <c r="AO48" s="881">
        <v>480</v>
      </c>
      <c r="AP48" s="881">
        <v>480</v>
      </c>
      <c r="AQ48" s="881">
        <v>461</v>
      </c>
      <c r="AR48" s="881">
        <v>471</v>
      </c>
      <c r="AS48" s="881">
        <v>468</v>
      </c>
      <c r="AT48" s="881">
        <v>490</v>
      </c>
      <c r="AU48" s="881">
        <v>490</v>
      </c>
      <c r="AV48" s="881">
        <v>432</v>
      </c>
      <c r="AW48" s="881">
        <v>460</v>
      </c>
      <c r="AX48" s="881">
        <v>410</v>
      </c>
      <c r="AY48" s="881">
        <v>410</v>
      </c>
      <c r="AZ48" s="881">
        <v>410</v>
      </c>
      <c r="BA48" s="881">
        <v>410.42172602739726</v>
      </c>
      <c r="BB48" s="881">
        <v>392.50205479452052</v>
      </c>
      <c r="BC48" s="881">
        <v>354.55068493150691</v>
      </c>
      <c r="BD48" s="497">
        <v>355.28569315068495</v>
      </c>
      <c r="BE48" s="497">
        <v>310.74705753424661</v>
      </c>
      <c r="BF48" s="940">
        <v>310.89566575342468</v>
      </c>
      <c r="BG48" s="941">
        <v>4.7822888608273217E-4</v>
      </c>
      <c r="BH48" s="941">
        <v>-3.2361605816665806E-2</v>
      </c>
      <c r="BI48" s="941">
        <v>3.0506276887164968E-3</v>
      </c>
    </row>
    <row r="49" spans="1:61" s="94" customFormat="1" ht="11.25">
      <c r="A49" s="946" t="s">
        <v>144</v>
      </c>
      <c r="B49" s="883">
        <v>8675.6312500000004</v>
      </c>
      <c r="C49" s="883">
        <v>10232.200000000001</v>
      </c>
      <c r="D49" s="883">
        <v>11761.5</v>
      </c>
      <c r="E49" s="883">
        <v>13001</v>
      </c>
      <c r="F49" s="883">
        <v>14664.85</v>
      </c>
      <c r="G49" s="883">
        <v>15862.55</v>
      </c>
      <c r="H49" s="883">
        <v>17376.099999999999</v>
      </c>
      <c r="I49" s="883">
        <v>18593</v>
      </c>
      <c r="J49" s="883">
        <v>20031</v>
      </c>
      <c r="K49" s="883">
        <v>21031</v>
      </c>
      <c r="L49" s="883">
        <v>22104</v>
      </c>
      <c r="M49" s="883">
        <v>22890</v>
      </c>
      <c r="N49" s="883">
        <v>22784</v>
      </c>
      <c r="O49" s="883">
        <v>22581</v>
      </c>
      <c r="P49" s="883">
        <v>22075</v>
      </c>
      <c r="Q49" s="883">
        <v>23180</v>
      </c>
      <c r="R49" s="883">
        <v>22658</v>
      </c>
      <c r="S49" s="883">
        <v>21166</v>
      </c>
      <c r="T49" s="883">
        <v>20155</v>
      </c>
      <c r="U49" s="883">
        <v>19411</v>
      </c>
      <c r="V49" s="883">
        <v>18915</v>
      </c>
      <c r="W49" s="883">
        <v>18738</v>
      </c>
      <c r="X49" s="883">
        <v>18770</v>
      </c>
      <c r="Y49" s="883">
        <v>18584</v>
      </c>
      <c r="Z49" s="883">
        <v>18388</v>
      </c>
      <c r="AA49" s="883">
        <v>18323</v>
      </c>
      <c r="AB49" s="883">
        <v>18479</v>
      </c>
      <c r="AC49" s="883">
        <v>18233</v>
      </c>
      <c r="AD49" s="883">
        <v>18091</v>
      </c>
      <c r="AE49" s="883">
        <v>17980</v>
      </c>
      <c r="AF49" s="883">
        <v>17918</v>
      </c>
      <c r="AG49" s="883">
        <v>17951</v>
      </c>
      <c r="AH49" s="883">
        <v>18083</v>
      </c>
      <c r="AI49" s="883">
        <v>18147</v>
      </c>
      <c r="AJ49" s="883">
        <v>18199</v>
      </c>
      <c r="AK49" s="883">
        <v>17997</v>
      </c>
      <c r="AL49" s="883">
        <v>18098</v>
      </c>
      <c r="AM49" s="883">
        <v>18148.5</v>
      </c>
      <c r="AN49" s="883">
        <v>18378.5</v>
      </c>
      <c r="AO49" s="883">
        <v>18292.04265753425</v>
      </c>
      <c r="AP49" s="883">
        <v>18292.116712328774</v>
      </c>
      <c r="AQ49" s="883">
        <v>18365.825123287668</v>
      </c>
      <c r="AR49" s="883">
        <v>18157.647205479454</v>
      </c>
      <c r="AS49" s="883">
        <v>17908.538</v>
      </c>
      <c r="AT49" s="883">
        <v>17677.296246575344</v>
      </c>
      <c r="AU49" s="883">
        <v>17373.702863013699</v>
      </c>
      <c r="AV49" s="883">
        <v>17244.045821917807</v>
      </c>
      <c r="AW49" s="883">
        <v>16314.791931506848</v>
      </c>
      <c r="AX49" s="883">
        <v>15863.357547945207</v>
      </c>
      <c r="AY49" s="883">
        <v>15735.455054794522</v>
      </c>
      <c r="AZ49" s="883">
        <v>15702.950273972603</v>
      </c>
      <c r="BA49" s="883">
        <v>15482.046164383564</v>
      </c>
      <c r="BB49" s="883">
        <v>15460.473150684931</v>
      </c>
      <c r="BC49" s="883">
        <v>15659.603506849317</v>
      </c>
      <c r="BD49" s="944">
        <v>15677.703912328769</v>
      </c>
      <c r="BE49" s="944">
        <v>15609.460208219178</v>
      </c>
      <c r="BF49" s="944">
        <v>15093.766859609797</v>
      </c>
      <c r="BG49" s="945">
        <v>-3.3037231379586141E-2</v>
      </c>
      <c r="BH49" s="945">
        <v>-1.3230205785121019E-2</v>
      </c>
      <c r="BI49" s="945">
        <v>0.14810583800636301</v>
      </c>
    </row>
    <row r="50" spans="1:61" s="82" customFormat="1" ht="11.25">
      <c r="B50" s="881"/>
      <c r="C50" s="881"/>
      <c r="D50" s="881"/>
      <c r="E50" s="881"/>
      <c r="F50" s="881"/>
      <c r="G50" s="881"/>
      <c r="H50" s="881"/>
      <c r="I50" s="881"/>
      <c r="J50" s="881"/>
      <c r="K50" s="881"/>
      <c r="L50" s="881"/>
      <c r="M50" s="881"/>
      <c r="N50" s="881"/>
      <c r="O50" s="881"/>
      <c r="P50" s="881"/>
      <c r="Q50" s="881"/>
      <c r="R50" s="881"/>
      <c r="S50" s="881"/>
      <c r="T50" s="881"/>
      <c r="U50" s="881"/>
      <c r="V50" s="881"/>
      <c r="W50" s="881"/>
      <c r="X50" s="881"/>
      <c r="Y50" s="881"/>
      <c r="Z50" s="881"/>
      <c r="AA50" s="881"/>
      <c r="AB50" s="881"/>
      <c r="AC50" s="881"/>
      <c r="AD50" s="881"/>
      <c r="AE50" s="881"/>
      <c r="AF50" s="881"/>
      <c r="AG50" s="881"/>
      <c r="AH50" s="881"/>
      <c r="AI50" s="881"/>
      <c r="AJ50" s="881"/>
      <c r="AK50" s="881"/>
      <c r="AL50" s="881"/>
      <c r="AM50" s="881"/>
      <c r="AN50" s="881"/>
      <c r="AO50" s="881"/>
      <c r="AP50" s="881"/>
      <c r="AQ50" s="881"/>
      <c r="AR50" s="881"/>
      <c r="AS50" s="881"/>
      <c r="AT50" s="881"/>
      <c r="AU50" s="881"/>
      <c r="AV50" s="881"/>
      <c r="AW50" s="881"/>
      <c r="AX50" s="881"/>
      <c r="AY50" s="881"/>
      <c r="AZ50" s="881"/>
      <c r="BA50" s="881"/>
      <c r="BB50" s="881"/>
      <c r="BC50" s="881"/>
      <c r="BD50" s="497"/>
      <c r="BE50" s="497"/>
      <c r="BF50" s="940"/>
      <c r="BG50" s="941"/>
      <c r="BH50" s="941"/>
      <c r="BI50" s="941"/>
    </row>
    <row r="51" spans="1:61" s="82" customFormat="1" ht="11.25">
      <c r="A51" s="939" t="s">
        <v>145</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600</v>
      </c>
      <c r="R51" s="881">
        <v>720</v>
      </c>
      <c r="S51" s="881">
        <v>720</v>
      </c>
      <c r="T51" s="881">
        <v>720</v>
      </c>
      <c r="U51" s="881">
        <v>720.00000000000011</v>
      </c>
      <c r="V51" s="881">
        <v>720</v>
      </c>
      <c r="W51" s="881">
        <v>720</v>
      </c>
      <c r="X51" s="881">
        <v>720</v>
      </c>
      <c r="Y51" s="881">
        <v>720.00000000000011</v>
      </c>
      <c r="Z51" s="881">
        <v>720</v>
      </c>
      <c r="AA51" s="881">
        <v>720</v>
      </c>
      <c r="AB51" s="881">
        <v>650</v>
      </c>
      <c r="AC51" s="881">
        <v>490</v>
      </c>
      <c r="AD51" s="881">
        <v>450</v>
      </c>
      <c r="AE51" s="881">
        <v>430</v>
      </c>
      <c r="AF51" s="881">
        <v>405.00000000000006</v>
      </c>
      <c r="AG51" s="881">
        <v>345</v>
      </c>
      <c r="AH51" s="881">
        <v>405.00000000000006</v>
      </c>
      <c r="AI51" s="881">
        <v>405.00000000000006</v>
      </c>
      <c r="AJ51" s="881">
        <v>405.00000000000006</v>
      </c>
      <c r="AK51" s="881">
        <v>405.00000000000006</v>
      </c>
      <c r="AL51" s="881">
        <v>325</v>
      </c>
      <c r="AM51" s="881">
        <v>325</v>
      </c>
      <c r="AN51" s="881">
        <v>325</v>
      </c>
      <c r="AO51" s="881">
        <v>325</v>
      </c>
      <c r="AP51" s="881">
        <v>325</v>
      </c>
      <c r="AQ51" s="881">
        <v>325</v>
      </c>
      <c r="AR51" s="881">
        <v>325</v>
      </c>
      <c r="AS51" s="881">
        <v>325</v>
      </c>
      <c r="AT51" s="881">
        <v>325</v>
      </c>
      <c r="AU51" s="881">
        <v>325</v>
      </c>
      <c r="AV51" s="881">
        <v>325</v>
      </c>
      <c r="AW51" s="881">
        <v>325</v>
      </c>
      <c r="AX51" s="881">
        <v>325</v>
      </c>
      <c r="AY51" s="881">
        <v>325</v>
      </c>
      <c r="AZ51" s="881">
        <v>325</v>
      </c>
      <c r="BA51" s="881">
        <v>325</v>
      </c>
      <c r="BB51" s="881">
        <v>205</v>
      </c>
      <c r="BC51" s="881">
        <v>120</v>
      </c>
      <c r="BD51" s="497">
        <v>120</v>
      </c>
      <c r="BE51" s="497">
        <v>119.99999999999999</v>
      </c>
      <c r="BF51" s="940">
        <v>135</v>
      </c>
      <c r="BG51" s="941">
        <v>0.12500000000000022</v>
      </c>
      <c r="BH51" s="941">
        <v>-8.4106365314296494E-2</v>
      </c>
      <c r="BI51" s="941">
        <v>1.3246718540726086E-3</v>
      </c>
    </row>
    <row r="52" spans="1:61" s="82" customFormat="1" ht="11.25">
      <c r="A52" s="939" t="s">
        <v>146</v>
      </c>
      <c r="B52" s="881">
        <v>0</v>
      </c>
      <c r="C52" s="881">
        <v>0</v>
      </c>
      <c r="D52" s="881">
        <v>0</v>
      </c>
      <c r="E52" s="881">
        <v>0</v>
      </c>
      <c r="F52" s="881">
        <v>0</v>
      </c>
      <c r="G52" s="881">
        <v>0</v>
      </c>
      <c r="H52" s="881">
        <v>0</v>
      </c>
      <c r="I52" s="881">
        <v>0</v>
      </c>
      <c r="J52" s="881">
        <v>0</v>
      </c>
      <c r="K52" s="881">
        <v>0</v>
      </c>
      <c r="L52" s="881">
        <v>0</v>
      </c>
      <c r="M52" s="881">
        <v>0</v>
      </c>
      <c r="N52" s="881">
        <v>0</v>
      </c>
      <c r="O52" s="881">
        <v>0</v>
      </c>
      <c r="P52" s="881">
        <v>0</v>
      </c>
      <c r="Q52" s="881">
        <v>780</v>
      </c>
      <c r="R52" s="881">
        <v>780</v>
      </c>
      <c r="S52" s="881">
        <v>780</v>
      </c>
      <c r="T52" s="881">
        <v>780</v>
      </c>
      <c r="U52" s="881">
        <v>780</v>
      </c>
      <c r="V52" s="881">
        <v>780</v>
      </c>
      <c r="W52" s="881">
        <v>780</v>
      </c>
      <c r="X52" s="881">
        <v>780</v>
      </c>
      <c r="Y52" s="881">
        <v>780</v>
      </c>
      <c r="Z52" s="881">
        <v>780</v>
      </c>
      <c r="AA52" s="881">
        <v>780</v>
      </c>
      <c r="AB52" s="881">
        <v>780</v>
      </c>
      <c r="AC52" s="881">
        <v>780</v>
      </c>
      <c r="AD52" s="881">
        <v>780</v>
      </c>
      <c r="AE52" s="881">
        <v>780</v>
      </c>
      <c r="AF52" s="881">
        <v>340</v>
      </c>
      <c r="AG52" s="881">
        <v>340.00000000000006</v>
      </c>
      <c r="AH52" s="881">
        <v>380</v>
      </c>
      <c r="AI52" s="881">
        <v>500</v>
      </c>
      <c r="AJ52" s="881">
        <v>500</v>
      </c>
      <c r="AK52" s="881">
        <v>500</v>
      </c>
      <c r="AL52" s="881">
        <v>500</v>
      </c>
      <c r="AM52" s="881">
        <v>500</v>
      </c>
      <c r="AN52" s="881">
        <v>480</v>
      </c>
      <c r="AO52" s="881">
        <v>460</v>
      </c>
      <c r="AP52" s="881">
        <v>460</v>
      </c>
      <c r="AQ52" s="881">
        <v>460</v>
      </c>
      <c r="AR52" s="881">
        <v>460</v>
      </c>
      <c r="AS52" s="881">
        <v>460</v>
      </c>
      <c r="AT52" s="881">
        <v>460</v>
      </c>
      <c r="AU52" s="881">
        <v>460</v>
      </c>
      <c r="AV52" s="881">
        <v>460</v>
      </c>
      <c r="AW52" s="881">
        <v>460</v>
      </c>
      <c r="AX52" s="881">
        <v>460</v>
      </c>
      <c r="AY52" s="881">
        <v>460</v>
      </c>
      <c r="AZ52" s="881">
        <v>460</v>
      </c>
      <c r="BA52" s="881">
        <v>460</v>
      </c>
      <c r="BB52" s="881">
        <v>489.99999999999994</v>
      </c>
      <c r="BC52" s="881">
        <v>519.99999999999989</v>
      </c>
      <c r="BD52" s="497">
        <v>519.99999999999989</v>
      </c>
      <c r="BE52" s="497">
        <v>520</v>
      </c>
      <c r="BF52" s="940">
        <v>519.99999999999989</v>
      </c>
      <c r="BG52" s="941">
        <v>0</v>
      </c>
      <c r="BH52" s="941">
        <v>1.2335696945859898E-2</v>
      </c>
      <c r="BI52" s="941">
        <v>5.102439734205602E-3</v>
      </c>
    </row>
    <row r="53" spans="1:61" s="82" customFormat="1" ht="11.25">
      <c r="A53" s="939" t="s">
        <v>147</v>
      </c>
      <c r="B53" s="881">
        <v>0</v>
      </c>
      <c r="C53" s="881">
        <v>0</v>
      </c>
      <c r="D53" s="881">
        <v>0</v>
      </c>
      <c r="E53" s="881">
        <v>0</v>
      </c>
      <c r="F53" s="881">
        <v>0</v>
      </c>
      <c r="G53" s="881">
        <v>0</v>
      </c>
      <c r="H53" s="881">
        <v>0</v>
      </c>
      <c r="I53" s="881">
        <v>0</v>
      </c>
      <c r="J53" s="881">
        <v>0</v>
      </c>
      <c r="K53" s="881">
        <v>0</v>
      </c>
      <c r="L53" s="881">
        <v>0</v>
      </c>
      <c r="M53" s="881">
        <v>0</v>
      </c>
      <c r="N53" s="881">
        <v>0</v>
      </c>
      <c r="O53" s="881">
        <v>0</v>
      </c>
      <c r="P53" s="881">
        <v>0</v>
      </c>
      <c r="Q53" s="881">
        <v>220.00000000000003</v>
      </c>
      <c r="R53" s="881">
        <v>220</v>
      </c>
      <c r="S53" s="881">
        <v>220</v>
      </c>
      <c r="T53" s="881">
        <v>220</v>
      </c>
      <c r="U53" s="881">
        <v>220.00000000000003</v>
      </c>
      <c r="V53" s="881">
        <v>360</v>
      </c>
      <c r="W53" s="881">
        <v>360</v>
      </c>
      <c r="X53" s="881">
        <v>360</v>
      </c>
      <c r="Y53" s="881">
        <v>360.00000000000006</v>
      </c>
      <c r="Z53" s="881">
        <v>360</v>
      </c>
      <c r="AA53" s="881">
        <v>360</v>
      </c>
      <c r="AB53" s="881">
        <v>329.99999999999994</v>
      </c>
      <c r="AC53" s="881">
        <v>329.99999999999994</v>
      </c>
      <c r="AD53" s="881">
        <v>329.99999999999994</v>
      </c>
      <c r="AE53" s="881">
        <v>329.99999999999994</v>
      </c>
      <c r="AF53" s="881">
        <v>329.99999999999994</v>
      </c>
      <c r="AG53" s="881">
        <v>329.99999999999994</v>
      </c>
      <c r="AH53" s="881">
        <v>329.99999999999994</v>
      </c>
      <c r="AI53" s="881">
        <v>329.99999999999994</v>
      </c>
      <c r="AJ53" s="881">
        <v>329.99999999999994</v>
      </c>
      <c r="AK53" s="881">
        <v>329.99999999999994</v>
      </c>
      <c r="AL53" s="881">
        <v>329.99999999999994</v>
      </c>
      <c r="AM53" s="881">
        <v>329.99999999999994</v>
      </c>
      <c r="AN53" s="881">
        <v>329.99999999999994</v>
      </c>
      <c r="AO53" s="881">
        <v>329.99999999999994</v>
      </c>
      <c r="AP53" s="881">
        <v>329.99999999999994</v>
      </c>
      <c r="AQ53" s="881">
        <v>329.99999999999994</v>
      </c>
      <c r="AR53" s="881">
        <v>329.99999999999994</v>
      </c>
      <c r="AS53" s="881">
        <v>329.99999999999994</v>
      </c>
      <c r="AT53" s="881">
        <v>329.99999999999994</v>
      </c>
      <c r="AU53" s="881">
        <v>329.99999999999994</v>
      </c>
      <c r="AV53" s="881">
        <v>329.99999999999994</v>
      </c>
      <c r="AW53" s="881">
        <v>329.99999999999994</v>
      </c>
      <c r="AX53" s="881">
        <v>349.99999999999994</v>
      </c>
      <c r="AY53" s="881">
        <v>349.99999999999994</v>
      </c>
      <c r="AZ53" s="881">
        <v>349.99999999999994</v>
      </c>
      <c r="BA53" s="881">
        <v>350</v>
      </c>
      <c r="BB53" s="881">
        <v>360</v>
      </c>
      <c r="BC53" s="881">
        <v>390</v>
      </c>
      <c r="BD53" s="497">
        <v>400</v>
      </c>
      <c r="BE53" s="497">
        <v>400</v>
      </c>
      <c r="BF53" s="940">
        <v>400</v>
      </c>
      <c r="BG53" s="941">
        <v>0</v>
      </c>
      <c r="BH53" s="941">
        <v>1.9423416234493951E-2</v>
      </c>
      <c r="BI53" s="941">
        <v>3.9249536416966178E-3</v>
      </c>
    </row>
    <row r="54" spans="1:61" s="82" customFormat="1" ht="11.25">
      <c r="A54" s="939" t="s">
        <v>148</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6801.9999999999991</v>
      </c>
      <c r="R54" s="881">
        <v>6802</v>
      </c>
      <c r="S54" s="881">
        <v>6972</v>
      </c>
      <c r="T54" s="881">
        <v>7012</v>
      </c>
      <c r="U54" s="881">
        <v>7012</v>
      </c>
      <c r="V54" s="881">
        <v>7071.9999999999991</v>
      </c>
      <c r="W54" s="881">
        <v>7138.0000000000009</v>
      </c>
      <c r="X54" s="881">
        <v>7138.0000000000009</v>
      </c>
      <c r="Y54" s="881">
        <v>7138</v>
      </c>
      <c r="Z54" s="881">
        <v>7138.0000000000009</v>
      </c>
      <c r="AA54" s="881">
        <v>7138.0000000000009</v>
      </c>
      <c r="AB54" s="881">
        <v>7138.0000000000009</v>
      </c>
      <c r="AC54" s="881">
        <v>6606</v>
      </c>
      <c r="AD54" s="881">
        <v>6531</v>
      </c>
      <c r="AE54" s="881">
        <v>6619</v>
      </c>
      <c r="AF54" s="881">
        <v>6612</v>
      </c>
      <c r="AG54" s="881">
        <v>6560</v>
      </c>
      <c r="AH54" s="881">
        <v>6277.0000000000009</v>
      </c>
      <c r="AI54" s="881">
        <v>6028.0000000000009</v>
      </c>
      <c r="AJ54" s="881">
        <v>5536</v>
      </c>
      <c r="AK54" s="881">
        <v>5521</v>
      </c>
      <c r="AL54" s="881">
        <v>5480.9999999999991</v>
      </c>
      <c r="AM54" s="881">
        <v>5389.0000000000009</v>
      </c>
      <c r="AN54" s="881">
        <v>5257.9999999999991</v>
      </c>
      <c r="AO54" s="881">
        <v>5246.0000000000009</v>
      </c>
      <c r="AP54" s="881">
        <v>5312.9999999999991</v>
      </c>
      <c r="AQ54" s="881">
        <v>5428.9999999999991</v>
      </c>
      <c r="AR54" s="881">
        <v>5391.0000000000009</v>
      </c>
      <c r="AS54" s="881">
        <v>5333.0000000000009</v>
      </c>
      <c r="AT54" s="881">
        <v>5389.0000000000009</v>
      </c>
      <c r="AU54" s="881">
        <v>5527</v>
      </c>
      <c r="AV54" s="881">
        <v>5673</v>
      </c>
      <c r="AW54" s="881">
        <v>5767</v>
      </c>
      <c r="AX54" s="881">
        <v>6228.9999999999991</v>
      </c>
      <c r="AY54" s="881">
        <v>6366</v>
      </c>
      <c r="AZ54" s="881">
        <v>6472</v>
      </c>
      <c r="BA54" s="881">
        <v>6543.0000000000009</v>
      </c>
      <c r="BB54" s="881">
        <v>6544.9999999999991</v>
      </c>
      <c r="BC54" s="881">
        <v>6551</v>
      </c>
      <c r="BD54" s="497">
        <v>6676.0000000000009</v>
      </c>
      <c r="BE54" s="497">
        <v>6736</v>
      </c>
      <c r="BF54" s="940">
        <v>6861</v>
      </c>
      <c r="BG54" s="941">
        <v>1.8557007125890701E-2</v>
      </c>
      <c r="BH54" s="941">
        <v>1.9195420439612088E-2</v>
      </c>
      <c r="BI54" s="941">
        <v>6.7322767339201242E-2</v>
      </c>
    </row>
    <row r="55" spans="1:61" s="82" customFormat="1" ht="11.25">
      <c r="A55" s="939" t="s">
        <v>149</v>
      </c>
      <c r="B55" s="881">
        <v>0</v>
      </c>
      <c r="C55" s="881">
        <v>0</v>
      </c>
      <c r="D55" s="881">
        <v>0</v>
      </c>
      <c r="E55" s="881">
        <v>0</v>
      </c>
      <c r="F55" s="881">
        <v>0</v>
      </c>
      <c r="G55" s="881">
        <v>0</v>
      </c>
      <c r="H55" s="881">
        <v>0</v>
      </c>
      <c r="I55" s="881">
        <v>0</v>
      </c>
      <c r="J55" s="881">
        <v>0</v>
      </c>
      <c r="K55" s="881">
        <v>0</v>
      </c>
      <c r="L55" s="881">
        <v>0</v>
      </c>
      <c r="M55" s="881">
        <v>0</v>
      </c>
      <c r="N55" s="881">
        <v>0</v>
      </c>
      <c r="O55" s="881">
        <v>0</v>
      </c>
      <c r="P55" s="881">
        <v>0</v>
      </c>
      <c r="Q55" s="881">
        <v>130</v>
      </c>
      <c r="R55" s="881">
        <v>129.99999999999997</v>
      </c>
      <c r="S55" s="881">
        <v>170.69863013698631</v>
      </c>
      <c r="T55" s="881">
        <v>170.69863013698631</v>
      </c>
      <c r="U55" s="881">
        <v>170.69863013698631</v>
      </c>
      <c r="V55" s="881">
        <v>170.69863013698631</v>
      </c>
      <c r="W55" s="881">
        <v>170.69863013698631</v>
      </c>
      <c r="X55" s="881">
        <v>170.69863013698631</v>
      </c>
      <c r="Y55" s="881">
        <v>170.69863013698631</v>
      </c>
      <c r="Z55" s="881">
        <v>170.69863013698631</v>
      </c>
      <c r="AA55" s="881">
        <v>170.69863013698631</v>
      </c>
      <c r="AB55" s="881">
        <v>251.02739726027397</v>
      </c>
      <c r="AC55" s="881">
        <v>251.02739726027397</v>
      </c>
      <c r="AD55" s="881">
        <v>251.02739726027397</v>
      </c>
      <c r="AE55" s="881">
        <v>251.02739726027397</v>
      </c>
      <c r="AF55" s="881">
        <v>251.02739726027397</v>
      </c>
      <c r="AG55" s="881">
        <v>251.02739726027397</v>
      </c>
      <c r="AH55" s="881">
        <v>251.02739726027397</v>
      </c>
      <c r="AI55" s="881">
        <v>251.02739726027397</v>
      </c>
      <c r="AJ55" s="881">
        <v>251.02739726027397</v>
      </c>
      <c r="AK55" s="881">
        <v>251.02739726027397</v>
      </c>
      <c r="AL55" s="881">
        <v>251.02739726027397</v>
      </c>
      <c r="AM55" s="881">
        <v>251.02739726027397</v>
      </c>
      <c r="AN55" s="881">
        <v>251.02739726027397</v>
      </c>
      <c r="AO55" s="881">
        <v>251.02739726027397</v>
      </c>
      <c r="AP55" s="881">
        <v>251.02739726027397</v>
      </c>
      <c r="AQ55" s="881">
        <v>251.02739726027397</v>
      </c>
      <c r="AR55" s="881">
        <v>251.02739726027397</v>
      </c>
      <c r="AS55" s="881">
        <v>251.02739726027397</v>
      </c>
      <c r="AT55" s="881">
        <v>251.02739726027397</v>
      </c>
      <c r="AU55" s="881">
        <v>251.02739726027397</v>
      </c>
      <c r="AV55" s="881">
        <v>251.02739726027397</v>
      </c>
      <c r="AW55" s="881">
        <v>251.02739726027397</v>
      </c>
      <c r="AX55" s="881">
        <v>251.02739726027397</v>
      </c>
      <c r="AY55" s="881">
        <v>251.02739726027397</v>
      </c>
      <c r="AZ55" s="881">
        <v>271.10958904109589</v>
      </c>
      <c r="BA55" s="881">
        <v>271.10958904109589</v>
      </c>
      <c r="BB55" s="881">
        <v>271.10958904109589</v>
      </c>
      <c r="BC55" s="881">
        <v>271.10958904109589</v>
      </c>
      <c r="BD55" s="497">
        <v>271.10958904109589</v>
      </c>
      <c r="BE55" s="497">
        <v>271.10958904109589</v>
      </c>
      <c r="BF55" s="940">
        <v>271.10958904109589</v>
      </c>
      <c r="BG55" s="941">
        <v>0</v>
      </c>
      <c r="BH55" s="941">
        <v>7.7257952426748044E-3</v>
      </c>
      <c r="BI55" s="941">
        <v>2.6602314220143071E-3</v>
      </c>
    </row>
    <row r="56" spans="1:61" s="82" customFormat="1" ht="11.25">
      <c r="A56" s="939" t="s">
        <v>150</v>
      </c>
      <c r="B56" s="881">
        <v>4518.4931506849316</v>
      </c>
      <c r="C56" s="881">
        <v>4779.5616438356165</v>
      </c>
      <c r="D56" s="881">
        <v>5060.7123287671229</v>
      </c>
      <c r="E56" s="881">
        <v>5341.8630136986303</v>
      </c>
      <c r="F56" s="881">
        <v>5623.0136986301368</v>
      </c>
      <c r="G56" s="881">
        <v>6104.9863013698632</v>
      </c>
      <c r="H56" s="881">
        <v>6526.7123287671229</v>
      </c>
      <c r="I56" s="881">
        <v>6827.9452054794519</v>
      </c>
      <c r="J56" s="881">
        <v>7229.58904109589</v>
      </c>
      <c r="K56" s="881">
        <v>8032.8767123287671</v>
      </c>
      <c r="L56" s="881">
        <v>8434.5205479452052</v>
      </c>
      <c r="M56" s="881">
        <v>9036.9863013698632</v>
      </c>
      <c r="N56" s="881">
        <v>9840.2739726027394</v>
      </c>
      <c r="O56" s="881">
        <v>9761.9999999999982</v>
      </c>
      <c r="P56" s="881">
        <v>9942</v>
      </c>
      <c r="Q56" s="881">
        <v>0</v>
      </c>
      <c r="R56" s="881">
        <v>0</v>
      </c>
      <c r="S56" s="881">
        <v>0</v>
      </c>
      <c r="T56" s="881">
        <v>0</v>
      </c>
      <c r="U56" s="881">
        <v>0</v>
      </c>
      <c r="V56" s="881">
        <v>0</v>
      </c>
      <c r="W56" s="881">
        <v>0</v>
      </c>
      <c r="X56" s="881">
        <v>0</v>
      </c>
      <c r="Y56" s="881">
        <v>0</v>
      </c>
      <c r="Z56" s="881">
        <v>0</v>
      </c>
      <c r="AA56" s="881">
        <v>0</v>
      </c>
      <c r="AB56" s="881">
        <v>0</v>
      </c>
      <c r="AC56" s="881">
        <v>0</v>
      </c>
      <c r="AD56" s="881">
        <v>0</v>
      </c>
      <c r="AE56" s="881">
        <v>0</v>
      </c>
      <c r="AF56" s="881">
        <v>0</v>
      </c>
      <c r="AG56" s="881">
        <v>0</v>
      </c>
      <c r="AH56" s="881">
        <v>0</v>
      </c>
      <c r="AI56" s="881">
        <v>0</v>
      </c>
      <c r="AJ56" s="881">
        <v>0</v>
      </c>
      <c r="AK56" s="881">
        <v>0</v>
      </c>
      <c r="AL56" s="881">
        <v>0</v>
      </c>
      <c r="AM56" s="881">
        <v>0</v>
      </c>
      <c r="AN56" s="881">
        <v>0</v>
      </c>
      <c r="AO56" s="881">
        <v>0</v>
      </c>
      <c r="AP56" s="881">
        <v>0</v>
      </c>
      <c r="AQ56" s="881">
        <v>0</v>
      </c>
      <c r="AR56" s="881">
        <v>0</v>
      </c>
      <c r="AS56" s="881">
        <v>0</v>
      </c>
      <c r="AT56" s="881">
        <v>0</v>
      </c>
      <c r="AU56" s="881">
        <v>0</v>
      </c>
      <c r="AV56" s="881">
        <v>0</v>
      </c>
      <c r="AW56" s="881">
        <v>0</v>
      </c>
      <c r="AX56" s="881">
        <v>0</v>
      </c>
      <c r="AY56" s="881">
        <v>0</v>
      </c>
      <c r="AZ56" s="881">
        <v>0</v>
      </c>
      <c r="BA56" s="881">
        <v>0</v>
      </c>
      <c r="BB56" s="881">
        <v>0</v>
      </c>
      <c r="BC56" s="881">
        <v>0</v>
      </c>
      <c r="BD56" s="497">
        <v>0</v>
      </c>
      <c r="BE56" s="497">
        <v>0</v>
      </c>
      <c r="BF56" s="940">
        <v>0</v>
      </c>
      <c r="BG56" s="941" t="s">
        <v>151</v>
      </c>
      <c r="BH56" s="941" t="s">
        <v>151</v>
      </c>
      <c r="BI56" s="941">
        <v>0</v>
      </c>
    </row>
    <row r="57" spans="1:61" s="82" customFormat="1" ht="11.25">
      <c r="A57" s="939" t="s">
        <v>152</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175</v>
      </c>
      <c r="R57" s="881">
        <v>174.99999999999997</v>
      </c>
      <c r="S57" s="881">
        <v>174.99999999999997</v>
      </c>
      <c r="T57" s="881">
        <v>174.99999999999997</v>
      </c>
      <c r="U57" s="881">
        <v>175</v>
      </c>
      <c r="V57" s="881">
        <v>174.99999999999997</v>
      </c>
      <c r="W57" s="881">
        <v>174.99999999999997</v>
      </c>
      <c r="X57" s="881">
        <v>174.99999999999997</v>
      </c>
      <c r="Y57" s="881">
        <v>175</v>
      </c>
      <c r="Z57" s="881">
        <v>174.99999999999997</v>
      </c>
      <c r="AA57" s="881">
        <v>174.99999999999997</v>
      </c>
      <c r="AB57" s="881">
        <v>174.99999999999997</v>
      </c>
      <c r="AC57" s="881">
        <v>175</v>
      </c>
      <c r="AD57" s="881">
        <v>174.99999999999997</v>
      </c>
      <c r="AE57" s="881">
        <v>174.99999999999997</v>
      </c>
      <c r="AF57" s="881">
        <v>174.99999999999997</v>
      </c>
      <c r="AG57" s="881">
        <v>175</v>
      </c>
      <c r="AH57" s="881">
        <v>232</v>
      </c>
      <c r="AI57" s="881">
        <v>232</v>
      </c>
      <c r="AJ57" s="881">
        <v>232</v>
      </c>
      <c r="AK57" s="881">
        <v>231.99999999999997</v>
      </c>
      <c r="AL57" s="881">
        <v>232</v>
      </c>
      <c r="AM57" s="881">
        <v>232</v>
      </c>
      <c r="AN57" s="881">
        <v>232</v>
      </c>
      <c r="AO57" s="881">
        <v>231.99999999999997</v>
      </c>
      <c r="AP57" s="881">
        <v>232</v>
      </c>
      <c r="AQ57" s="881">
        <v>232</v>
      </c>
      <c r="AR57" s="881">
        <v>232</v>
      </c>
      <c r="AS57" s="881">
        <v>231.99999999999997</v>
      </c>
      <c r="AT57" s="881">
        <v>232</v>
      </c>
      <c r="AU57" s="881">
        <v>232</v>
      </c>
      <c r="AV57" s="881">
        <v>232</v>
      </c>
      <c r="AW57" s="881">
        <v>231.99999999999997</v>
      </c>
      <c r="AX57" s="881">
        <v>232</v>
      </c>
      <c r="AY57" s="881">
        <v>232</v>
      </c>
      <c r="AZ57" s="881">
        <v>232</v>
      </c>
      <c r="BA57" s="881">
        <v>231.99999999999997</v>
      </c>
      <c r="BB57" s="881">
        <v>232</v>
      </c>
      <c r="BC57" s="881">
        <v>232</v>
      </c>
      <c r="BD57" s="497">
        <v>232</v>
      </c>
      <c r="BE57" s="497">
        <v>231.99999999999997</v>
      </c>
      <c r="BF57" s="940">
        <v>232</v>
      </c>
      <c r="BG57" s="941">
        <v>0</v>
      </c>
      <c r="BH57" s="941">
        <v>0</v>
      </c>
      <c r="BI57" s="941">
        <v>2.2764731121840383E-3</v>
      </c>
    </row>
    <row r="58" spans="1:61" s="82" customFormat="1" ht="11.25">
      <c r="A58" s="939" t="s">
        <v>153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0.24098630136986299</v>
      </c>
      <c r="AG58" s="881">
        <v>10.240986301369862</v>
      </c>
      <c r="AH58" s="881">
        <v>10.240986301369864</v>
      </c>
      <c r="AI58" s="881">
        <v>10.240986301369864</v>
      </c>
      <c r="AJ58" s="881">
        <v>10.240986301369864</v>
      </c>
      <c r="AK58" s="881">
        <v>10.240986301369862</v>
      </c>
      <c r="AL58" s="881">
        <v>10.240986301369864</v>
      </c>
      <c r="AM58" s="881">
        <v>10.240986301369864</v>
      </c>
      <c r="AN58" s="881">
        <v>10.240986301369864</v>
      </c>
      <c r="AO58" s="881">
        <v>10.240986301369862</v>
      </c>
      <c r="AP58" s="881">
        <v>16.240986301369862</v>
      </c>
      <c r="AQ58" s="881">
        <v>16.240986301369862</v>
      </c>
      <c r="AR58" s="881">
        <v>16.240986301369862</v>
      </c>
      <c r="AS58" s="881">
        <v>16.240986301369865</v>
      </c>
      <c r="AT58" s="881">
        <v>16.240986301369862</v>
      </c>
      <c r="AU58" s="881">
        <v>14.240986301369862</v>
      </c>
      <c r="AV58" s="881">
        <v>13.240986301369864</v>
      </c>
      <c r="AW58" s="881">
        <v>16.240986301369865</v>
      </c>
      <c r="AX58" s="881">
        <v>17.947972602739725</v>
      </c>
      <c r="AY58" s="881">
        <v>34.947972602739725</v>
      </c>
      <c r="AZ58" s="881">
        <v>43.947972602739725</v>
      </c>
      <c r="BA58" s="881">
        <v>45.353595092699557</v>
      </c>
      <c r="BB58" s="881">
        <v>48.353595092699564</v>
      </c>
      <c r="BC58" s="881">
        <v>48.353595092699564</v>
      </c>
      <c r="BD58" s="497">
        <v>51.37367728448038</v>
      </c>
      <c r="BE58" s="497">
        <v>61.3</v>
      </c>
      <c r="BF58" s="940">
        <v>73</v>
      </c>
      <c r="BG58" s="941">
        <v>0.1908646003262644</v>
      </c>
      <c r="BH58" s="941">
        <v>0.18615174578759408</v>
      </c>
      <c r="BI58" s="941">
        <v>7.1630403960963281E-4</v>
      </c>
    </row>
    <row r="59" spans="1:61" s="82" customFormat="1" ht="11.25">
      <c r="A59" s="943" t="s">
        <v>154</v>
      </c>
      <c r="B59" s="883">
        <v>4518.4931506849316</v>
      </c>
      <c r="C59" s="883">
        <v>4779.5616438356165</v>
      </c>
      <c r="D59" s="883">
        <v>5060.7123287671229</v>
      </c>
      <c r="E59" s="883">
        <v>5341.8630136986303</v>
      </c>
      <c r="F59" s="883">
        <v>5623.0136986301368</v>
      </c>
      <c r="G59" s="883">
        <v>6104.9863013698632</v>
      </c>
      <c r="H59" s="883">
        <v>6526.7123287671229</v>
      </c>
      <c r="I59" s="883">
        <v>6827.9452054794519</v>
      </c>
      <c r="J59" s="883">
        <v>7229.58904109589</v>
      </c>
      <c r="K59" s="883">
        <v>8032.8767123287671</v>
      </c>
      <c r="L59" s="883">
        <v>8434.5205479452052</v>
      </c>
      <c r="M59" s="883">
        <v>9036.9863013698632</v>
      </c>
      <c r="N59" s="883">
        <v>9840.2739726027394</v>
      </c>
      <c r="O59" s="883">
        <v>9761.9999999999982</v>
      </c>
      <c r="P59" s="883">
        <v>9942</v>
      </c>
      <c r="Q59" s="883">
        <v>8707</v>
      </c>
      <c r="R59" s="883">
        <v>8827</v>
      </c>
      <c r="S59" s="883">
        <v>9037.698630136987</v>
      </c>
      <c r="T59" s="883">
        <v>9077.698630136987</v>
      </c>
      <c r="U59" s="883">
        <v>9077.698630136987</v>
      </c>
      <c r="V59" s="883">
        <v>9277.6986301369852</v>
      </c>
      <c r="W59" s="883">
        <v>9343.698630136987</v>
      </c>
      <c r="X59" s="883">
        <v>9343.698630136987</v>
      </c>
      <c r="Y59" s="883">
        <v>9343.698630136987</v>
      </c>
      <c r="Z59" s="883">
        <v>9343.698630136987</v>
      </c>
      <c r="AA59" s="883">
        <v>9343.698630136987</v>
      </c>
      <c r="AB59" s="883">
        <v>9324.0273972602736</v>
      </c>
      <c r="AC59" s="883">
        <v>8632.0273972602736</v>
      </c>
      <c r="AD59" s="883">
        <v>8517.0273972602736</v>
      </c>
      <c r="AE59" s="883">
        <v>8585.0273972602736</v>
      </c>
      <c r="AF59" s="883">
        <v>8113.2683835616435</v>
      </c>
      <c r="AG59" s="883">
        <v>8011.2683835616435</v>
      </c>
      <c r="AH59" s="883">
        <v>7885.2683835616444</v>
      </c>
      <c r="AI59" s="883">
        <v>7756.2683835616454</v>
      </c>
      <c r="AJ59" s="883">
        <v>7264.2683835616435</v>
      </c>
      <c r="AK59" s="883">
        <v>7249.2683835616435</v>
      </c>
      <c r="AL59" s="883">
        <v>7129.2683835616426</v>
      </c>
      <c r="AM59" s="883">
        <v>7037.2683835616444</v>
      </c>
      <c r="AN59" s="883">
        <v>6886.2683835616426</v>
      </c>
      <c r="AO59" s="883">
        <v>6854.2683835616444</v>
      </c>
      <c r="AP59" s="883">
        <v>6927.2683835616426</v>
      </c>
      <c r="AQ59" s="883">
        <v>7043.2683835616426</v>
      </c>
      <c r="AR59" s="883">
        <v>7005.2683835616454</v>
      </c>
      <c r="AS59" s="883">
        <v>6947.2683835616444</v>
      </c>
      <c r="AT59" s="883">
        <v>7003.2683835616444</v>
      </c>
      <c r="AU59" s="883">
        <v>7139.2683835616435</v>
      </c>
      <c r="AV59" s="883">
        <v>7284.2683835616435</v>
      </c>
      <c r="AW59" s="883">
        <v>7381.2683835616435</v>
      </c>
      <c r="AX59" s="883">
        <v>7864.975369863012</v>
      </c>
      <c r="AY59" s="883">
        <v>8018.9753698630129</v>
      </c>
      <c r="AZ59" s="883">
        <v>8154.0575616438355</v>
      </c>
      <c r="BA59" s="883">
        <v>8226.4631841337978</v>
      </c>
      <c r="BB59" s="883">
        <v>8151.4631841337941</v>
      </c>
      <c r="BC59" s="883">
        <v>8132.4631841337959</v>
      </c>
      <c r="BD59" s="944">
        <v>8270.4832663255766</v>
      </c>
      <c r="BE59" s="944">
        <v>8340.4095890410954</v>
      </c>
      <c r="BF59" s="944">
        <v>8492.1095890410961</v>
      </c>
      <c r="BG59" s="945">
        <v>1.8188555175914445E-2</v>
      </c>
      <c r="BH59" s="945">
        <v>1.5460337531283175E-2</v>
      </c>
      <c r="BI59" s="945">
        <v>8.3327841142984055E-2</v>
      </c>
    </row>
    <row r="60" spans="1:61" s="82" customFormat="1" ht="11.25">
      <c r="A60" s="939"/>
      <c r="B60" s="881"/>
      <c r="C60" s="881"/>
      <c r="D60" s="881"/>
      <c r="E60" s="881"/>
      <c r="F60" s="881"/>
      <c r="G60" s="881"/>
      <c r="H60" s="881"/>
      <c r="I60" s="881"/>
      <c r="J60" s="881"/>
      <c r="K60" s="881"/>
      <c r="L60" s="881"/>
      <c r="M60" s="881"/>
      <c r="N60" s="881"/>
      <c r="O60" s="881"/>
      <c r="P60" s="881"/>
      <c r="Q60" s="881"/>
      <c r="R60" s="881"/>
      <c r="S60" s="881"/>
      <c r="T60" s="881"/>
      <c r="U60" s="881"/>
      <c r="V60" s="881"/>
      <c r="W60" s="881"/>
      <c r="X60" s="881"/>
      <c r="Y60" s="881"/>
      <c r="Z60" s="881"/>
      <c r="AA60" s="881"/>
      <c r="AB60" s="881"/>
      <c r="AC60" s="881"/>
      <c r="AD60" s="881"/>
      <c r="AE60" s="881"/>
      <c r="AF60" s="881"/>
      <c r="AG60" s="881"/>
      <c r="AH60" s="881"/>
      <c r="AI60" s="881"/>
      <c r="AJ60" s="881"/>
      <c r="AK60" s="881"/>
      <c r="AL60" s="881"/>
      <c r="AM60" s="881"/>
      <c r="AN60" s="881"/>
      <c r="AO60" s="881"/>
      <c r="AP60" s="881"/>
      <c r="AQ60" s="881"/>
      <c r="AR60" s="881"/>
      <c r="AS60" s="881"/>
      <c r="AT60" s="881"/>
      <c r="AU60" s="881"/>
      <c r="AV60" s="881"/>
      <c r="AW60" s="881"/>
      <c r="AX60" s="881"/>
      <c r="AY60" s="881"/>
      <c r="AZ60" s="881"/>
      <c r="BA60" s="881"/>
      <c r="BB60" s="881"/>
      <c r="BC60" s="881"/>
      <c r="BD60" s="497"/>
      <c r="BE60" s="497"/>
      <c r="BF60" s="940"/>
      <c r="BG60" s="941"/>
      <c r="BH60" s="941"/>
      <c r="BI60" s="941"/>
    </row>
    <row r="61" spans="1:61" s="82" customFormat="1" ht="11.25">
      <c r="A61" s="939" t="s">
        <v>231</v>
      </c>
      <c r="B61" s="881">
        <v>205</v>
      </c>
      <c r="C61" s="881">
        <v>205</v>
      </c>
      <c r="D61" s="881">
        <v>205</v>
      </c>
      <c r="E61" s="881">
        <v>205</v>
      </c>
      <c r="F61" s="881">
        <v>205</v>
      </c>
      <c r="G61" s="881">
        <v>205</v>
      </c>
      <c r="H61" s="881">
        <v>205</v>
      </c>
      <c r="I61" s="881">
        <v>250</v>
      </c>
      <c r="J61" s="881">
        <v>250</v>
      </c>
      <c r="K61" s="881">
        <v>250</v>
      </c>
      <c r="L61" s="881">
        <v>250</v>
      </c>
      <c r="M61" s="881">
        <v>250</v>
      </c>
      <c r="N61" s="881">
        <v>250</v>
      </c>
      <c r="O61" s="881">
        <v>259.99999999999994</v>
      </c>
      <c r="P61" s="881">
        <v>259.99999999999994</v>
      </c>
      <c r="Q61" s="881">
        <v>260</v>
      </c>
      <c r="R61" s="881">
        <v>259.99999999999994</v>
      </c>
      <c r="S61" s="881">
        <v>259.99999999999994</v>
      </c>
      <c r="T61" s="881">
        <v>259.99999999999994</v>
      </c>
      <c r="U61" s="881">
        <v>260</v>
      </c>
      <c r="V61" s="881">
        <v>259.99999999999994</v>
      </c>
      <c r="W61" s="881">
        <v>259.99999999999994</v>
      </c>
      <c r="X61" s="881">
        <v>259.99999999999994</v>
      </c>
      <c r="Y61" s="881">
        <v>260</v>
      </c>
      <c r="Z61" s="881">
        <v>259.99999999999994</v>
      </c>
      <c r="AA61" s="881">
        <v>259.99999999999994</v>
      </c>
      <c r="AB61" s="881">
        <v>259.99999999999994</v>
      </c>
      <c r="AC61" s="881">
        <v>260</v>
      </c>
      <c r="AD61" s="881">
        <v>259.99999999999994</v>
      </c>
      <c r="AE61" s="881">
        <v>259.99999999999994</v>
      </c>
      <c r="AF61" s="881">
        <v>259.99999999999994</v>
      </c>
      <c r="AG61" s="881">
        <v>260</v>
      </c>
      <c r="AH61" s="881">
        <v>259.99999999999994</v>
      </c>
      <c r="AI61" s="881">
        <v>259.99999999999994</v>
      </c>
      <c r="AJ61" s="881">
        <v>259.99999999999994</v>
      </c>
      <c r="AK61" s="881">
        <v>260</v>
      </c>
      <c r="AL61" s="881">
        <v>259.99999999999994</v>
      </c>
      <c r="AM61" s="881">
        <v>259.99999999999994</v>
      </c>
      <c r="AN61" s="881">
        <v>259.99999999999994</v>
      </c>
      <c r="AO61" s="881">
        <v>260</v>
      </c>
      <c r="AP61" s="881">
        <v>259.99999999999994</v>
      </c>
      <c r="AQ61" s="881">
        <v>259.99999999999994</v>
      </c>
      <c r="AR61" s="881">
        <v>259.99999999999994</v>
      </c>
      <c r="AS61" s="881">
        <v>260</v>
      </c>
      <c r="AT61" s="881">
        <v>259.99999999999994</v>
      </c>
      <c r="AU61" s="881">
        <v>259.99999999999994</v>
      </c>
      <c r="AV61" s="881">
        <v>259.99999999999994</v>
      </c>
      <c r="AW61" s="881">
        <v>260</v>
      </c>
      <c r="AX61" s="881">
        <v>259.99999999999994</v>
      </c>
      <c r="AY61" s="881">
        <v>259.99999999999994</v>
      </c>
      <c r="AZ61" s="881">
        <v>259.99999999999994</v>
      </c>
      <c r="BA61" s="881">
        <v>260</v>
      </c>
      <c r="BB61" s="881">
        <v>259.99999999999994</v>
      </c>
      <c r="BC61" s="881">
        <v>259.99999999999994</v>
      </c>
      <c r="BD61" s="497">
        <v>259.99999999999994</v>
      </c>
      <c r="BE61" s="497">
        <v>260</v>
      </c>
      <c r="BF61" s="940">
        <v>259.99999999999994</v>
      </c>
      <c r="BG61" s="941">
        <v>0</v>
      </c>
      <c r="BH61" s="941">
        <v>0</v>
      </c>
      <c r="BI61" s="941">
        <v>2.551219867102801E-3</v>
      </c>
    </row>
    <row r="62" spans="1:61" s="82" customFormat="1" ht="11.25">
      <c r="A62" s="939" t="s">
        <v>155</v>
      </c>
      <c r="B62" s="881">
        <v>467</v>
      </c>
      <c r="C62" s="881">
        <v>524.00000000000011</v>
      </c>
      <c r="D62" s="881">
        <v>524.00000000000011</v>
      </c>
      <c r="E62" s="881">
        <v>594</v>
      </c>
      <c r="F62" s="881">
        <v>594</v>
      </c>
      <c r="G62" s="881">
        <v>594</v>
      </c>
      <c r="H62" s="881">
        <v>605</v>
      </c>
      <c r="I62" s="881">
        <v>605</v>
      </c>
      <c r="J62" s="881">
        <v>659.99999999999989</v>
      </c>
      <c r="K62" s="881">
        <v>689.99999999999989</v>
      </c>
      <c r="L62" s="881">
        <v>810.00000000000011</v>
      </c>
      <c r="M62" s="881">
        <v>810.00000000000011</v>
      </c>
      <c r="N62" s="881">
        <v>1050</v>
      </c>
      <c r="O62" s="881">
        <v>1100.9999999999998</v>
      </c>
      <c r="P62" s="881">
        <v>1086</v>
      </c>
      <c r="Q62" s="881">
        <v>975</v>
      </c>
      <c r="R62" s="881">
        <v>1070.9999999999998</v>
      </c>
      <c r="S62" s="881">
        <v>1005</v>
      </c>
      <c r="T62" s="881">
        <v>1032</v>
      </c>
      <c r="U62" s="881">
        <v>1080</v>
      </c>
      <c r="V62" s="881">
        <v>1085</v>
      </c>
      <c r="W62" s="881">
        <v>1085</v>
      </c>
      <c r="X62" s="881">
        <v>1180</v>
      </c>
      <c r="Y62" s="881">
        <v>1190.0000000000002</v>
      </c>
      <c r="Z62" s="881">
        <v>1170</v>
      </c>
      <c r="AA62" s="881">
        <v>1190</v>
      </c>
      <c r="AB62" s="881">
        <v>1175</v>
      </c>
      <c r="AC62" s="881">
        <v>1224.9999999999998</v>
      </c>
      <c r="AD62" s="881">
        <v>1399.9999999999998</v>
      </c>
      <c r="AE62" s="881">
        <v>1344.9999999999998</v>
      </c>
      <c r="AF62" s="881">
        <v>1405.0000000000002</v>
      </c>
      <c r="AG62" s="881">
        <v>1405</v>
      </c>
      <c r="AH62" s="881">
        <v>1526</v>
      </c>
      <c r="AI62" s="881">
        <v>1597</v>
      </c>
      <c r="AJ62" s="881">
        <v>1647.0000000000002</v>
      </c>
      <c r="AK62" s="881">
        <v>1647</v>
      </c>
      <c r="AL62" s="881">
        <v>1647.0000000000002</v>
      </c>
      <c r="AM62" s="881">
        <v>1647.0000000000002</v>
      </c>
      <c r="AN62" s="881">
        <v>1691.9999999999998</v>
      </c>
      <c r="AO62" s="881">
        <v>1692</v>
      </c>
      <c r="AP62" s="881">
        <v>1691.9999999999998</v>
      </c>
      <c r="AQ62" s="881">
        <v>1772</v>
      </c>
      <c r="AR62" s="881">
        <v>1862</v>
      </c>
      <c r="AS62" s="881">
        <v>1894.9999999999998</v>
      </c>
      <c r="AT62" s="881">
        <v>1950</v>
      </c>
      <c r="AU62" s="881">
        <v>1950</v>
      </c>
      <c r="AV62" s="881">
        <v>1950</v>
      </c>
      <c r="AW62" s="881">
        <v>2042</v>
      </c>
      <c r="AX62" s="881">
        <v>2075</v>
      </c>
      <c r="AY62" s="881">
        <v>2075</v>
      </c>
      <c r="AZ62" s="881">
        <v>2075</v>
      </c>
      <c r="BA62" s="881">
        <v>2075</v>
      </c>
      <c r="BB62" s="881">
        <v>2220</v>
      </c>
      <c r="BC62" s="881">
        <v>2329.9999999999995</v>
      </c>
      <c r="BD62" s="497">
        <v>2495</v>
      </c>
      <c r="BE62" s="497">
        <v>2475</v>
      </c>
      <c r="BF62" s="940">
        <v>2508</v>
      </c>
      <c r="BG62" s="941">
        <v>1.3333333333333419E-2</v>
      </c>
      <c r="BH62" s="941">
        <v>2.5484952425078866E-2</v>
      </c>
      <c r="BI62" s="941">
        <v>2.4609459333437795E-2</v>
      </c>
    </row>
    <row r="63" spans="1:61" s="82" customFormat="1" ht="11.25">
      <c r="A63" s="939" t="s">
        <v>156</v>
      </c>
      <c r="B63" s="881">
        <v>78.999999999999986</v>
      </c>
      <c r="C63" s="881">
        <v>81.999999999999986</v>
      </c>
      <c r="D63" s="881">
        <v>81.999999999999986</v>
      </c>
      <c r="E63" s="881">
        <v>103</v>
      </c>
      <c r="F63" s="881">
        <v>103.00000000000001</v>
      </c>
      <c r="G63" s="881">
        <v>103.00000000000001</v>
      </c>
      <c r="H63" s="881">
        <v>109.00000000000001</v>
      </c>
      <c r="I63" s="881">
        <v>115</v>
      </c>
      <c r="J63" s="881">
        <v>115</v>
      </c>
      <c r="K63" s="881">
        <v>186</v>
      </c>
      <c r="L63" s="881">
        <v>186</v>
      </c>
      <c r="M63" s="881">
        <v>186</v>
      </c>
      <c r="N63" s="881">
        <v>186</v>
      </c>
      <c r="O63" s="881">
        <v>209.99999999999997</v>
      </c>
      <c r="P63" s="881">
        <v>302</v>
      </c>
      <c r="Q63" s="881">
        <v>319</v>
      </c>
      <c r="R63" s="881">
        <v>261</v>
      </c>
      <c r="S63" s="881">
        <v>418</v>
      </c>
      <c r="T63" s="881">
        <v>569.99999999999989</v>
      </c>
      <c r="U63" s="881">
        <v>659.99999999999989</v>
      </c>
      <c r="V63" s="881">
        <v>659.99999999999989</v>
      </c>
      <c r="W63" s="881">
        <v>669.99999999999989</v>
      </c>
      <c r="X63" s="881">
        <v>669.99999999999989</v>
      </c>
      <c r="Y63" s="881">
        <v>669.99999999999989</v>
      </c>
      <c r="Z63" s="881">
        <v>650</v>
      </c>
      <c r="AA63" s="881">
        <v>669.99999999999989</v>
      </c>
      <c r="AB63" s="881">
        <v>440</v>
      </c>
      <c r="AC63" s="881">
        <v>578</v>
      </c>
      <c r="AD63" s="881">
        <v>628</v>
      </c>
      <c r="AE63" s="881">
        <v>628</v>
      </c>
      <c r="AF63" s="881">
        <v>648</v>
      </c>
      <c r="AG63" s="881">
        <v>658</v>
      </c>
      <c r="AH63" s="881">
        <v>708.00000000000011</v>
      </c>
      <c r="AI63" s="881">
        <v>708.00000000000011</v>
      </c>
      <c r="AJ63" s="881">
        <v>718</v>
      </c>
      <c r="AK63" s="881">
        <v>717.99999999999989</v>
      </c>
      <c r="AL63" s="881">
        <v>718</v>
      </c>
      <c r="AM63" s="881">
        <v>718</v>
      </c>
      <c r="AN63" s="881">
        <v>718</v>
      </c>
      <c r="AO63" s="881">
        <v>717.99999999999989</v>
      </c>
      <c r="AP63" s="881">
        <v>727.99999999999989</v>
      </c>
      <c r="AQ63" s="881">
        <v>743</v>
      </c>
      <c r="AR63" s="881">
        <v>738.00000000000011</v>
      </c>
      <c r="AS63" s="881">
        <v>738</v>
      </c>
      <c r="AT63" s="881">
        <v>852.99999999999989</v>
      </c>
      <c r="AU63" s="881">
        <v>914</v>
      </c>
      <c r="AV63" s="881">
        <v>935.00000000000011</v>
      </c>
      <c r="AW63" s="881">
        <v>971</v>
      </c>
      <c r="AX63" s="881">
        <v>917.00000000000011</v>
      </c>
      <c r="AY63" s="881">
        <v>791</v>
      </c>
      <c r="AZ63" s="881">
        <v>763</v>
      </c>
      <c r="BA63" s="881">
        <v>779.00000000000011</v>
      </c>
      <c r="BB63" s="881">
        <v>779.00000000000011</v>
      </c>
      <c r="BC63" s="881">
        <v>849</v>
      </c>
      <c r="BD63" s="497">
        <v>919</v>
      </c>
      <c r="BE63" s="497">
        <v>919</v>
      </c>
      <c r="BF63" s="940">
        <v>919</v>
      </c>
      <c r="BG63" s="941">
        <v>0</v>
      </c>
      <c r="BH63" s="941">
        <v>-1.7245519417343758E-3</v>
      </c>
      <c r="BI63" s="941">
        <v>9.0175809917979795E-3</v>
      </c>
    </row>
    <row r="64" spans="1:61" s="82" customFormat="1" ht="11.25">
      <c r="A64" s="939" t="s">
        <v>157</v>
      </c>
      <c r="B64" s="881">
        <v>87.000000000000014</v>
      </c>
      <c r="C64" s="881">
        <v>95</v>
      </c>
      <c r="D64" s="881">
        <v>109.00000000000001</v>
      </c>
      <c r="E64" s="881">
        <v>109</v>
      </c>
      <c r="F64" s="881">
        <v>102</v>
      </c>
      <c r="G64" s="881">
        <v>125</v>
      </c>
      <c r="H64" s="881">
        <v>133</v>
      </c>
      <c r="I64" s="881">
        <v>147.00000000000003</v>
      </c>
      <c r="J64" s="881">
        <v>212.00000000000003</v>
      </c>
      <c r="K64" s="881">
        <v>201</v>
      </c>
      <c r="L64" s="881">
        <v>181.00000000000003</v>
      </c>
      <c r="M64" s="881">
        <v>200.99999999999997</v>
      </c>
      <c r="N64" s="881">
        <v>201</v>
      </c>
      <c r="O64" s="881">
        <v>194</v>
      </c>
      <c r="P64" s="881">
        <v>194</v>
      </c>
      <c r="Q64" s="881">
        <v>193.99999999999997</v>
      </c>
      <c r="R64" s="881">
        <v>194</v>
      </c>
      <c r="S64" s="881">
        <v>194</v>
      </c>
      <c r="T64" s="881">
        <v>200</v>
      </c>
      <c r="U64" s="881">
        <v>210</v>
      </c>
      <c r="V64" s="881">
        <v>270</v>
      </c>
      <c r="W64" s="881">
        <v>270</v>
      </c>
      <c r="X64" s="881">
        <v>270</v>
      </c>
      <c r="Y64" s="881">
        <v>270</v>
      </c>
      <c r="Z64" s="881">
        <v>270</v>
      </c>
      <c r="AA64" s="881">
        <v>270</v>
      </c>
      <c r="AB64" s="881">
        <v>270</v>
      </c>
      <c r="AC64" s="881">
        <v>270</v>
      </c>
      <c r="AD64" s="881">
        <v>270</v>
      </c>
      <c r="AE64" s="881">
        <v>270</v>
      </c>
      <c r="AF64" s="881">
        <v>270</v>
      </c>
      <c r="AG64" s="881">
        <v>270</v>
      </c>
      <c r="AH64" s="881">
        <v>270</v>
      </c>
      <c r="AI64" s="881">
        <v>270</v>
      </c>
      <c r="AJ64" s="881">
        <v>270</v>
      </c>
      <c r="AK64" s="881">
        <v>270</v>
      </c>
      <c r="AL64" s="881">
        <v>270</v>
      </c>
      <c r="AM64" s="881">
        <v>270</v>
      </c>
      <c r="AN64" s="881">
        <v>270</v>
      </c>
      <c r="AO64" s="881">
        <v>270</v>
      </c>
      <c r="AP64" s="881">
        <v>270</v>
      </c>
      <c r="AQ64" s="881">
        <v>270</v>
      </c>
      <c r="AR64" s="881">
        <v>272</v>
      </c>
      <c r="AS64" s="881">
        <v>275</v>
      </c>
      <c r="AT64" s="881">
        <v>275</v>
      </c>
      <c r="AU64" s="881">
        <v>280</v>
      </c>
      <c r="AV64" s="881">
        <v>292</v>
      </c>
      <c r="AW64" s="881">
        <v>292</v>
      </c>
      <c r="AX64" s="881">
        <v>294</v>
      </c>
      <c r="AY64" s="881">
        <v>301.00000000000006</v>
      </c>
      <c r="AZ64" s="881">
        <v>301.00000000000006</v>
      </c>
      <c r="BA64" s="881">
        <v>301</v>
      </c>
      <c r="BB64" s="881">
        <v>301.00000000000006</v>
      </c>
      <c r="BC64" s="881">
        <v>301.00000000000006</v>
      </c>
      <c r="BD64" s="497">
        <v>301.00000000000006</v>
      </c>
      <c r="BE64" s="497">
        <v>301</v>
      </c>
      <c r="BF64" s="940">
        <v>301.00000000000006</v>
      </c>
      <c r="BG64" s="941">
        <v>0</v>
      </c>
      <c r="BH64" s="941">
        <v>3.0402584879931638E-3</v>
      </c>
      <c r="BI64" s="941">
        <v>2.9535276153767054E-3</v>
      </c>
    </row>
    <row r="65" spans="1:61" s="82" customFormat="1" ht="11.25" customHeight="1">
      <c r="A65" s="939" t="s">
        <v>158</v>
      </c>
      <c r="B65" s="881">
        <v>341.99999999999994</v>
      </c>
      <c r="C65" s="881">
        <v>360</v>
      </c>
      <c r="D65" s="881">
        <v>360</v>
      </c>
      <c r="E65" s="881">
        <v>440.00000000000006</v>
      </c>
      <c r="F65" s="881">
        <v>469</v>
      </c>
      <c r="G65" s="881">
        <v>469</v>
      </c>
      <c r="H65" s="881">
        <v>541</v>
      </c>
      <c r="I65" s="881">
        <v>523</v>
      </c>
      <c r="J65" s="881">
        <v>522.99999999999989</v>
      </c>
      <c r="K65" s="881">
        <v>522.99999999999989</v>
      </c>
      <c r="L65" s="881">
        <v>562.99999999999989</v>
      </c>
      <c r="M65" s="881">
        <v>577.00000000000011</v>
      </c>
      <c r="N65" s="881">
        <v>577</v>
      </c>
      <c r="O65" s="881">
        <v>579</v>
      </c>
      <c r="P65" s="881">
        <v>579</v>
      </c>
      <c r="Q65" s="881">
        <v>579</v>
      </c>
      <c r="R65" s="881">
        <v>553.99999999999989</v>
      </c>
      <c r="S65" s="881">
        <v>534</v>
      </c>
      <c r="T65" s="881">
        <v>534</v>
      </c>
      <c r="U65" s="881">
        <v>703.99999999999989</v>
      </c>
      <c r="V65" s="881">
        <v>584</v>
      </c>
      <c r="W65" s="881">
        <v>683.99999999999989</v>
      </c>
      <c r="X65" s="881">
        <v>844</v>
      </c>
      <c r="Y65" s="881">
        <v>844</v>
      </c>
      <c r="Z65" s="881">
        <v>844</v>
      </c>
      <c r="AA65" s="881">
        <v>569.99999999999989</v>
      </c>
      <c r="AB65" s="881">
        <v>574.00000000000011</v>
      </c>
      <c r="AC65" s="881">
        <v>790</v>
      </c>
      <c r="AD65" s="881">
        <v>584</v>
      </c>
      <c r="AE65" s="881">
        <v>764</v>
      </c>
      <c r="AF65" s="881">
        <v>824.00000000000011</v>
      </c>
      <c r="AG65" s="881">
        <v>854</v>
      </c>
      <c r="AH65" s="881">
        <v>906</v>
      </c>
      <c r="AI65" s="881">
        <v>925.99999999999989</v>
      </c>
      <c r="AJ65" s="881">
        <v>925.99999999999989</v>
      </c>
      <c r="AK65" s="881">
        <v>745</v>
      </c>
      <c r="AL65" s="881">
        <v>886</v>
      </c>
      <c r="AM65" s="881">
        <v>936</v>
      </c>
      <c r="AN65" s="881">
        <v>914</v>
      </c>
      <c r="AO65" s="881">
        <v>935.99999999999989</v>
      </c>
      <c r="AP65" s="881">
        <v>936</v>
      </c>
      <c r="AQ65" s="881">
        <v>936</v>
      </c>
      <c r="AR65" s="881">
        <v>936</v>
      </c>
      <c r="AS65" s="881">
        <v>935.99999999999989</v>
      </c>
      <c r="AT65" s="881">
        <v>936</v>
      </c>
      <c r="AU65" s="881">
        <v>936</v>
      </c>
      <c r="AV65" s="881">
        <v>936</v>
      </c>
      <c r="AW65" s="881">
        <v>935.99999999999989</v>
      </c>
      <c r="AX65" s="881">
        <v>936</v>
      </c>
      <c r="AY65" s="881">
        <v>936</v>
      </c>
      <c r="AZ65" s="881">
        <v>936</v>
      </c>
      <c r="BA65" s="881">
        <v>935.99999999999989</v>
      </c>
      <c r="BB65" s="881">
        <v>736</v>
      </c>
      <c r="BC65" s="881">
        <v>736</v>
      </c>
      <c r="BD65" s="497">
        <v>736</v>
      </c>
      <c r="BE65" s="497">
        <v>800</v>
      </c>
      <c r="BF65" s="940">
        <v>1429.9999999999998</v>
      </c>
      <c r="BG65" s="941">
        <v>0.78749999999999964</v>
      </c>
      <c r="BH65" s="941">
        <v>4.3292340313414668E-2</v>
      </c>
      <c r="BI65" s="941">
        <v>1.4031709269065407E-2</v>
      </c>
    </row>
    <row r="66" spans="1:61" s="82" customFormat="1" ht="11.25" customHeight="1">
      <c r="A66" s="939" t="s">
        <v>159</v>
      </c>
      <c r="B66" s="881">
        <v>0</v>
      </c>
      <c r="C66" s="881">
        <v>0</v>
      </c>
      <c r="D66" s="881">
        <v>0</v>
      </c>
      <c r="E66" s="881">
        <v>0</v>
      </c>
      <c r="F66" s="881">
        <v>0</v>
      </c>
      <c r="G66" s="881">
        <v>0</v>
      </c>
      <c r="H66" s="881">
        <v>0</v>
      </c>
      <c r="I66" s="881">
        <v>0</v>
      </c>
      <c r="J66" s="881">
        <v>0</v>
      </c>
      <c r="K66" s="881">
        <v>0</v>
      </c>
      <c r="L66" s="881">
        <v>0</v>
      </c>
      <c r="M66" s="881">
        <v>0</v>
      </c>
      <c r="N66" s="881">
        <v>0</v>
      </c>
      <c r="O66" s="881">
        <v>0</v>
      </c>
      <c r="P66" s="881">
        <v>0</v>
      </c>
      <c r="Q66" s="881">
        <v>0</v>
      </c>
      <c r="R66" s="881">
        <v>0</v>
      </c>
      <c r="S66" s="881">
        <v>50</v>
      </c>
      <c r="T66" s="881">
        <v>50</v>
      </c>
      <c r="U66" s="881">
        <v>50</v>
      </c>
      <c r="V66" s="881">
        <v>50</v>
      </c>
      <c r="W66" s="881">
        <v>70</v>
      </c>
      <c r="X66" s="881">
        <v>80</v>
      </c>
      <c r="Y66" s="881">
        <v>79.999999999999986</v>
      </c>
      <c r="Z66" s="881">
        <v>80</v>
      </c>
      <c r="AA66" s="881">
        <v>80</v>
      </c>
      <c r="AB66" s="881">
        <v>80</v>
      </c>
      <c r="AC66" s="881">
        <v>79.999999999999986</v>
      </c>
      <c r="AD66" s="881">
        <v>80</v>
      </c>
      <c r="AE66" s="881">
        <v>80</v>
      </c>
      <c r="AF66" s="881">
        <v>80</v>
      </c>
      <c r="AG66" s="881">
        <v>79.999999999999986</v>
      </c>
      <c r="AH66" s="881">
        <v>80</v>
      </c>
      <c r="AI66" s="881">
        <v>80</v>
      </c>
      <c r="AJ66" s="881">
        <v>80</v>
      </c>
      <c r="AK66" s="881">
        <v>79.999999999999986</v>
      </c>
      <c r="AL66" s="881">
        <v>81.999999999999986</v>
      </c>
      <c r="AM66" s="881">
        <v>85</v>
      </c>
      <c r="AN66" s="881">
        <v>85</v>
      </c>
      <c r="AO66" s="881">
        <v>85.000000000000014</v>
      </c>
      <c r="AP66" s="881">
        <v>85</v>
      </c>
      <c r="AQ66" s="881">
        <v>201</v>
      </c>
      <c r="AR66" s="881">
        <v>216</v>
      </c>
      <c r="AS66" s="881">
        <v>222</v>
      </c>
      <c r="AT66" s="881">
        <v>222</v>
      </c>
      <c r="AU66" s="881">
        <v>222</v>
      </c>
      <c r="AV66" s="881">
        <v>222</v>
      </c>
      <c r="AW66" s="881">
        <v>222</v>
      </c>
      <c r="AX66" s="881">
        <v>222</v>
      </c>
      <c r="AY66" s="881">
        <v>222</v>
      </c>
      <c r="AZ66" s="881">
        <v>222</v>
      </c>
      <c r="BA66" s="881">
        <v>222</v>
      </c>
      <c r="BB66" s="881">
        <v>304</v>
      </c>
      <c r="BC66" s="881">
        <v>304</v>
      </c>
      <c r="BD66" s="497">
        <v>304</v>
      </c>
      <c r="BE66" s="497">
        <v>304</v>
      </c>
      <c r="BF66" s="940">
        <v>304</v>
      </c>
      <c r="BG66" s="941">
        <v>0</v>
      </c>
      <c r="BH66" s="941">
        <v>3.1934330660091881E-2</v>
      </c>
      <c r="BI66" s="941">
        <v>2.9829647676894297E-3</v>
      </c>
    </row>
    <row r="67" spans="1:61" s="82" customFormat="1" ht="11.25">
      <c r="A67" s="939" t="s">
        <v>160</v>
      </c>
      <c r="B67" s="881">
        <v>0.95</v>
      </c>
      <c r="C67" s="881">
        <v>0.95</v>
      </c>
      <c r="D67" s="881">
        <v>0.95</v>
      </c>
      <c r="E67" s="881">
        <v>0.95</v>
      </c>
      <c r="F67" s="881">
        <v>0.95</v>
      </c>
      <c r="G67" s="881">
        <v>0.95</v>
      </c>
      <c r="H67" s="881">
        <v>0.95</v>
      </c>
      <c r="I67" s="881">
        <v>1.0000000000000002</v>
      </c>
      <c r="J67" s="881">
        <v>1</v>
      </c>
      <c r="K67" s="881">
        <v>6.9999999999999991</v>
      </c>
      <c r="L67" s="881">
        <v>6.9999999999999991</v>
      </c>
      <c r="M67" s="881">
        <v>9</v>
      </c>
      <c r="N67" s="881">
        <v>10</v>
      </c>
      <c r="O67" s="881">
        <v>10.999999999999998</v>
      </c>
      <c r="P67" s="881">
        <v>10.999999999999998</v>
      </c>
      <c r="Q67" s="881">
        <v>13</v>
      </c>
      <c r="R67" s="881">
        <v>13</v>
      </c>
      <c r="S67" s="881">
        <v>12.000000000000002</v>
      </c>
      <c r="T67" s="881">
        <v>62.999999999999993</v>
      </c>
      <c r="U67" s="881">
        <v>56</v>
      </c>
      <c r="V67" s="881">
        <v>55.999999999999993</v>
      </c>
      <c r="W67" s="881">
        <v>62.000000000000007</v>
      </c>
      <c r="X67" s="881">
        <v>62.000000000000007</v>
      </c>
      <c r="Y67" s="881">
        <v>62</v>
      </c>
      <c r="Z67" s="881">
        <v>62.000000000000007</v>
      </c>
      <c r="AA67" s="881">
        <v>62.000000000000007</v>
      </c>
      <c r="AB67" s="881">
        <v>60</v>
      </c>
      <c r="AC67" s="881">
        <v>59.999999999999993</v>
      </c>
      <c r="AD67" s="881">
        <v>58</v>
      </c>
      <c r="AE67" s="881">
        <v>58</v>
      </c>
      <c r="AF67" s="881">
        <v>62.000000000000007</v>
      </c>
      <c r="AG67" s="881">
        <v>62</v>
      </c>
      <c r="AH67" s="881">
        <v>62.000000000000007</v>
      </c>
      <c r="AI67" s="881">
        <v>62.000000000000007</v>
      </c>
      <c r="AJ67" s="881">
        <v>62.000000000000007</v>
      </c>
      <c r="AK67" s="881">
        <v>62</v>
      </c>
      <c r="AL67" s="881">
        <v>62.000000000000007</v>
      </c>
      <c r="AM67" s="881">
        <v>136.99999999999997</v>
      </c>
      <c r="AN67" s="881">
        <v>136.99999999999997</v>
      </c>
      <c r="AO67" s="881">
        <v>137</v>
      </c>
      <c r="AP67" s="881">
        <v>136.99999999999997</v>
      </c>
      <c r="AQ67" s="881">
        <v>136.99999999999997</v>
      </c>
      <c r="AR67" s="881">
        <v>136.99999999999997</v>
      </c>
      <c r="AS67" s="881">
        <v>137</v>
      </c>
      <c r="AT67" s="881">
        <v>283.00000000000006</v>
      </c>
      <c r="AU67" s="881">
        <v>283.00000000000006</v>
      </c>
      <c r="AV67" s="881">
        <v>283.00000000000006</v>
      </c>
      <c r="AW67" s="881">
        <v>283</v>
      </c>
      <c r="AX67" s="881">
        <v>283.00000000000006</v>
      </c>
      <c r="AY67" s="881">
        <v>283.00000000000006</v>
      </c>
      <c r="AZ67" s="881">
        <v>283.00000000000006</v>
      </c>
      <c r="BA67" s="881">
        <v>429</v>
      </c>
      <c r="BB67" s="881">
        <v>429</v>
      </c>
      <c r="BC67" s="881">
        <v>429</v>
      </c>
      <c r="BD67" s="497">
        <v>429</v>
      </c>
      <c r="BE67" s="497">
        <v>429</v>
      </c>
      <c r="BF67" s="940">
        <v>429</v>
      </c>
      <c r="BG67" s="941">
        <v>0</v>
      </c>
      <c r="BH67" s="941">
        <v>4.2478449076516211E-2</v>
      </c>
      <c r="BI67" s="941">
        <v>4.209512780719623E-3</v>
      </c>
    </row>
    <row r="68" spans="1:61" s="82" customFormat="1" ht="11.25">
      <c r="A68" s="939" t="s">
        <v>161</v>
      </c>
      <c r="B68" s="881">
        <v>303</v>
      </c>
      <c r="C68" s="881">
        <v>334.99999999999994</v>
      </c>
      <c r="D68" s="881">
        <v>334.99999999999994</v>
      </c>
      <c r="E68" s="881">
        <v>347</v>
      </c>
      <c r="F68" s="881">
        <v>347</v>
      </c>
      <c r="G68" s="881">
        <v>675.99999999999989</v>
      </c>
      <c r="H68" s="881">
        <v>675.99999999999989</v>
      </c>
      <c r="I68" s="881">
        <v>675.99999999999989</v>
      </c>
      <c r="J68" s="881">
        <v>675.99999999999989</v>
      </c>
      <c r="K68" s="881">
        <v>675.99999999999989</v>
      </c>
      <c r="L68" s="881">
        <v>703.00000000000011</v>
      </c>
      <c r="M68" s="881">
        <v>703.00000000000011</v>
      </c>
      <c r="N68" s="881">
        <v>703.00000000000011</v>
      </c>
      <c r="O68" s="881">
        <v>645</v>
      </c>
      <c r="P68" s="881">
        <v>689.99999999999989</v>
      </c>
      <c r="Q68" s="881">
        <v>700</v>
      </c>
      <c r="R68" s="881">
        <v>820</v>
      </c>
      <c r="S68" s="881">
        <v>820</v>
      </c>
      <c r="T68" s="881">
        <v>1010</v>
      </c>
      <c r="U68" s="881">
        <v>1259.9999999999998</v>
      </c>
      <c r="V68" s="881">
        <v>1510</v>
      </c>
      <c r="W68" s="881">
        <v>1539.9999999999998</v>
      </c>
      <c r="X68" s="881">
        <v>1565</v>
      </c>
      <c r="Y68" s="881">
        <v>1565</v>
      </c>
      <c r="Z68" s="881">
        <v>1915</v>
      </c>
      <c r="AA68" s="881">
        <v>1860</v>
      </c>
      <c r="AB68" s="881">
        <v>1645.0000000000002</v>
      </c>
      <c r="AC68" s="881">
        <v>1660</v>
      </c>
      <c r="AD68" s="881">
        <v>1670</v>
      </c>
      <c r="AE68" s="881">
        <v>1683</v>
      </c>
      <c r="AF68" s="881">
        <v>1691.9999999999998</v>
      </c>
      <c r="AG68" s="881">
        <v>1699</v>
      </c>
      <c r="AH68" s="881">
        <v>1704.0000000000002</v>
      </c>
      <c r="AI68" s="881">
        <v>1761.9999999999998</v>
      </c>
      <c r="AJ68" s="881">
        <v>1808</v>
      </c>
      <c r="AK68" s="881">
        <v>1798.0000000000002</v>
      </c>
      <c r="AL68" s="881">
        <v>1805</v>
      </c>
      <c r="AM68" s="881">
        <v>1809</v>
      </c>
      <c r="AN68" s="881">
        <v>2049</v>
      </c>
      <c r="AO68" s="881">
        <v>2074</v>
      </c>
      <c r="AP68" s="881">
        <v>2101.9999999999995</v>
      </c>
      <c r="AQ68" s="881">
        <v>2101.9999999999995</v>
      </c>
      <c r="AR68" s="881">
        <v>2101.9999999999995</v>
      </c>
      <c r="AS68" s="881">
        <v>2102</v>
      </c>
      <c r="AT68" s="881">
        <v>2109</v>
      </c>
      <c r="AU68" s="881">
        <v>2109</v>
      </c>
      <c r="AV68" s="881">
        <v>2107</v>
      </c>
      <c r="AW68" s="881">
        <v>2107</v>
      </c>
      <c r="AX68" s="881">
        <v>2507</v>
      </c>
      <c r="AY68" s="881">
        <v>2899</v>
      </c>
      <c r="AZ68" s="881">
        <v>2899</v>
      </c>
      <c r="BA68" s="881">
        <v>2900.9999999999995</v>
      </c>
      <c r="BB68" s="881">
        <v>2826</v>
      </c>
      <c r="BC68" s="881">
        <v>2835.0000000000005</v>
      </c>
      <c r="BD68" s="497">
        <v>2904.9999999999995</v>
      </c>
      <c r="BE68" s="497">
        <v>2905</v>
      </c>
      <c r="BF68" s="940">
        <v>2904.9999999999995</v>
      </c>
      <c r="BG68" s="941">
        <v>0</v>
      </c>
      <c r="BH68" s="941">
        <v>3.2638136774965076E-2</v>
      </c>
      <c r="BI68" s="941">
        <v>2.8504975822821684E-2</v>
      </c>
    </row>
    <row r="69" spans="1:61" s="82" customFormat="1" ht="11.25">
      <c r="A69" s="939" t="s">
        <v>162</v>
      </c>
      <c r="B69" s="881">
        <v>0</v>
      </c>
      <c r="C69" s="881">
        <v>0</v>
      </c>
      <c r="D69" s="881">
        <v>0</v>
      </c>
      <c r="E69" s="881">
        <v>0</v>
      </c>
      <c r="F69" s="881">
        <v>0</v>
      </c>
      <c r="G69" s="881">
        <v>0</v>
      </c>
      <c r="H69" s="881">
        <v>0</v>
      </c>
      <c r="I69" s="881">
        <v>0</v>
      </c>
      <c r="J69" s="881">
        <v>0</v>
      </c>
      <c r="K69" s="881">
        <v>0</v>
      </c>
      <c r="L69" s="881">
        <v>0</v>
      </c>
      <c r="M69" s="881">
        <v>14.999999999999998</v>
      </c>
      <c r="N69" s="881">
        <v>15</v>
      </c>
      <c r="O69" s="881">
        <v>15</v>
      </c>
      <c r="P69" s="881">
        <v>15</v>
      </c>
      <c r="Q69" s="881">
        <v>14.999999999999998</v>
      </c>
      <c r="R69" s="881">
        <v>135</v>
      </c>
      <c r="S69" s="881">
        <v>135</v>
      </c>
      <c r="T69" s="881">
        <v>184</v>
      </c>
      <c r="U69" s="881">
        <v>195</v>
      </c>
      <c r="V69" s="881">
        <v>180</v>
      </c>
      <c r="W69" s="881">
        <v>180</v>
      </c>
      <c r="X69" s="881">
        <v>180</v>
      </c>
      <c r="Y69" s="881">
        <v>180.00000000000003</v>
      </c>
      <c r="Z69" s="881">
        <v>180</v>
      </c>
      <c r="AA69" s="881">
        <v>185</v>
      </c>
      <c r="AB69" s="881">
        <v>192.00000000000003</v>
      </c>
      <c r="AC69" s="881">
        <v>202</v>
      </c>
      <c r="AD69" s="881">
        <v>215</v>
      </c>
      <c r="AE69" s="881">
        <v>220</v>
      </c>
      <c r="AF69" s="881">
        <v>220</v>
      </c>
      <c r="AG69" s="881">
        <v>273</v>
      </c>
      <c r="AH69" s="881">
        <v>279</v>
      </c>
      <c r="AI69" s="881">
        <v>234.99999999999997</v>
      </c>
      <c r="AJ69" s="881">
        <v>431.00000000000006</v>
      </c>
      <c r="AK69" s="881">
        <v>668.00000000000011</v>
      </c>
      <c r="AL69" s="881">
        <v>674</v>
      </c>
      <c r="AM69" s="881">
        <v>711</v>
      </c>
      <c r="AN69" s="881">
        <v>645</v>
      </c>
      <c r="AO69" s="881">
        <v>711</v>
      </c>
      <c r="AP69" s="881">
        <v>711</v>
      </c>
      <c r="AQ69" s="881">
        <v>711</v>
      </c>
      <c r="AR69" s="881">
        <v>663</v>
      </c>
      <c r="AS69" s="881">
        <v>682</v>
      </c>
      <c r="AT69" s="881">
        <v>702.00000000000011</v>
      </c>
      <c r="AU69" s="881">
        <v>702.00000000000011</v>
      </c>
      <c r="AV69" s="881">
        <v>707</v>
      </c>
      <c r="AW69" s="881">
        <v>712.00000000000011</v>
      </c>
      <c r="AX69" s="881">
        <v>712</v>
      </c>
      <c r="AY69" s="881">
        <v>727.99999999999989</v>
      </c>
      <c r="AZ69" s="881">
        <v>1149</v>
      </c>
      <c r="BA69" s="881">
        <v>1149</v>
      </c>
      <c r="BB69" s="881">
        <v>1229</v>
      </c>
      <c r="BC69" s="881">
        <v>1229</v>
      </c>
      <c r="BD69" s="497">
        <v>1307.0000000000002</v>
      </c>
      <c r="BE69" s="497">
        <v>1330.9999999999998</v>
      </c>
      <c r="BF69" s="940">
        <v>1246</v>
      </c>
      <c r="BG69" s="941">
        <v>-6.3861758076633968E-2</v>
      </c>
      <c r="BH69" s="941">
        <v>5.8302599428798896E-2</v>
      </c>
      <c r="BI69" s="941">
        <v>1.2226230593884965E-2</v>
      </c>
    </row>
    <row r="70" spans="1:61" s="82" customFormat="1" ht="11.25">
      <c r="A70" s="939" t="s">
        <v>163</v>
      </c>
      <c r="B70" s="881">
        <v>217.89999999999998</v>
      </c>
      <c r="C70" s="881">
        <v>231.20000000000005</v>
      </c>
      <c r="D70" s="881">
        <v>229.3</v>
      </c>
      <c r="E70" s="881">
        <v>232.14999999999998</v>
      </c>
      <c r="F70" s="881">
        <v>267.89999999999998</v>
      </c>
      <c r="G70" s="881">
        <v>292.60000000000002</v>
      </c>
      <c r="H70" s="881">
        <v>283.64999999999998</v>
      </c>
      <c r="I70" s="881">
        <v>280</v>
      </c>
      <c r="J70" s="881">
        <v>281</v>
      </c>
      <c r="K70" s="881">
        <v>294</v>
      </c>
      <c r="L70" s="881">
        <v>361</v>
      </c>
      <c r="M70" s="881">
        <v>363.99999999999994</v>
      </c>
      <c r="N70" s="881">
        <v>328</v>
      </c>
      <c r="O70" s="881">
        <v>342</v>
      </c>
      <c r="P70" s="881">
        <v>345</v>
      </c>
      <c r="Q70" s="881">
        <v>465</v>
      </c>
      <c r="R70" s="881">
        <v>513</v>
      </c>
      <c r="S70" s="881">
        <v>513</v>
      </c>
      <c r="T70" s="881">
        <v>520</v>
      </c>
      <c r="U70" s="881">
        <v>520</v>
      </c>
      <c r="V70" s="881">
        <v>520</v>
      </c>
      <c r="W70" s="881">
        <v>530</v>
      </c>
      <c r="X70" s="881">
        <v>530</v>
      </c>
      <c r="Y70" s="881">
        <v>530</v>
      </c>
      <c r="Z70" s="881">
        <v>503</v>
      </c>
      <c r="AA70" s="881">
        <v>500</v>
      </c>
      <c r="AB70" s="881">
        <v>515</v>
      </c>
      <c r="AC70" s="881">
        <v>509.99999999999989</v>
      </c>
      <c r="AD70" s="881">
        <v>530</v>
      </c>
      <c r="AE70" s="881">
        <v>530</v>
      </c>
      <c r="AF70" s="881">
        <v>478</v>
      </c>
      <c r="AG70" s="881">
        <v>477.99999999999994</v>
      </c>
      <c r="AH70" s="881">
        <v>478</v>
      </c>
      <c r="AI70" s="881">
        <v>483</v>
      </c>
      <c r="AJ70" s="881">
        <v>496</v>
      </c>
      <c r="AK70" s="881">
        <v>495.99999999999994</v>
      </c>
      <c r="AL70" s="881">
        <v>496</v>
      </c>
      <c r="AM70" s="881">
        <v>496</v>
      </c>
      <c r="AN70" s="881">
        <v>496</v>
      </c>
      <c r="AO70" s="881">
        <v>495.99999999999994</v>
      </c>
      <c r="AP70" s="881">
        <v>496</v>
      </c>
      <c r="AQ70" s="881">
        <v>496</v>
      </c>
      <c r="AR70" s="881">
        <v>496</v>
      </c>
      <c r="AS70" s="881">
        <v>495.99999999999989</v>
      </c>
      <c r="AT70" s="881">
        <v>496</v>
      </c>
      <c r="AU70" s="881">
        <v>496</v>
      </c>
      <c r="AV70" s="881">
        <v>496</v>
      </c>
      <c r="AW70" s="881">
        <v>495.99999999999989</v>
      </c>
      <c r="AX70" s="881">
        <v>496</v>
      </c>
      <c r="AY70" s="881">
        <v>496</v>
      </c>
      <c r="AZ70" s="881">
        <v>496</v>
      </c>
      <c r="BA70" s="881">
        <v>495.99999999999989</v>
      </c>
      <c r="BB70" s="881">
        <v>496</v>
      </c>
      <c r="BC70" s="881">
        <v>496</v>
      </c>
      <c r="BD70" s="497">
        <v>496</v>
      </c>
      <c r="BE70" s="497">
        <v>495.99999999999989</v>
      </c>
      <c r="BF70" s="940">
        <v>496</v>
      </c>
      <c r="BG70" s="941">
        <v>0</v>
      </c>
      <c r="BH70" s="941">
        <v>0</v>
      </c>
      <c r="BI70" s="941">
        <v>4.866942515703806E-3</v>
      </c>
    </row>
    <row r="71" spans="1:61" s="82" customFormat="1" ht="11.25">
      <c r="A71" s="943" t="s">
        <v>164</v>
      </c>
      <c r="B71" s="883">
        <v>1701.8500000000001</v>
      </c>
      <c r="C71" s="883">
        <v>1833.1500000000003</v>
      </c>
      <c r="D71" s="883">
        <v>1845.2500000000002</v>
      </c>
      <c r="E71" s="883">
        <v>2031.1000000000001</v>
      </c>
      <c r="F71" s="883">
        <v>2088.85</v>
      </c>
      <c r="G71" s="883">
        <v>2465.5500000000002</v>
      </c>
      <c r="H71" s="883">
        <v>2553.6</v>
      </c>
      <c r="I71" s="883">
        <v>2597</v>
      </c>
      <c r="J71" s="883">
        <v>2717.9999999999995</v>
      </c>
      <c r="K71" s="883">
        <v>2827</v>
      </c>
      <c r="L71" s="883">
        <v>3061</v>
      </c>
      <c r="M71" s="883">
        <v>3115.0000000000005</v>
      </c>
      <c r="N71" s="883">
        <v>3320</v>
      </c>
      <c r="O71" s="883">
        <v>3357</v>
      </c>
      <c r="P71" s="883">
        <v>3482</v>
      </c>
      <c r="Q71" s="883">
        <v>3520</v>
      </c>
      <c r="R71" s="883">
        <v>3820.9999999999995</v>
      </c>
      <c r="S71" s="883">
        <v>3941</v>
      </c>
      <c r="T71" s="883">
        <v>4423</v>
      </c>
      <c r="U71" s="883">
        <v>4995</v>
      </c>
      <c r="V71" s="883">
        <v>5175</v>
      </c>
      <c r="W71" s="883">
        <v>5351</v>
      </c>
      <c r="X71" s="883">
        <v>5641</v>
      </c>
      <c r="Y71" s="883">
        <v>5651</v>
      </c>
      <c r="Z71" s="883">
        <v>5934</v>
      </c>
      <c r="AA71" s="883">
        <v>5647</v>
      </c>
      <c r="AB71" s="883">
        <v>5211</v>
      </c>
      <c r="AC71" s="883">
        <v>5635</v>
      </c>
      <c r="AD71" s="883">
        <v>5695</v>
      </c>
      <c r="AE71" s="883">
        <v>5838</v>
      </c>
      <c r="AF71" s="883">
        <v>5939</v>
      </c>
      <c r="AG71" s="883">
        <v>6039</v>
      </c>
      <c r="AH71" s="883">
        <v>6273</v>
      </c>
      <c r="AI71" s="883">
        <v>6383</v>
      </c>
      <c r="AJ71" s="883">
        <v>6698</v>
      </c>
      <c r="AK71" s="883">
        <v>6744</v>
      </c>
      <c r="AL71" s="883">
        <v>6900</v>
      </c>
      <c r="AM71" s="883">
        <v>7069</v>
      </c>
      <c r="AN71" s="883">
        <v>7266</v>
      </c>
      <c r="AO71" s="883">
        <v>7379</v>
      </c>
      <c r="AP71" s="883">
        <v>7417</v>
      </c>
      <c r="AQ71" s="883">
        <v>7628</v>
      </c>
      <c r="AR71" s="883">
        <v>7682</v>
      </c>
      <c r="AS71" s="883">
        <v>7743</v>
      </c>
      <c r="AT71" s="883">
        <v>8086</v>
      </c>
      <c r="AU71" s="883">
        <v>8152</v>
      </c>
      <c r="AV71" s="883">
        <v>8188</v>
      </c>
      <c r="AW71" s="883">
        <v>8321</v>
      </c>
      <c r="AX71" s="883">
        <v>8702</v>
      </c>
      <c r="AY71" s="883">
        <v>8991</v>
      </c>
      <c r="AZ71" s="883">
        <v>9384</v>
      </c>
      <c r="BA71" s="883">
        <v>9548</v>
      </c>
      <c r="BB71" s="883">
        <v>9580</v>
      </c>
      <c r="BC71" s="883">
        <v>9769</v>
      </c>
      <c r="BD71" s="944">
        <v>10152</v>
      </c>
      <c r="BE71" s="944">
        <v>10220</v>
      </c>
      <c r="BF71" s="944">
        <v>10798</v>
      </c>
      <c r="BG71" s="945">
        <v>5.6555772994129061E-2</v>
      </c>
      <c r="BH71" s="945">
        <v>2.8055471725596526E-2</v>
      </c>
      <c r="BI71" s="945">
        <v>0.1059541235576002</v>
      </c>
    </row>
    <row r="72" spans="1:61" s="82" customFormat="1" ht="11.25">
      <c r="A72" s="939"/>
      <c r="B72" s="881"/>
      <c r="C72" s="881"/>
      <c r="D72" s="881"/>
      <c r="E72" s="881"/>
      <c r="F72" s="881"/>
      <c r="G72" s="881"/>
      <c r="H72" s="881"/>
      <c r="I72" s="881"/>
      <c r="J72" s="881"/>
      <c r="K72" s="881"/>
      <c r="L72" s="881"/>
      <c r="M72" s="881"/>
      <c r="N72" s="881"/>
      <c r="O72" s="881"/>
      <c r="P72" s="881"/>
      <c r="Q72" s="881"/>
      <c r="R72" s="881"/>
      <c r="S72" s="881"/>
      <c r="T72" s="881"/>
      <c r="U72" s="881"/>
      <c r="V72" s="881"/>
      <c r="W72" s="881"/>
      <c r="X72" s="881"/>
      <c r="Y72" s="881"/>
      <c r="Z72" s="881"/>
      <c r="AA72" s="881"/>
      <c r="AB72" s="881"/>
      <c r="AC72" s="881"/>
      <c r="AD72" s="881"/>
      <c r="AE72" s="881"/>
      <c r="AF72" s="881"/>
      <c r="AG72" s="881"/>
      <c r="AH72" s="881"/>
      <c r="AI72" s="881"/>
      <c r="AJ72" s="881"/>
      <c r="AK72" s="881"/>
      <c r="AL72" s="881"/>
      <c r="AM72" s="881"/>
      <c r="AN72" s="881"/>
      <c r="AO72" s="881"/>
      <c r="AP72" s="881"/>
      <c r="AQ72" s="881"/>
      <c r="AR72" s="881"/>
      <c r="AS72" s="881"/>
      <c r="AT72" s="881"/>
      <c r="AU72" s="881"/>
      <c r="AV72" s="881"/>
      <c r="AW72" s="881"/>
      <c r="AX72" s="881"/>
      <c r="AY72" s="881"/>
      <c r="AZ72" s="881"/>
      <c r="BA72" s="881"/>
      <c r="BB72" s="881"/>
      <c r="BC72" s="881"/>
      <c r="BD72" s="497"/>
      <c r="BE72" s="497"/>
      <c r="BF72" s="940"/>
      <c r="BG72" s="941"/>
      <c r="BH72" s="941"/>
      <c r="BI72" s="941"/>
    </row>
    <row r="73" spans="1:61" s="82" customFormat="1" ht="11.25">
      <c r="A73" s="939" t="s">
        <v>165</v>
      </c>
      <c r="B73" s="881">
        <v>54.221917808219175</v>
      </c>
      <c r="C73" s="881">
        <v>54.221917808219175</v>
      </c>
      <c r="D73" s="881">
        <v>54.221917808219175</v>
      </c>
      <c r="E73" s="881">
        <v>54.221917808219175</v>
      </c>
      <c r="F73" s="881">
        <v>54.221917808219175</v>
      </c>
      <c r="G73" s="881">
        <v>57.736301369863014</v>
      </c>
      <c r="H73" s="881">
        <v>57.736301369863014</v>
      </c>
      <c r="I73" s="881">
        <v>116.27589041095889</v>
      </c>
      <c r="J73" s="881">
        <v>116.27589041095889</v>
      </c>
      <c r="K73" s="881">
        <v>116.27589041095889</v>
      </c>
      <c r="L73" s="881">
        <v>116.27589041095889</v>
      </c>
      <c r="M73" s="881">
        <v>116.27589041095889</v>
      </c>
      <c r="N73" s="881">
        <v>116.27589041095889</v>
      </c>
      <c r="O73" s="881">
        <v>110</v>
      </c>
      <c r="P73" s="881">
        <v>134.00000000000003</v>
      </c>
      <c r="Q73" s="881">
        <v>440.00000000000006</v>
      </c>
      <c r="R73" s="881">
        <v>440</v>
      </c>
      <c r="S73" s="881">
        <v>440</v>
      </c>
      <c r="T73" s="881">
        <v>440</v>
      </c>
      <c r="U73" s="881">
        <v>440.00000000000006</v>
      </c>
      <c r="V73" s="881">
        <v>440</v>
      </c>
      <c r="W73" s="881">
        <v>434</v>
      </c>
      <c r="X73" s="881">
        <v>434</v>
      </c>
      <c r="Y73" s="881">
        <v>434.00000000000006</v>
      </c>
      <c r="Z73" s="881">
        <v>434</v>
      </c>
      <c r="AA73" s="881">
        <v>434</v>
      </c>
      <c r="AB73" s="881">
        <v>434</v>
      </c>
      <c r="AC73" s="881">
        <v>434.00000000000006</v>
      </c>
      <c r="AD73" s="881">
        <v>434</v>
      </c>
      <c r="AE73" s="881">
        <v>434</v>
      </c>
      <c r="AF73" s="881">
        <v>434</v>
      </c>
      <c r="AG73" s="881">
        <v>434.00000000000006</v>
      </c>
      <c r="AH73" s="881">
        <v>434</v>
      </c>
      <c r="AI73" s="881">
        <v>434</v>
      </c>
      <c r="AJ73" s="881">
        <v>434</v>
      </c>
      <c r="AK73" s="881">
        <v>434.00000000000006</v>
      </c>
      <c r="AL73" s="881">
        <v>434</v>
      </c>
      <c r="AM73" s="881">
        <v>434</v>
      </c>
      <c r="AN73" s="881">
        <v>434</v>
      </c>
      <c r="AO73" s="881">
        <v>442.97298630136982</v>
      </c>
      <c r="AP73" s="881">
        <v>442.97298630136982</v>
      </c>
      <c r="AQ73" s="881">
        <v>442.97298630136982</v>
      </c>
      <c r="AR73" s="881">
        <v>442.97298630136982</v>
      </c>
      <c r="AS73" s="881">
        <v>444.49923287671231</v>
      </c>
      <c r="AT73" s="881">
        <v>554.268493150685</v>
      </c>
      <c r="AU73" s="881">
        <v>554.268493150685</v>
      </c>
      <c r="AV73" s="881">
        <v>652.34999999999991</v>
      </c>
      <c r="AW73" s="881">
        <v>652.35000000000014</v>
      </c>
      <c r="AX73" s="881">
        <v>646.55100000000004</v>
      </c>
      <c r="AY73" s="881">
        <v>650.85799999999995</v>
      </c>
      <c r="AZ73" s="881">
        <v>650.85799999999995</v>
      </c>
      <c r="BA73" s="881">
        <v>650.85799999999995</v>
      </c>
      <c r="BB73" s="881">
        <v>656.99999999999989</v>
      </c>
      <c r="BC73" s="881">
        <v>656.99999999999989</v>
      </c>
      <c r="BD73" s="497">
        <v>656.99999999999989</v>
      </c>
      <c r="BE73" s="497">
        <v>657.00000000000011</v>
      </c>
      <c r="BF73" s="940">
        <v>656.99999999999989</v>
      </c>
      <c r="BG73" s="941">
        <v>0</v>
      </c>
      <c r="BH73" s="941">
        <v>7.1053138520205117E-4</v>
      </c>
      <c r="BI73" s="941">
        <v>6.4467363564866941E-3</v>
      </c>
    </row>
    <row r="74" spans="1:61" s="82" customFormat="1" ht="11.25">
      <c r="A74" s="939" t="s">
        <v>166</v>
      </c>
      <c r="B74" s="881">
        <v>180.73972602739727</v>
      </c>
      <c r="C74" s="881">
        <v>180.73972602739727</v>
      </c>
      <c r="D74" s="881">
        <v>136.15726027397261</v>
      </c>
      <c r="E74" s="881">
        <v>130.53424657534248</v>
      </c>
      <c r="F74" s="881">
        <v>80.328767123287676</v>
      </c>
      <c r="G74" s="881">
        <v>175.39786301369861</v>
      </c>
      <c r="H74" s="881">
        <v>175.39786301369861</v>
      </c>
      <c r="I74" s="881">
        <v>175.39786301369861</v>
      </c>
      <c r="J74" s="881">
        <v>175.39786301369861</v>
      </c>
      <c r="K74" s="881">
        <v>175.39786301369861</v>
      </c>
      <c r="L74" s="881">
        <v>200.82191780821918</v>
      </c>
      <c r="M74" s="881">
        <v>222.91232876712328</v>
      </c>
      <c r="N74" s="881">
        <v>293.2</v>
      </c>
      <c r="O74" s="881">
        <v>314</v>
      </c>
      <c r="P74" s="881">
        <v>314</v>
      </c>
      <c r="Q74" s="881">
        <v>324</v>
      </c>
      <c r="R74" s="881">
        <v>361.00000000000006</v>
      </c>
      <c r="S74" s="881">
        <v>386.00000000000006</v>
      </c>
      <c r="T74" s="881">
        <v>386.00000000000006</v>
      </c>
      <c r="U74" s="881">
        <v>433</v>
      </c>
      <c r="V74" s="881">
        <v>433</v>
      </c>
      <c r="W74" s="881">
        <v>443</v>
      </c>
      <c r="X74" s="881">
        <v>522.99999999999989</v>
      </c>
      <c r="Y74" s="881">
        <v>576</v>
      </c>
      <c r="Z74" s="881">
        <v>583</v>
      </c>
      <c r="AA74" s="881">
        <v>583</v>
      </c>
      <c r="AB74" s="881">
        <v>583</v>
      </c>
      <c r="AC74" s="881">
        <v>592</v>
      </c>
      <c r="AD74" s="881">
        <v>633</v>
      </c>
      <c r="AE74" s="881">
        <v>633</v>
      </c>
      <c r="AF74" s="881">
        <v>633</v>
      </c>
      <c r="AG74" s="881">
        <v>645.00000000000011</v>
      </c>
      <c r="AH74" s="881">
        <v>645</v>
      </c>
      <c r="AI74" s="881">
        <v>645</v>
      </c>
      <c r="AJ74" s="881">
        <v>645</v>
      </c>
      <c r="AK74" s="881">
        <v>654</v>
      </c>
      <c r="AL74" s="881">
        <v>769.99999999999989</v>
      </c>
      <c r="AM74" s="881">
        <v>810.00000000000011</v>
      </c>
      <c r="AN74" s="881">
        <v>810.00000000000011</v>
      </c>
      <c r="AO74" s="881">
        <v>810.00000000000011</v>
      </c>
      <c r="AP74" s="881">
        <v>810.00000000000011</v>
      </c>
      <c r="AQ74" s="881">
        <v>810.00000000000011</v>
      </c>
      <c r="AR74" s="881">
        <v>810.00000000000011</v>
      </c>
      <c r="AS74" s="881">
        <v>810.00000000000011</v>
      </c>
      <c r="AT74" s="881">
        <v>810.00000000000011</v>
      </c>
      <c r="AU74" s="881">
        <v>810.00000000000011</v>
      </c>
      <c r="AV74" s="881">
        <v>810.00000000000011</v>
      </c>
      <c r="AW74" s="881">
        <v>810.00000000000011</v>
      </c>
      <c r="AX74" s="881">
        <v>810.00000000000011</v>
      </c>
      <c r="AY74" s="881">
        <v>810.00000000000011</v>
      </c>
      <c r="AZ74" s="881">
        <v>810.00000000000011</v>
      </c>
      <c r="BA74" s="881">
        <v>810.00000000000011</v>
      </c>
      <c r="BB74" s="881">
        <v>810.00000000000011</v>
      </c>
      <c r="BC74" s="881">
        <v>795</v>
      </c>
      <c r="BD74" s="497">
        <v>795</v>
      </c>
      <c r="BE74" s="497">
        <v>794.99999999999989</v>
      </c>
      <c r="BF74" s="940">
        <v>795</v>
      </c>
      <c r="BG74" s="941">
        <v>0</v>
      </c>
      <c r="BH74" s="941">
        <v>-1.8674674100163102E-3</v>
      </c>
      <c r="BI74" s="941">
        <v>7.8008453628720283E-3</v>
      </c>
    </row>
    <row r="75" spans="1:61" s="82" customFormat="1" ht="11.25">
      <c r="A75" s="939" t="s">
        <v>167</v>
      </c>
      <c r="B75" s="881">
        <v>34.139726027397259</v>
      </c>
      <c r="C75" s="881">
        <v>34.139726027397259</v>
      </c>
      <c r="D75" s="881">
        <v>34.139726027397259</v>
      </c>
      <c r="E75" s="881">
        <v>34.139726027397259</v>
      </c>
      <c r="F75" s="881">
        <v>34.139726027397259</v>
      </c>
      <c r="G75" s="881">
        <v>34.139726027397259</v>
      </c>
      <c r="H75" s="881">
        <v>34.139726027397259</v>
      </c>
      <c r="I75" s="881">
        <v>40.164383561643838</v>
      </c>
      <c r="J75" s="881">
        <v>48.197260273972603</v>
      </c>
      <c r="K75" s="881">
        <v>78.320547945205476</v>
      </c>
      <c r="L75" s="881">
        <v>78.320547945205476</v>
      </c>
      <c r="M75" s="881">
        <v>78.320547945205476</v>
      </c>
      <c r="N75" s="881">
        <v>78.320547945205476</v>
      </c>
      <c r="O75" s="881">
        <v>73.999999999999986</v>
      </c>
      <c r="P75" s="881">
        <v>154.00000000000003</v>
      </c>
      <c r="Q75" s="881">
        <v>154</v>
      </c>
      <c r="R75" s="881">
        <v>154.00000000000003</v>
      </c>
      <c r="S75" s="881">
        <v>154.00000000000003</v>
      </c>
      <c r="T75" s="881">
        <v>154.00000000000003</v>
      </c>
      <c r="U75" s="881">
        <v>154</v>
      </c>
      <c r="V75" s="881">
        <v>154.00000000000003</v>
      </c>
      <c r="W75" s="881">
        <v>154.00000000000003</v>
      </c>
      <c r="X75" s="881">
        <v>154.00000000000003</v>
      </c>
      <c r="Y75" s="881">
        <v>154</v>
      </c>
      <c r="Z75" s="881">
        <v>154.00000000000003</v>
      </c>
      <c r="AA75" s="881">
        <v>154.00000000000003</v>
      </c>
      <c r="AB75" s="881">
        <v>154.00000000000003</v>
      </c>
      <c r="AC75" s="881">
        <v>154</v>
      </c>
      <c r="AD75" s="881">
        <v>154.00000000000003</v>
      </c>
      <c r="AE75" s="881">
        <v>154.00000000000003</v>
      </c>
      <c r="AF75" s="881">
        <v>154.00000000000003</v>
      </c>
      <c r="AG75" s="881">
        <v>154</v>
      </c>
      <c r="AH75" s="881">
        <v>154.00000000000003</v>
      </c>
      <c r="AI75" s="881">
        <v>154.00000000000003</v>
      </c>
      <c r="AJ75" s="881">
        <v>154.00000000000003</v>
      </c>
      <c r="AK75" s="881">
        <v>154</v>
      </c>
      <c r="AL75" s="881">
        <v>154.00000000000003</v>
      </c>
      <c r="AM75" s="881">
        <v>154.00000000000003</v>
      </c>
      <c r="AN75" s="881">
        <v>154.00000000000003</v>
      </c>
      <c r="AO75" s="881">
        <v>154</v>
      </c>
      <c r="AP75" s="881">
        <v>154.00000000000003</v>
      </c>
      <c r="AQ75" s="881">
        <v>154.00000000000003</v>
      </c>
      <c r="AR75" s="881">
        <v>155.63698630136986</v>
      </c>
      <c r="AS75" s="881">
        <v>130.53424657534248</v>
      </c>
      <c r="AT75" s="881">
        <v>130.53424657534248</v>
      </c>
      <c r="AU75" s="881">
        <v>130.53424657534248</v>
      </c>
      <c r="AV75" s="881">
        <v>130.53424657534248</v>
      </c>
      <c r="AW75" s="881">
        <v>200.82191780821918</v>
      </c>
      <c r="AX75" s="881">
        <v>200.82191780821918</v>
      </c>
      <c r="AY75" s="881">
        <v>200.82191780821918</v>
      </c>
      <c r="AZ75" s="881">
        <v>200.82191780821918</v>
      </c>
      <c r="BA75" s="881">
        <v>200.82191780821918</v>
      </c>
      <c r="BB75" s="881">
        <v>200.82191780821918</v>
      </c>
      <c r="BC75" s="881">
        <v>200.82191780821918</v>
      </c>
      <c r="BD75" s="497">
        <v>200.82191780821918</v>
      </c>
      <c r="BE75" s="497">
        <v>200</v>
      </c>
      <c r="BF75" s="940">
        <v>200</v>
      </c>
      <c r="BG75" s="941">
        <v>0</v>
      </c>
      <c r="BH75" s="941">
        <v>4.3591547452789481E-2</v>
      </c>
      <c r="BI75" s="941">
        <v>1.9624768208483089E-3</v>
      </c>
    </row>
    <row r="76" spans="1:61" s="82" customFormat="1" ht="11.25">
      <c r="A76" s="939" t="s">
        <v>235</v>
      </c>
      <c r="B76" s="881">
        <v>32.131506849315073</v>
      </c>
      <c r="C76" s="881">
        <v>32.131506849315073</v>
      </c>
      <c r="D76" s="881">
        <v>33.336438356164386</v>
      </c>
      <c r="E76" s="881">
        <v>42.172602739726024</v>
      </c>
      <c r="F76" s="881">
        <v>42.172602739726024</v>
      </c>
      <c r="G76" s="881">
        <v>55.226027397260275</v>
      </c>
      <c r="H76" s="881">
        <v>60.246575342465761</v>
      </c>
      <c r="I76" s="881">
        <v>60.246575342465761</v>
      </c>
      <c r="J76" s="881">
        <v>60.246575342465761</v>
      </c>
      <c r="K76" s="881">
        <v>60.246575342465761</v>
      </c>
      <c r="L76" s="881">
        <v>60.246575342465761</v>
      </c>
      <c r="M76" s="881">
        <v>60.246575342465761</v>
      </c>
      <c r="N76" s="881">
        <v>60.246575342465761</v>
      </c>
      <c r="O76" s="881">
        <v>160</v>
      </c>
      <c r="P76" s="881">
        <v>160</v>
      </c>
      <c r="Q76" s="881">
        <v>210</v>
      </c>
      <c r="R76" s="881">
        <v>209.99999999999997</v>
      </c>
      <c r="S76" s="881">
        <v>259.99999999999994</v>
      </c>
      <c r="T76" s="881">
        <v>259.99999999999994</v>
      </c>
      <c r="U76" s="881">
        <v>260</v>
      </c>
      <c r="V76" s="881">
        <v>261</v>
      </c>
      <c r="W76" s="881">
        <v>270</v>
      </c>
      <c r="X76" s="881">
        <v>270</v>
      </c>
      <c r="Y76" s="881">
        <v>275</v>
      </c>
      <c r="Z76" s="881">
        <v>390</v>
      </c>
      <c r="AA76" s="881">
        <v>445</v>
      </c>
      <c r="AB76" s="881">
        <v>445</v>
      </c>
      <c r="AC76" s="881">
        <v>445</v>
      </c>
      <c r="AD76" s="881">
        <v>445</v>
      </c>
      <c r="AE76" s="881">
        <v>300</v>
      </c>
      <c r="AF76" s="881">
        <v>370</v>
      </c>
      <c r="AG76" s="881">
        <v>445</v>
      </c>
      <c r="AH76" s="881">
        <v>384.99999999999994</v>
      </c>
      <c r="AI76" s="881">
        <v>445</v>
      </c>
      <c r="AJ76" s="881">
        <v>360</v>
      </c>
      <c r="AK76" s="881">
        <v>319.99999999999994</v>
      </c>
      <c r="AL76" s="881">
        <v>445</v>
      </c>
      <c r="AM76" s="881">
        <v>400</v>
      </c>
      <c r="AN76" s="881">
        <v>400</v>
      </c>
      <c r="AO76" s="881">
        <v>360.00000000000006</v>
      </c>
      <c r="AP76" s="881">
        <v>405.00000000000006</v>
      </c>
      <c r="AQ76" s="881">
        <v>230</v>
      </c>
      <c r="AR76" s="881">
        <v>445</v>
      </c>
      <c r="AS76" s="881">
        <v>319.99999999999994</v>
      </c>
      <c r="AT76" s="881">
        <v>220</v>
      </c>
      <c r="AU76" s="881">
        <v>321</v>
      </c>
      <c r="AV76" s="881">
        <v>446.00000000000006</v>
      </c>
      <c r="AW76" s="881">
        <v>446</v>
      </c>
      <c r="AX76" s="881">
        <v>446.00000000000006</v>
      </c>
      <c r="AY76" s="881">
        <v>449</v>
      </c>
      <c r="AZ76" s="881">
        <v>449</v>
      </c>
      <c r="BA76" s="881">
        <v>449</v>
      </c>
      <c r="BB76" s="881">
        <v>449</v>
      </c>
      <c r="BC76" s="881">
        <v>454</v>
      </c>
      <c r="BD76" s="497">
        <v>460</v>
      </c>
      <c r="BE76" s="497">
        <v>460</v>
      </c>
      <c r="BF76" s="940">
        <v>475</v>
      </c>
      <c r="BG76" s="941">
        <v>3.2608695652173836E-2</v>
      </c>
      <c r="BH76" s="941">
        <v>6.3194693202845986E-3</v>
      </c>
      <c r="BI76" s="941">
        <v>4.6608824495147335E-3</v>
      </c>
    </row>
    <row r="77" spans="1:61" s="82" customFormat="1" ht="11.25">
      <c r="A77" s="939" t="s">
        <v>168</v>
      </c>
      <c r="B77" s="881">
        <v>304.99999999999994</v>
      </c>
      <c r="C77" s="881">
        <v>394.99999999999994</v>
      </c>
      <c r="D77" s="881">
        <v>394.99999999999994</v>
      </c>
      <c r="E77" s="881">
        <v>395</v>
      </c>
      <c r="F77" s="881">
        <v>394.99999999999994</v>
      </c>
      <c r="G77" s="881">
        <v>394.99999999999994</v>
      </c>
      <c r="H77" s="881">
        <v>472.99999999999994</v>
      </c>
      <c r="I77" s="881">
        <v>473</v>
      </c>
      <c r="J77" s="881">
        <v>472.99999999999994</v>
      </c>
      <c r="K77" s="881">
        <v>472.99999999999994</v>
      </c>
      <c r="L77" s="881">
        <v>472.99999999999994</v>
      </c>
      <c r="M77" s="881">
        <v>473</v>
      </c>
      <c r="N77" s="881">
        <v>472.99999999999994</v>
      </c>
      <c r="O77" s="881">
        <v>472.99999999999994</v>
      </c>
      <c r="P77" s="881">
        <v>491</v>
      </c>
      <c r="Q77" s="881">
        <v>491</v>
      </c>
      <c r="R77" s="881">
        <v>491</v>
      </c>
      <c r="S77" s="881">
        <v>491</v>
      </c>
      <c r="T77" s="881">
        <v>388</v>
      </c>
      <c r="U77" s="881">
        <v>324</v>
      </c>
      <c r="V77" s="881">
        <v>324</v>
      </c>
      <c r="W77" s="881">
        <v>324</v>
      </c>
      <c r="X77" s="881">
        <v>324</v>
      </c>
      <c r="Y77" s="881">
        <v>324</v>
      </c>
      <c r="Z77" s="881">
        <v>324</v>
      </c>
      <c r="AA77" s="881">
        <v>324</v>
      </c>
      <c r="AB77" s="881">
        <v>324</v>
      </c>
      <c r="AC77" s="881">
        <v>324</v>
      </c>
      <c r="AD77" s="881">
        <v>380</v>
      </c>
      <c r="AE77" s="881">
        <v>451</v>
      </c>
      <c r="AF77" s="881">
        <v>461.00000000000006</v>
      </c>
      <c r="AG77" s="881">
        <v>463.99999999999994</v>
      </c>
      <c r="AH77" s="881">
        <v>466</v>
      </c>
      <c r="AI77" s="881">
        <v>466</v>
      </c>
      <c r="AJ77" s="881">
        <v>476</v>
      </c>
      <c r="AK77" s="881">
        <v>481.00000000000006</v>
      </c>
      <c r="AL77" s="881">
        <v>486.00000000000006</v>
      </c>
      <c r="AM77" s="881">
        <v>505</v>
      </c>
      <c r="AN77" s="881">
        <v>514</v>
      </c>
      <c r="AO77" s="881">
        <v>517</v>
      </c>
      <c r="AP77" s="881">
        <v>519.99999999999989</v>
      </c>
      <c r="AQ77" s="881">
        <v>519.99999999999989</v>
      </c>
      <c r="AR77" s="881">
        <v>519.99999999999989</v>
      </c>
      <c r="AS77" s="881">
        <v>520</v>
      </c>
      <c r="AT77" s="881">
        <v>519.99999999999989</v>
      </c>
      <c r="AU77" s="881">
        <v>519.99999999999989</v>
      </c>
      <c r="AV77" s="881">
        <v>519.99999999999989</v>
      </c>
      <c r="AW77" s="881">
        <v>520</v>
      </c>
      <c r="AX77" s="881">
        <v>519.99999999999989</v>
      </c>
      <c r="AY77" s="881">
        <v>519.99999999999989</v>
      </c>
      <c r="AZ77" s="881">
        <v>519.99999999999989</v>
      </c>
      <c r="BA77" s="881">
        <v>520</v>
      </c>
      <c r="BB77" s="881">
        <v>519.99999999999989</v>
      </c>
      <c r="BC77" s="881">
        <v>519.99999999999989</v>
      </c>
      <c r="BD77" s="497">
        <v>519.99999999999989</v>
      </c>
      <c r="BE77" s="497">
        <v>520</v>
      </c>
      <c r="BF77" s="940">
        <v>394.99999999999994</v>
      </c>
      <c r="BG77" s="941">
        <v>-0.24038461538461553</v>
      </c>
      <c r="BH77" s="941">
        <v>-2.7119776585906363E-2</v>
      </c>
      <c r="BI77" s="941">
        <v>3.8758917211754096E-3</v>
      </c>
    </row>
    <row r="78" spans="1:61" s="82" customFormat="1" ht="11.25">
      <c r="A78" s="939" t="s">
        <v>214</v>
      </c>
      <c r="B78" s="881">
        <v>216.73506849315069</v>
      </c>
      <c r="C78" s="881">
        <v>244.41972602739725</v>
      </c>
      <c r="D78" s="881">
        <v>251.12082191780817</v>
      </c>
      <c r="E78" s="881">
        <v>287.02684931506855</v>
      </c>
      <c r="F78" s="881">
        <v>287.06794520547948</v>
      </c>
      <c r="G78" s="881">
        <v>298.08260273972604</v>
      </c>
      <c r="H78" s="881">
        <v>309.73027397260267</v>
      </c>
      <c r="I78" s="881">
        <v>320.47424657534242</v>
      </c>
      <c r="J78" s="881">
        <v>375.80246575342466</v>
      </c>
      <c r="K78" s="881">
        <v>446.29095890410963</v>
      </c>
      <c r="L78" s="881">
        <v>477.41835616438357</v>
      </c>
      <c r="M78" s="881">
        <v>553.12821917808219</v>
      </c>
      <c r="N78" s="881">
        <v>571.20219178082198</v>
      </c>
      <c r="O78" s="881">
        <v>665</v>
      </c>
      <c r="P78" s="881">
        <v>665</v>
      </c>
      <c r="Q78" s="881">
        <v>668</v>
      </c>
      <c r="R78" s="881">
        <v>692</v>
      </c>
      <c r="S78" s="881">
        <v>691</v>
      </c>
      <c r="T78" s="881">
        <v>694</v>
      </c>
      <c r="U78" s="881">
        <v>881</v>
      </c>
      <c r="V78" s="881">
        <v>916</v>
      </c>
      <c r="W78" s="881">
        <v>928</v>
      </c>
      <c r="X78" s="881">
        <v>928</v>
      </c>
      <c r="Y78" s="881">
        <v>928</v>
      </c>
      <c r="Z78" s="881">
        <v>928</v>
      </c>
      <c r="AA78" s="881">
        <v>928</v>
      </c>
      <c r="AB78" s="881">
        <v>928</v>
      </c>
      <c r="AC78" s="881">
        <v>928</v>
      </c>
      <c r="AD78" s="881">
        <v>932</v>
      </c>
      <c r="AE78" s="881">
        <v>889</v>
      </c>
      <c r="AF78" s="881">
        <v>889</v>
      </c>
      <c r="AG78" s="881">
        <v>891.00000000000011</v>
      </c>
      <c r="AH78" s="881">
        <v>856</v>
      </c>
      <c r="AI78" s="881">
        <v>898</v>
      </c>
      <c r="AJ78" s="881">
        <v>879</v>
      </c>
      <c r="AK78" s="881">
        <v>897</v>
      </c>
      <c r="AL78" s="881">
        <v>944</v>
      </c>
      <c r="AM78" s="881">
        <v>944</v>
      </c>
      <c r="AN78" s="881">
        <v>927</v>
      </c>
      <c r="AO78" s="881">
        <v>927</v>
      </c>
      <c r="AP78" s="881">
        <v>932</v>
      </c>
      <c r="AQ78" s="881">
        <v>982</v>
      </c>
      <c r="AR78" s="881">
        <v>972</v>
      </c>
      <c r="AS78" s="881">
        <v>972</v>
      </c>
      <c r="AT78" s="881">
        <v>972</v>
      </c>
      <c r="AU78" s="881">
        <v>973</v>
      </c>
      <c r="AV78" s="881">
        <v>1014</v>
      </c>
      <c r="AW78" s="881">
        <v>1014</v>
      </c>
      <c r="AX78" s="881">
        <v>724</v>
      </c>
      <c r="AY78" s="881">
        <v>726</v>
      </c>
      <c r="AZ78" s="881">
        <v>726</v>
      </c>
      <c r="BA78" s="881">
        <v>726</v>
      </c>
      <c r="BB78" s="881">
        <v>706</v>
      </c>
      <c r="BC78" s="881">
        <v>687.375</v>
      </c>
      <c r="BD78" s="497">
        <v>687.375</v>
      </c>
      <c r="BE78" s="497">
        <v>687.375</v>
      </c>
      <c r="BF78" s="940">
        <v>697.375</v>
      </c>
      <c r="BG78" s="941">
        <v>1.4548099654482671E-2</v>
      </c>
      <c r="BH78" s="941">
        <v>-3.6741517893969955E-2</v>
      </c>
      <c r="BI78" s="941">
        <v>6.8429113646954476E-3</v>
      </c>
    </row>
    <row r="79" spans="1:61" s="82" customFormat="1" ht="11.25">
      <c r="A79" s="943" t="s">
        <v>174</v>
      </c>
      <c r="B79" s="883">
        <v>822.96794520547951</v>
      </c>
      <c r="C79" s="883">
        <v>940.65260273972592</v>
      </c>
      <c r="D79" s="883">
        <v>903.97616438356147</v>
      </c>
      <c r="E79" s="883">
        <v>943.09534246575311</v>
      </c>
      <c r="F79" s="883">
        <v>892.93095890410939</v>
      </c>
      <c r="G79" s="883">
        <v>1015.582520547945</v>
      </c>
      <c r="H79" s="883">
        <v>1110.2507397260272</v>
      </c>
      <c r="I79" s="883">
        <v>1185.5589589041097</v>
      </c>
      <c r="J79" s="883">
        <v>1248.9200547945202</v>
      </c>
      <c r="K79" s="883">
        <v>1349.5318356164382</v>
      </c>
      <c r="L79" s="883">
        <v>1406.0832876712327</v>
      </c>
      <c r="M79" s="883">
        <v>1503.8835616438357</v>
      </c>
      <c r="N79" s="883">
        <v>1592.2452054794521</v>
      </c>
      <c r="O79" s="883">
        <v>1796</v>
      </c>
      <c r="P79" s="883">
        <v>1918</v>
      </c>
      <c r="Q79" s="883">
        <v>2287</v>
      </c>
      <c r="R79" s="883">
        <v>2348</v>
      </c>
      <c r="S79" s="883">
        <v>2422</v>
      </c>
      <c r="T79" s="883">
        <v>2322</v>
      </c>
      <c r="U79" s="883">
        <v>2492</v>
      </c>
      <c r="V79" s="883">
        <v>2528</v>
      </c>
      <c r="W79" s="883">
        <v>2553</v>
      </c>
      <c r="X79" s="883">
        <v>2633</v>
      </c>
      <c r="Y79" s="883">
        <v>2691</v>
      </c>
      <c r="Z79" s="883">
        <v>2813</v>
      </c>
      <c r="AA79" s="883">
        <v>2868</v>
      </c>
      <c r="AB79" s="883">
        <v>2868</v>
      </c>
      <c r="AC79" s="883">
        <v>2877</v>
      </c>
      <c r="AD79" s="883">
        <v>2978</v>
      </c>
      <c r="AE79" s="883">
        <v>2861</v>
      </c>
      <c r="AF79" s="883">
        <v>2941</v>
      </c>
      <c r="AG79" s="883">
        <v>3033.0000000000005</v>
      </c>
      <c r="AH79" s="883">
        <v>2940</v>
      </c>
      <c r="AI79" s="883">
        <v>3042</v>
      </c>
      <c r="AJ79" s="883">
        <v>2948</v>
      </c>
      <c r="AK79" s="883">
        <v>2940</v>
      </c>
      <c r="AL79" s="883">
        <v>3233</v>
      </c>
      <c r="AM79" s="883">
        <v>3247</v>
      </c>
      <c r="AN79" s="883">
        <v>3239</v>
      </c>
      <c r="AO79" s="883">
        <v>3210.9729863013699</v>
      </c>
      <c r="AP79" s="883">
        <v>3263.9729863013699</v>
      </c>
      <c r="AQ79" s="883">
        <v>3138.9729863013699</v>
      </c>
      <c r="AR79" s="883">
        <v>3345.6099726027396</v>
      </c>
      <c r="AS79" s="883">
        <v>3197.033479452055</v>
      </c>
      <c r="AT79" s="883">
        <v>3206.8027397260275</v>
      </c>
      <c r="AU79" s="883">
        <v>3308.8027397260275</v>
      </c>
      <c r="AV79" s="883">
        <v>3572.8842465753423</v>
      </c>
      <c r="AW79" s="883">
        <v>3643.1719178082194</v>
      </c>
      <c r="AX79" s="883">
        <v>3347.3729178082194</v>
      </c>
      <c r="AY79" s="883">
        <v>3356.6799178082192</v>
      </c>
      <c r="AZ79" s="883">
        <v>3356.6799178082192</v>
      </c>
      <c r="BA79" s="883">
        <v>3356.6799178082192</v>
      </c>
      <c r="BB79" s="883">
        <v>3342.821917808219</v>
      </c>
      <c r="BC79" s="883">
        <v>3314.196917808219</v>
      </c>
      <c r="BD79" s="944">
        <v>3320.196917808219</v>
      </c>
      <c r="BE79" s="944">
        <v>3319.375</v>
      </c>
      <c r="BF79" s="944">
        <v>3219.375</v>
      </c>
      <c r="BG79" s="945">
        <v>-3.0126153266804789E-2</v>
      </c>
      <c r="BH79" s="945">
        <v>-1.0364508491262581E-2</v>
      </c>
      <c r="BI79" s="945">
        <v>3.1589744075592625E-2</v>
      </c>
    </row>
    <row r="80" spans="1:61" s="82" customFormat="1" ht="11.25">
      <c r="A80" s="939"/>
      <c r="B80" s="881"/>
      <c r="C80" s="881"/>
      <c r="D80" s="881"/>
      <c r="E80" s="881"/>
      <c r="F80" s="881"/>
      <c r="G80" s="881"/>
      <c r="H80" s="881"/>
      <c r="I80" s="881"/>
      <c r="J80" s="881"/>
      <c r="K80" s="881"/>
      <c r="L80" s="881"/>
      <c r="M80" s="881"/>
      <c r="N80" s="881"/>
      <c r="O80" s="881"/>
      <c r="P80" s="881"/>
      <c r="Q80" s="881"/>
      <c r="R80" s="881"/>
      <c r="S80" s="881"/>
      <c r="T80" s="881"/>
      <c r="U80" s="881"/>
      <c r="V80" s="881"/>
      <c r="W80" s="881"/>
      <c r="X80" s="881"/>
      <c r="Y80" s="881"/>
      <c r="Z80" s="881"/>
      <c r="AA80" s="881"/>
      <c r="AB80" s="881"/>
      <c r="AC80" s="881"/>
      <c r="AD80" s="881"/>
      <c r="AE80" s="881"/>
      <c r="AF80" s="881"/>
      <c r="AG80" s="881"/>
      <c r="AH80" s="881"/>
      <c r="AI80" s="881"/>
      <c r="AJ80" s="881"/>
      <c r="AK80" s="881"/>
      <c r="AL80" s="881"/>
      <c r="AM80" s="881"/>
      <c r="AN80" s="881"/>
      <c r="AO80" s="881"/>
      <c r="AP80" s="881"/>
      <c r="AQ80" s="881"/>
      <c r="AR80" s="881"/>
      <c r="AS80" s="881"/>
      <c r="AT80" s="881"/>
      <c r="AU80" s="881"/>
      <c r="AV80" s="881"/>
      <c r="AW80" s="881"/>
      <c r="AX80" s="881"/>
      <c r="AY80" s="881"/>
      <c r="AZ80" s="881"/>
      <c r="BA80" s="881"/>
      <c r="BB80" s="881"/>
      <c r="BC80" s="881"/>
      <c r="BD80" s="497"/>
      <c r="BE80" s="497"/>
      <c r="BF80" s="940"/>
      <c r="BG80" s="941"/>
      <c r="BH80" s="941"/>
      <c r="BI80" s="941"/>
    </row>
    <row r="81" spans="1:61" s="82" customFormat="1" ht="11.25">
      <c r="A81" s="939" t="s">
        <v>175</v>
      </c>
      <c r="B81" s="881">
        <v>462</v>
      </c>
      <c r="C81" s="881">
        <v>455</v>
      </c>
      <c r="D81" s="881">
        <v>496.00000000000006</v>
      </c>
      <c r="E81" s="881">
        <v>543</v>
      </c>
      <c r="F81" s="881">
        <v>553.99999999999989</v>
      </c>
      <c r="G81" s="881">
        <v>603</v>
      </c>
      <c r="H81" s="881">
        <v>624</v>
      </c>
      <c r="I81" s="881">
        <v>639.99999999999989</v>
      </c>
      <c r="J81" s="881">
        <v>686.00000000000011</v>
      </c>
      <c r="K81" s="881">
        <v>689</v>
      </c>
      <c r="L81" s="881">
        <v>702.00000000000011</v>
      </c>
      <c r="M81" s="881">
        <v>691.00000000000011</v>
      </c>
      <c r="N81" s="881">
        <v>714.99999999999989</v>
      </c>
      <c r="O81" s="881">
        <v>714.99999999999989</v>
      </c>
      <c r="P81" s="881">
        <v>730</v>
      </c>
      <c r="Q81" s="881">
        <v>723</v>
      </c>
      <c r="R81" s="881">
        <v>725</v>
      </c>
      <c r="S81" s="881">
        <v>725</v>
      </c>
      <c r="T81" s="881">
        <v>725</v>
      </c>
      <c r="U81" s="881">
        <v>723</v>
      </c>
      <c r="V81" s="881">
        <v>669.99999999999989</v>
      </c>
      <c r="W81" s="881">
        <v>658.99999999999989</v>
      </c>
      <c r="X81" s="881">
        <v>647</v>
      </c>
      <c r="Y81" s="881">
        <v>659.99999999999989</v>
      </c>
      <c r="Z81" s="881">
        <v>661.99999999999989</v>
      </c>
      <c r="AA81" s="881">
        <v>661.99999999999989</v>
      </c>
      <c r="AB81" s="881">
        <v>677</v>
      </c>
      <c r="AC81" s="881">
        <v>694</v>
      </c>
      <c r="AD81" s="881">
        <v>703.00000000000011</v>
      </c>
      <c r="AE81" s="881">
        <v>708.00000000000011</v>
      </c>
      <c r="AF81" s="881">
        <v>730</v>
      </c>
      <c r="AG81" s="881">
        <v>751</v>
      </c>
      <c r="AH81" s="881">
        <v>793.00000000000011</v>
      </c>
      <c r="AI81" s="881">
        <v>810.00000000000011</v>
      </c>
      <c r="AJ81" s="881">
        <v>827.99999999999989</v>
      </c>
      <c r="AK81" s="881">
        <v>828</v>
      </c>
      <c r="AL81" s="881">
        <v>814.99999999999989</v>
      </c>
      <c r="AM81" s="881">
        <v>829</v>
      </c>
      <c r="AN81" s="881">
        <v>755.99999999999989</v>
      </c>
      <c r="AO81" s="881">
        <v>763</v>
      </c>
      <c r="AP81" s="881">
        <v>718</v>
      </c>
      <c r="AQ81" s="881">
        <v>693.8</v>
      </c>
      <c r="AR81" s="881">
        <v>732.9</v>
      </c>
      <c r="AS81" s="881">
        <v>733.89999999999975</v>
      </c>
      <c r="AT81" s="881">
        <v>733.9</v>
      </c>
      <c r="AU81" s="881">
        <v>739.5999999999998</v>
      </c>
      <c r="AV81" s="881">
        <v>742.4000000000002</v>
      </c>
      <c r="AW81" s="881">
        <v>663.40000000000009</v>
      </c>
      <c r="AX81" s="881">
        <v>662.39999999999986</v>
      </c>
      <c r="AY81" s="881">
        <v>536.15</v>
      </c>
      <c r="AZ81" s="881">
        <v>443.09999999999991</v>
      </c>
      <c r="BA81" s="881">
        <v>451.75</v>
      </c>
      <c r="BB81" s="881">
        <v>453.9500000000001</v>
      </c>
      <c r="BC81" s="881">
        <v>453.9500000000001</v>
      </c>
      <c r="BD81" s="497">
        <v>455.4</v>
      </c>
      <c r="BE81" s="497">
        <v>455.95000000000005</v>
      </c>
      <c r="BF81" s="940">
        <v>234.99999999999997</v>
      </c>
      <c r="BG81" s="941">
        <v>-0.4845926088386886</v>
      </c>
      <c r="BH81" s="941">
        <v>-0.10866083442578323</v>
      </c>
      <c r="BI81" s="941">
        <v>2.3059102644967626E-3</v>
      </c>
    </row>
    <row r="82" spans="1:61" s="82" customFormat="1" ht="11.25">
      <c r="A82" s="939" t="s">
        <v>176</v>
      </c>
      <c r="B82" s="881">
        <v>0</v>
      </c>
      <c r="C82" s="881">
        <v>0</v>
      </c>
      <c r="D82" s="881">
        <v>0</v>
      </c>
      <c r="E82" s="881">
        <v>0</v>
      </c>
      <c r="F82" s="881">
        <v>0</v>
      </c>
      <c r="G82" s="881">
        <v>0</v>
      </c>
      <c r="H82" s="881">
        <v>0</v>
      </c>
      <c r="I82" s="881">
        <v>31</v>
      </c>
      <c r="J82" s="881">
        <v>31.000000000000004</v>
      </c>
      <c r="K82" s="881">
        <v>30</v>
      </c>
      <c r="L82" s="881">
        <v>30</v>
      </c>
      <c r="M82" s="881">
        <v>31</v>
      </c>
      <c r="N82" s="881">
        <v>31.000000000000004</v>
      </c>
      <c r="O82" s="881">
        <v>31.000000000000004</v>
      </c>
      <c r="P82" s="881">
        <v>31.000000000000004</v>
      </c>
      <c r="Q82" s="881">
        <v>31</v>
      </c>
      <c r="R82" s="881">
        <v>31.000000000000004</v>
      </c>
      <c r="S82" s="881">
        <v>31.000000000000004</v>
      </c>
      <c r="T82" s="881">
        <v>31.000000000000004</v>
      </c>
      <c r="U82" s="881">
        <v>31</v>
      </c>
      <c r="V82" s="881">
        <v>31.000000000000004</v>
      </c>
      <c r="W82" s="881">
        <v>31.000000000000004</v>
      </c>
      <c r="X82" s="881">
        <v>31.000000000000004</v>
      </c>
      <c r="Y82" s="881">
        <v>31</v>
      </c>
      <c r="Z82" s="881">
        <v>31.000000000000004</v>
      </c>
      <c r="AA82" s="881">
        <v>31.000000000000004</v>
      </c>
      <c r="AB82" s="881">
        <v>31.000000000000004</v>
      </c>
      <c r="AC82" s="881">
        <v>31</v>
      </c>
      <c r="AD82" s="881">
        <v>31.000000000000004</v>
      </c>
      <c r="AE82" s="881">
        <v>31.000000000000004</v>
      </c>
      <c r="AF82" s="881">
        <v>31.000000000000004</v>
      </c>
      <c r="AG82" s="881">
        <v>31</v>
      </c>
      <c r="AH82" s="881">
        <v>34</v>
      </c>
      <c r="AI82" s="881">
        <v>35</v>
      </c>
      <c r="AJ82" s="881">
        <v>36</v>
      </c>
      <c r="AK82" s="881">
        <v>36</v>
      </c>
      <c r="AL82" s="881">
        <v>36</v>
      </c>
      <c r="AM82" s="881">
        <v>36</v>
      </c>
      <c r="AN82" s="881">
        <v>36</v>
      </c>
      <c r="AO82" s="881">
        <v>36</v>
      </c>
      <c r="AP82" s="881">
        <v>36</v>
      </c>
      <c r="AQ82" s="881">
        <v>36</v>
      </c>
      <c r="AR82" s="881">
        <v>36</v>
      </c>
      <c r="AS82" s="881">
        <v>36</v>
      </c>
      <c r="AT82" s="881">
        <v>39</v>
      </c>
      <c r="AU82" s="881">
        <v>39</v>
      </c>
      <c r="AV82" s="881">
        <v>39</v>
      </c>
      <c r="AW82" s="881">
        <v>39.999999999999993</v>
      </c>
      <c r="AX82" s="881">
        <v>43</v>
      </c>
      <c r="AY82" s="881">
        <v>43</v>
      </c>
      <c r="AZ82" s="881">
        <v>43</v>
      </c>
      <c r="BA82" s="881">
        <v>43</v>
      </c>
      <c r="BB82" s="881">
        <v>43</v>
      </c>
      <c r="BC82" s="881">
        <v>43</v>
      </c>
      <c r="BD82" s="497">
        <v>43</v>
      </c>
      <c r="BE82" s="497">
        <v>48</v>
      </c>
      <c r="BF82" s="940">
        <v>43</v>
      </c>
      <c r="BG82" s="941">
        <v>-0.10416666666666663</v>
      </c>
      <c r="BH82" s="941">
        <v>9.8116688251672635E-3</v>
      </c>
      <c r="BI82" s="941">
        <v>4.2193251648238645E-4</v>
      </c>
    </row>
    <row r="83" spans="1:61" s="82" customFormat="1" ht="11.25">
      <c r="A83" s="939" t="s">
        <v>177</v>
      </c>
      <c r="B83" s="881">
        <v>241.49572628519337</v>
      </c>
      <c r="C83" s="881">
        <v>317.98758528955329</v>
      </c>
      <c r="D83" s="881">
        <v>317.98758528955329</v>
      </c>
      <c r="E83" s="881">
        <v>462.22937655491768</v>
      </c>
      <c r="F83" s="881">
        <v>539.813976402197</v>
      </c>
      <c r="G83" s="881">
        <v>605.37842697736266</v>
      </c>
      <c r="H83" s="881">
        <v>768.19681257235732</v>
      </c>
      <c r="I83" s="881">
        <v>875.28541517846134</v>
      </c>
      <c r="J83" s="881">
        <v>1020.6199472867452</v>
      </c>
      <c r="K83" s="881">
        <v>1229.3334482843557</v>
      </c>
      <c r="L83" s="881">
        <v>1327.6801241471039</v>
      </c>
      <c r="M83" s="881">
        <v>1575.7322954898141</v>
      </c>
      <c r="N83" s="881">
        <v>1756.0345345715198</v>
      </c>
      <c r="O83" s="881">
        <v>1724.3450501268567</v>
      </c>
      <c r="P83" s="881">
        <v>1748.3853486710834</v>
      </c>
      <c r="Q83" s="881">
        <v>1972.3972214695661</v>
      </c>
      <c r="R83" s="881">
        <v>1977.8609256841632</v>
      </c>
      <c r="S83" s="881">
        <v>2185.481685838854</v>
      </c>
      <c r="T83" s="881">
        <v>2237.9332462989869</v>
      </c>
      <c r="U83" s="881">
        <v>2243.3969505135838</v>
      </c>
      <c r="V83" s="881">
        <v>2348.3000714338491</v>
      </c>
      <c r="W83" s="881">
        <v>2370.1548882922375</v>
      </c>
      <c r="X83" s="881">
        <v>2435.7193388674032</v>
      </c>
      <c r="Y83" s="881">
        <v>2560.2917949602179</v>
      </c>
      <c r="Z83" s="881">
        <v>2699.0698820109851</v>
      </c>
      <c r="AA83" s="881">
        <v>3160.2065177229838</v>
      </c>
      <c r="AB83" s="881">
        <v>3160.2065177229838</v>
      </c>
      <c r="AC83" s="881">
        <v>3326.3031258467372</v>
      </c>
      <c r="AD83" s="881">
        <v>3643.1979702933709</v>
      </c>
      <c r="AE83" s="881">
        <v>3897.8065866935967</v>
      </c>
      <c r="AF83" s="881">
        <v>4386.2617434785807</v>
      </c>
      <c r="AG83" s="881">
        <v>4617.9228021774998</v>
      </c>
      <c r="AH83" s="881">
        <v>4981.805502869669</v>
      </c>
      <c r="AI83" s="881">
        <v>5017.8659506860104</v>
      </c>
      <c r="AJ83" s="881">
        <v>5901.893292607826</v>
      </c>
      <c r="AK83" s="881">
        <v>5908.4497376653426</v>
      </c>
      <c r="AL83" s="881">
        <v>6166.336576594329</v>
      </c>
      <c r="AM83" s="881">
        <v>6877.710865334876</v>
      </c>
      <c r="AN83" s="881">
        <v>7322.4563884030822</v>
      </c>
      <c r="AO83" s="881">
        <v>7843.6937704756474</v>
      </c>
      <c r="AP83" s="881">
        <v>8463.4188219178068</v>
      </c>
      <c r="AQ83" s="881">
        <v>9226.5421095890397</v>
      </c>
      <c r="AR83" s="881">
        <v>9455.4790958904105</v>
      </c>
      <c r="AS83" s="881">
        <v>10388.778876712329</v>
      </c>
      <c r="AT83" s="881">
        <v>11333.90706849315</v>
      </c>
      <c r="AU83" s="881">
        <v>12322.533287671231</v>
      </c>
      <c r="AV83" s="881">
        <v>13014.68610958904</v>
      </c>
      <c r="AW83" s="881">
        <v>13680.511178082192</v>
      </c>
      <c r="AX83" s="881">
        <v>14502.776520547945</v>
      </c>
      <c r="AY83" s="881">
        <v>15252.545150684929</v>
      </c>
      <c r="AZ83" s="881">
        <v>15024.180506849314</v>
      </c>
      <c r="BA83" s="881">
        <v>14895.212671232877</v>
      </c>
      <c r="BB83" s="881">
        <v>15230.986917808221</v>
      </c>
      <c r="BC83" s="881">
        <v>15655.474246575341</v>
      </c>
      <c r="BD83" s="497">
        <v>16199.199589041094</v>
      </c>
      <c r="BE83" s="497">
        <v>16691.414109589041</v>
      </c>
      <c r="BF83" s="940">
        <v>16990.260062898</v>
      </c>
      <c r="BG83" s="941">
        <v>1.7904172249688211E-2</v>
      </c>
      <c r="BH83" s="941">
        <v>2.7014636123310787E-2</v>
      </c>
      <c r="BI83" s="941">
        <v>0.16671495776811029</v>
      </c>
    </row>
    <row r="84" spans="1:61" s="82" customFormat="1" ht="11.25">
      <c r="A84" s="939" t="s">
        <v>179</v>
      </c>
      <c r="B84" s="881">
        <v>231</v>
      </c>
      <c r="C84" s="881">
        <v>329</v>
      </c>
      <c r="D84" s="881">
        <v>320.14999999999998</v>
      </c>
      <c r="E84" s="881">
        <v>366.69999999999993</v>
      </c>
      <c r="F84" s="881">
        <v>423.7</v>
      </c>
      <c r="G84" s="881">
        <v>411.63499999999999</v>
      </c>
      <c r="H84" s="881">
        <v>415.14999999999992</v>
      </c>
      <c r="I84" s="881">
        <v>489.00000000000006</v>
      </c>
      <c r="J84" s="881">
        <v>499</v>
      </c>
      <c r="K84" s="881">
        <v>555</v>
      </c>
      <c r="L84" s="881">
        <v>564</v>
      </c>
      <c r="M84" s="881">
        <v>568</v>
      </c>
      <c r="N84" s="881">
        <v>564</v>
      </c>
      <c r="O84" s="881">
        <v>626</v>
      </c>
      <c r="P84" s="881">
        <v>557</v>
      </c>
      <c r="Q84" s="881">
        <v>557</v>
      </c>
      <c r="R84" s="881">
        <v>557</v>
      </c>
      <c r="S84" s="881">
        <v>753</v>
      </c>
      <c r="T84" s="881">
        <v>779.00000000000011</v>
      </c>
      <c r="U84" s="881">
        <v>704.99999999999989</v>
      </c>
      <c r="V84" s="881">
        <v>867</v>
      </c>
      <c r="W84" s="881">
        <v>991</v>
      </c>
      <c r="X84" s="881">
        <v>1059</v>
      </c>
      <c r="Y84" s="881">
        <v>1051</v>
      </c>
      <c r="Z84" s="881">
        <v>1080</v>
      </c>
      <c r="AA84" s="881">
        <v>1122</v>
      </c>
      <c r="AB84" s="881">
        <v>1122</v>
      </c>
      <c r="AC84" s="881">
        <v>1041</v>
      </c>
      <c r="AD84" s="881">
        <v>1069</v>
      </c>
      <c r="AE84" s="881">
        <v>1072.0000000000002</v>
      </c>
      <c r="AF84" s="881">
        <v>1133</v>
      </c>
      <c r="AG84" s="881">
        <v>1210</v>
      </c>
      <c r="AH84" s="881">
        <v>1236</v>
      </c>
      <c r="AI84" s="881">
        <v>1356</v>
      </c>
      <c r="AJ84" s="881">
        <v>2189.9999999999995</v>
      </c>
      <c r="AK84" s="881">
        <v>2219</v>
      </c>
      <c r="AL84" s="881">
        <v>2261</v>
      </c>
      <c r="AM84" s="881">
        <v>2303.0387064383563</v>
      </c>
      <c r="AN84" s="881">
        <v>2292.8712935616436</v>
      </c>
      <c r="AO84" s="881">
        <v>2558.4064477260276</v>
      </c>
      <c r="AP84" s="881">
        <v>2558.4064477260276</v>
      </c>
      <c r="AQ84" s="881">
        <v>2871.7048458356167</v>
      </c>
      <c r="AR84" s="881">
        <v>2983.31</v>
      </c>
      <c r="AS84" s="881">
        <v>2992.0587064383558</v>
      </c>
      <c r="AT84" s="881">
        <v>3574.4423684931508</v>
      </c>
      <c r="AU84" s="881">
        <v>3703.3083873972605</v>
      </c>
      <c r="AV84" s="881">
        <v>3794.5787158082194</v>
      </c>
      <c r="AW84" s="881">
        <v>4278.8283780273978</v>
      </c>
      <c r="AX84" s="881">
        <v>4319.0251541643838</v>
      </c>
      <c r="AY84" s="881">
        <v>4319.0251541643838</v>
      </c>
      <c r="AZ84" s="881">
        <v>4307.202580645162</v>
      </c>
      <c r="BA84" s="881">
        <v>4620.2645161290329</v>
      </c>
      <c r="BB84" s="881">
        <v>4699.2393548387099</v>
      </c>
      <c r="BC84" s="881">
        <v>4971.6316129032257</v>
      </c>
      <c r="BD84" s="497">
        <v>4994.0945161290319</v>
      </c>
      <c r="BE84" s="497">
        <v>5017.7396774193548</v>
      </c>
      <c r="BF84" s="940">
        <v>5017.7396774193548</v>
      </c>
      <c r="BG84" s="941">
        <v>0</v>
      </c>
      <c r="BH84" s="941">
        <v>2.8334617474808477E-2</v>
      </c>
      <c r="BI84" s="941">
        <v>4.9235989049931775E-2</v>
      </c>
    </row>
    <row r="85" spans="1:61" s="82" customFormat="1" ht="11.25">
      <c r="A85" s="939" t="s">
        <v>180</v>
      </c>
      <c r="B85" s="881">
        <v>225.15</v>
      </c>
      <c r="C85" s="881">
        <v>228.94999999999996</v>
      </c>
      <c r="D85" s="881">
        <v>238.45</v>
      </c>
      <c r="E85" s="881">
        <v>238.45</v>
      </c>
      <c r="F85" s="881">
        <v>243.2</v>
      </c>
      <c r="G85" s="881">
        <v>269.8</v>
      </c>
      <c r="H85" s="881">
        <v>342.95000000000005</v>
      </c>
      <c r="I85" s="881">
        <v>342.95</v>
      </c>
      <c r="J85" s="881">
        <v>342.95000000000005</v>
      </c>
      <c r="K85" s="881">
        <v>342.95000000000005</v>
      </c>
      <c r="L85" s="881">
        <v>342.95000000000005</v>
      </c>
      <c r="M85" s="881">
        <v>449.35</v>
      </c>
      <c r="N85" s="881">
        <v>449.35</v>
      </c>
      <c r="O85" s="881">
        <v>427.5</v>
      </c>
      <c r="P85" s="881">
        <v>427.5</v>
      </c>
      <c r="Q85" s="881">
        <v>426.54999999999995</v>
      </c>
      <c r="R85" s="881">
        <v>424.65</v>
      </c>
      <c r="S85" s="881">
        <v>424.65</v>
      </c>
      <c r="T85" s="881">
        <v>424.65</v>
      </c>
      <c r="U85" s="881">
        <v>814.15000000000009</v>
      </c>
      <c r="V85" s="881">
        <v>823.65</v>
      </c>
      <c r="W85" s="881">
        <v>823.65</v>
      </c>
      <c r="X85" s="881">
        <v>823.65</v>
      </c>
      <c r="Y85" s="881">
        <v>822.7</v>
      </c>
      <c r="Z85" s="881">
        <v>822.7</v>
      </c>
      <c r="AA85" s="881">
        <v>822.7</v>
      </c>
      <c r="AB85" s="881">
        <v>822.7</v>
      </c>
      <c r="AC85" s="881">
        <v>822.7</v>
      </c>
      <c r="AD85" s="881">
        <v>822.7</v>
      </c>
      <c r="AE85" s="881">
        <v>941.45</v>
      </c>
      <c r="AF85" s="881">
        <v>941.45</v>
      </c>
      <c r="AG85" s="881">
        <v>941.45</v>
      </c>
      <c r="AH85" s="881">
        <v>1007.95</v>
      </c>
      <c r="AI85" s="881">
        <v>1041.2</v>
      </c>
      <c r="AJ85" s="881">
        <v>1070.6500000000001</v>
      </c>
      <c r="AK85" s="881">
        <v>1070.6499999999999</v>
      </c>
      <c r="AL85" s="881">
        <v>1070.6500000000001</v>
      </c>
      <c r="AM85" s="881">
        <v>1004.15</v>
      </c>
      <c r="AN85" s="881">
        <v>1004.15</v>
      </c>
      <c r="AO85" s="881">
        <v>1004.1499999999999</v>
      </c>
      <c r="AP85" s="881">
        <v>1004.15</v>
      </c>
      <c r="AQ85" s="881">
        <v>1004.15</v>
      </c>
      <c r="AR85" s="881">
        <v>1094.4000000000001</v>
      </c>
      <c r="AS85" s="881">
        <v>1094.3999999999999</v>
      </c>
      <c r="AT85" s="881">
        <v>1099.2449999999999</v>
      </c>
      <c r="AU85" s="881">
        <v>1099.2449999999999</v>
      </c>
      <c r="AV85" s="881">
        <v>1099.2449999999999</v>
      </c>
      <c r="AW85" s="881">
        <v>1099.2450000000001</v>
      </c>
      <c r="AX85" s="881">
        <v>1099.2449999999999</v>
      </c>
      <c r="AY85" s="881">
        <v>1099.2449999999999</v>
      </c>
      <c r="AZ85" s="881">
        <v>1110.6449999999998</v>
      </c>
      <c r="BA85" s="881">
        <v>1110.6449999999998</v>
      </c>
      <c r="BB85" s="881">
        <v>1110.6449999999998</v>
      </c>
      <c r="BC85" s="881">
        <v>1093.5450000000001</v>
      </c>
      <c r="BD85" s="497">
        <v>1110.6449999999998</v>
      </c>
      <c r="BE85" s="497">
        <v>1093.5449999999998</v>
      </c>
      <c r="BF85" s="940">
        <v>1093.5450000000001</v>
      </c>
      <c r="BG85" s="941">
        <v>0</v>
      </c>
      <c r="BH85" s="941">
        <v>-5.1975167840345726E-4</v>
      </c>
      <c r="BI85" s="941">
        <v>1.0730283575272821E-2</v>
      </c>
    </row>
    <row r="86" spans="1:61" s="82" customFormat="1" ht="11.25">
      <c r="A86" s="939" t="s">
        <v>181</v>
      </c>
      <c r="B86" s="881">
        <v>1917</v>
      </c>
      <c r="C86" s="881">
        <v>2101.9999999999995</v>
      </c>
      <c r="D86" s="881">
        <v>2214</v>
      </c>
      <c r="E86" s="881">
        <v>2613.0000000000005</v>
      </c>
      <c r="F86" s="881">
        <v>3029</v>
      </c>
      <c r="G86" s="881">
        <v>3504</v>
      </c>
      <c r="H86" s="881">
        <v>3904</v>
      </c>
      <c r="I86" s="881">
        <v>4635</v>
      </c>
      <c r="J86" s="881">
        <v>5140</v>
      </c>
      <c r="K86" s="881">
        <v>5377</v>
      </c>
      <c r="L86" s="881">
        <v>5567</v>
      </c>
      <c r="M86" s="881">
        <v>5642.9999999999991</v>
      </c>
      <c r="N86" s="881">
        <v>5642.9999999999991</v>
      </c>
      <c r="O86" s="881">
        <v>5642.9999999999991</v>
      </c>
      <c r="P86" s="881">
        <v>5642.9999999999991</v>
      </c>
      <c r="Q86" s="881">
        <v>5642.9999999999991</v>
      </c>
      <c r="R86" s="881">
        <v>5642.9999999999991</v>
      </c>
      <c r="S86" s="881">
        <v>5642.9999999999991</v>
      </c>
      <c r="T86" s="881">
        <v>4724</v>
      </c>
      <c r="U86" s="881">
        <v>4724</v>
      </c>
      <c r="V86" s="881">
        <v>4724</v>
      </c>
      <c r="W86" s="881">
        <v>4619</v>
      </c>
      <c r="X86" s="881">
        <v>4460.9999999999991</v>
      </c>
      <c r="Y86" s="881">
        <v>4323.9999999999991</v>
      </c>
      <c r="Z86" s="881">
        <v>4323.9999999999991</v>
      </c>
      <c r="AA86" s="881">
        <v>4323.9999999999991</v>
      </c>
      <c r="AB86" s="881">
        <v>4505</v>
      </c>
      <c r="AC86" s="881">
        <v>4636</v>
      </c>
      <c r="AD86" s="881">
        <v>4802</v>
      </c>
      <c r="AE86" s="881">
        <v>4861.9999999999991</v>
      </c>
      <c r="AF86" s="881">
        <v>5006</v>
      </c>
      <c r="AG86" s="881">
        <v>5006</v>
      </c>
      <c r="AH86" s="881">
        <v>5055.9999999999991</v>
      </c>
      <c r="AI86" s="881">
        <v>5144</v>
      </c>
      <c r="AJ86" s="881">
        <v>5087</v>
      </c>
      <c r="AK86" s="881">
        <v>5009.9999999999991</v>
      </c>
      <c r="AL86" s="881">
        <v>4704.9794999999986</v>
      </c>
      <c r="AM86" s="881">
        <v>4727.7794999999996</v>
      </c>
      <c r="AN86" s="881">
        <v>4645.1295</v>
      </c>
      <c r="AO86" s="881">
        <v>4531.1294999999991</v>
      </c>
      <c r="AP86" s="881">
        <v>4531.1295</v>
      </c>
      <c r="AQ86" s="881">
        <v>4588.4277999999995</v>
      </c>
      <c r="AR86" s="881">
        <v>4650.1777999999995</v>
      </c>
      <c r="AS86" s="881">
        <v>4650.1777999999995</v>
      </c>
      <c r="AT86" s="881">
        <v>4629.7528000000002</v>
      </c>
      <c r="AU86" s="881">
        <v>4290.6027999999997</v>
      </c>
      <c r="AV86" s="881">
        <v>4274.2628000000004</v>
      </c>
      <c r="AW86" s="881">
        <v>4253.5708499999992</v>
      </c>
      <c r="AX86" s="881">
        <v>4122.7149999999992</v>
      </c>
      <c r="AY86" s="881">
        <v>3749.3649999999998</v>
      </c>
      <c r="AZ86" s="881">
        <v>3720.8649999999998</v>
      </c>
      <c r="BA86" s="881">
        <v>3600.2149999999997</v>
      </c>
      <c r="BB86" s="881">
        <v>3342.8600000000006</v>
      </c>
      <c r="BC86" s="881">
        <v>3342.8600000000006</v>
      </c>
      <c r="BD86" s="497">
        <v>3342.8600000000006</v>
      </c>
      <c r="BE86" s="497">
        <v>3284.9100000000003</v>
      </c>
      <c r="BF86" s="940">
        <v>3284.9100000000003</v>
      </c>
      <c r="BG86" s="941">
        <v>0</v>
      </c>
      <c r="BH86" s="941">
        <v>-2.598369854930771E-2</v>
      </c>
      <c r="BI86" s="941">
        <v>3.2232798667864097E-2</v>
      </c>
    </row>
    <row r="87" spans="1:61" s="82" customFormat="1" ht="11.25">
      <c r="A87" s="939" t="s">
        <v>182</v>
      </c>
      <c r="B87" s="881">
        <v>118</v>
      </c>
      <c r="C87" s="881">
        <v>122.99999999999999</v>
      </c>
      <c r="D87" s="881">
        <v>124.00000000000001</v>
      </c>
      <c r="E87" s="881">
        <v>119.99999999999999</v>
      </c>
      <c r="F87" s="881">
        <v>124.00000000000001</v>
      </c>
      <c r="G87" s="881">
        <v>125</v>
      </c>
      <c r="H87" s="881">
        <v>125</v>
      </c>
      <c r="I87" s="881">
        <v>123</v>
      </c>
      <c r="J87" s="881">
        <v>122.99999999999999</v>
      </c>
      <c r="K87" s="881">
        <v>181.99999999999997</v>
      </c>
      <c r="L87" s="881">
        <v>143</v>
      </c>
      <c r="M87" s="881">
        <v>167.99999999999997</v>
      </c>
      <c r="N87" s="881">
        <v>140</v>
      </c>
      <c r="O87" s="881">
        <v>143</v>
      </c>
      <c r="P87" s="881">
        <v>157.99999999999997</v>
      </c>
      <c r="Q87" s="881">
        <v>172</v>
      </c>
      <c r="R87" s="881">
        <v>174.99999999999997</v>
      </c>
      <c r="S87" s="881">
        <v>174.99999999999997</v>
      </c>
      <c r="T87" s="881">
        <v>205</v>
      </c>
      <c r="U87" s="881">
        <v>205</v>
      </c>
      <c r="V87" s="881">
        <v>209</v>
      </c>
      <c r="W87" s="881">
        <v>213.00000000000003</v>
      </c>
      <c r="X87" s="881">
        <v>213.00000000000003</v>
      </c>
      <c r="Y87" s="881">
        <v>213</v>
      </c>
      <c r="Z87" s="881">
        <v>220</v>
      </c>
      <c r="AA87" s="881">
        <v>230</v>
      </c>
      <c r="AB87" s="881">
        <v>234.99999999999997</v>
      </c>
      <c r="AC87" s="881">
        <v>235</v>
      </c>
      <c r="AD87" s="881">
        <v>240</v>
      </c>
      <c r="AE87" s="881">
        <v>349.99999999999994</v>
      </c>
      <c r="AF87" s="881">
        <v>365</v>
      </c>
      <c r="AG87" s="881">
        <v>376</v>
      </c>
      <c r="AH87" s="881">
        <v>376</v>
      </c>
      <c r="AI87" s="881">
        <v>476</v>
      </c>
      <c r="AJ87" s="881">
        <v>491</v>
      </c>
      <c r="AK87" s="881">
        <v>572</v>
      </c>
      <c r="AL87" s="881">
        <v>559.00000000000011</v>
      </c>
      <c r="AM87" s="881">
        <v>524.00000000000011</v>
      </c>
      <c r="AN87" s="881">
        <v>527</v>
      </c>
      <c r="AO87" s="881">
        <v>527</v>
      </c>
      <c r="AP87" s="881">
        <v>522</v>
      </c>
      <c r="AQ87" s="881">
        <v>528</v>
      </c>
      <c r="AR87" s="881">
        <v>534</v>
      </c>
      <c r="AS87" s="881">
        <v>568</v>
      </c>
      <c r="AT87" s="881">
        <v>572</v>
      </c>
      <c r="AU87" s="881">
        <v>581.99999999999989</v>
      </c>
      <c r="AV87" s="881">
        <v>601</v>
      </c>
      <c r="AW87" s="881">
        <v>606.00000000000011</v>
      </c>
      <c r="AX87" s="881">
        <v>612</v>
      </c>
      <c r="AY87" s="881">
        <v>612</v>
      </c>
      <c r="AZ87" s="881">
        <v>612</v>
      </c>
      <c r="BA87" s="881">
        <v>618</v>
      </c>
      <c r="BB87" s="881">
        <v>624.99999999999989</v>
      </c>
      <c r="BC87" s="881">
        <v>624.99999999999989</v>
      </c>
      <c r="BD87" s="497">
        <v>624.99999999999989</v>
      </c>
      <c r="BE87" s="497">
        <v>955.00000000000011</v>
      </c>
      <c r="BF87" s="940">
        <v>955</v>
      </c>
      <c r="BG87" s="941">
        <v>0</v>
      </c>
      <c r="BH87" s="941">
        <v>4.740077270005072E-2</v>
      </c>
      <c r="BI87" s="941">
        <v>9.3708268195506761E-3</v>
      </c>
    </row>
    <row r="88" spans="1:61" s="82" customFormat="1" ht="11.25">
      <c r="A88" s="939" t="s">
        <v>183</v>
      </c>
      <c r="B88" s="881">
        <v>61</v>
      </c>
      <c r="C88" s="881">
        <v>61</v>
      </c>
      <c r="D88" s="881">
        <v>61</v>
      </c>
      <c r="E88" s="881">
        <v>61</v>
      </c>
      <c r="F88" s="881">
        <v>61</v>
      </c>
      <c r="G88" s="881">
        <v>61</v>
      </c>
      <c r="H88" s="881">
        <v>61</v>
      </c>
      <c r="I88" s="881">
        <v>61</v>
      </c>
      <c r="J88" s="881">
        <v>61</v>
      </c>
      <c r="K88" s="881">
        <v>61</v>
      </c>
      <c r="L88" s="881">
        <v>61</v>
      </c>
      <c r="M88" s="881">
        <v>61</v>
      </c>
      <c r="N88" s="881">
        <v>61</v>
      </c>
      <c r="O88" s="881">
        <v>61</v>
      </c>
      <c r="P88" s="881">
        <v>61</v>
      </c>
      <c r="Q88" s="881">
        <v>61</v>
      </c>
      <c r="R88" s="881">
        <v>61</v>
      </c>
      <c r="S88" s="881">
        <v>61</v>
      </c>
      <c r="T88" s="881">
        <v>61</v>
      </c>
      <c r="U88" s="881">
        <v>61</v>
      </c>
      <c r="V88" s="881">
        <v>61</v>
      </c>
      <c r="W88" s="881">
        <v>61</v>
      </c>
      <c r="X88" s="881">
        <v>87.999999999999986</v>
      </c>
      <c r="Y88" s="881">
        <v>87.999999999999986</v>
      </c>
      <c r="Z88" s="881">
        <v>87.999999999999986</v>
      </c>
      <c r="AA88" s="881">
        <v>87.999999999999986</v>
      </c>
      <c r="AB88" s="881">
        <v>87.999999999999986</v>
      </c>
      <c r="AC88" s="881">
        <v>87.999999999999986</v>
      </c>
      <c r="AD88" s="881">
        <v>87.999999999999986</v>
      </c>
      <c r="AE88" s="881">
        <v>87.999999999999986</v>
      </c>
      <c r="AF88" s="881">
        <v>87.999999999999986</v>
      </c>
      <c r="AG88" s="881">
        <v>96.999999999999986</v>
      </c>
      <c r="AH88" s="881">
        <v>97</v>
      </c>
      <c r="AI88" s="881">
        <v>96.000000000000014</v>
      </c>
      <c r="AJ88" s="881">
        <v>96.000000000000014</v>
      </c>
      <c r="AK88" s="881">
        <v>96</v>
      </c>
      <c r="AL88" s="881">
        <v>101</v>
      </c>
      <c r="AM88" s="881">
        <v>104</v>
      </c>
      <c r="AN88" s="881">
        <v>104</v>
      </c>
      <c r="AO88" s="881">
        <v>104</v>
      </c>
      <c r="AP88" s="881">
        <v>102</v>
      </c>
      <c r="AQ88" s="881">
        <v>102.41917808219178</v>
      </c>
      <c r="AR88" s="881">
        <v>102.62</v>
      </c>
      <c r="AS88" s="881">
        <v>102.62</v>
      </c>
      <c r="AT88" s="881">
        <v>135.60500000000002</v>
      </c>
      <c r="AU88" s="881">
        <v>135.60500000000002</v>
      </c>
      <c r="AV88" s="881">
        <v>135.60500000000002</v>
      </c>
      <c r="AW88" s="881">
        <v>135.60500000000002</v>
      </c>
      <c r="AX88" s="881">
        <v>135.60500000000002</v>
      </c>
      <c r="AY88" s="881">
        <v>135.60500000000002</v>
      </c>
      <c r="AZ88" s="881">
        <v>135.60500000000002</v>
      </c>
      <c r="BA88" s="881">
        <v>135.60500000000002</v>
      </c>
      <c r="BB88" s="881">
        <v>135.60500000000002</v>
      </c>
      <c r="BC88" s="881">
        <v>135.60500000000002</v>
      </c>
      <c r="BD88" s="497">
        <v>135.60500000000002</v>
      </c>
      <c r="BE88" s="497">
        <v>135.60500000000002</v>
      </c>
      <c r="BF88" s="940">
        <v>135</v>
      </c>
      <c r="BG88" s="941">
        <v>-4.4614874082815614E-3</v>
      </c>
      <c r="BH88" s="941">
        <v>-4.4704699914033252E-4</v>
      </c>
      <c r="BI88" s="941">
        <v>1.3246718540726086E-3</v>
      </c>
    </row>
    <row r="89" spans="1:61" s="82" customFormat="1" ht="11.25">
      <c r="A89" s="939" t="s">
        <v>184</v>
      </c>
      <c r="B89" s="881">
        <v>52</v>
      </c>
      <c r="C89" s="881">
        <v>62.000000000000007</v>
      </c>
      <c r="D89" s="881">
        <v>62.000000000000007</v>
      </c>
      <c r="E89" s="881">
        <v>62</v>
      </c>
      <c r="F89" s="881">
        <v>62.000000000000007</v>
      </c>
      <c r="G89" s="881">
        <v>62.000000000000007</v>
      </c>
      <c r="H89" s="881">
        <v>62.000000000000007</v>
      </c>
      <c r="I89" s="881">
        <v>62</v>
      </c>
      <c r="J89" s="881">
        <v>62.000000000000007</v>
      </c>
      <c r="K89" s="881">
        <v>62.000000000000007</v>
      </c>
      <c r="L89" s="881">
        <v>62.000000000000007</v>
      </c>
      <c r="M89" s="881">
        <v>62</v>
      </c>
      <c r="N89" s="881">
        <v>96.000000000000014</v>
      </c>
      <c r="O89" s="881">
        <v>96.000000000000014</v>
      </c>
      <c r="P89" s="881">
        <v>96.000000000000014</v>
      </c>
      <c r="Q89" s="881">
        <v>113</v>
      </c>
      <c r="R89" s="881">
        <v>113</v>
      </c>
      <c r="S89" s="881">
        <v>113</v>
      </c>
      <c r="T89" s="881">
        <v>113</v>
      </c>
      <c r="U89" s="881">
        <v>113</v>
      </c>
      <c r="V89" s="881">
        <v>113</v>
      </c>
      <c r="W89" s="881">
        <v>113</v>
      </c>
      <c r="X89" s="881">
        <v>113</v>
      </c>
      <c r="Y89" s="881">
        <v>113</v>
      </c>
      <c r="Z89" s="881">
        <v>113</v>
      </c>
      <c r="AA89" s="881">
        <v>129</v>
      </c>
      <c r="AB89" s="881">
        <v>129</v>
      </c>
      <c r="AC89" s="881">
        <v>129</v>
      </c>
      <c r="AD89" s="881">
        <v>129</v>
      </c>
      <c r="AE89" s="881">
        <v>132</v>
      </c>
      <c r="AF89" s="881">
        <v>132</v>
      </c>
      <c r="AG89" s="881">
        <v>131</v>
      </c>
      <c r="AH89" s="881">
        <v>132</v>
      </c>
      <c r="AI89" s="881">
        <v>131.00000000000003</v>
      </c>
      <c r="AJ89" s="881">
        <v>134.00000000000003</v>
      </c>
      <c r="AK89" s="881">
        <v>134</v>
      </c>
      <c r="AL89" s="881">
        <v>226.52712328767123</v>
      </c>
      <c r="AM89" s="881">
        <v>226.52712328767123</v>
      </c>
      <c r="AN89" s="881">
        <v>227.53123287671235</v>
      </c>
      <c r="AO89" s="881">
        <v>255.64630136986304</v>
      </c>
      <c r="AP89" s="881">
        <v>268.9532235342466</v>
      </c>
      <c r="AQ89" s="881">
        <v>271.46450161643833</v>
      </c>
      <c r="AR89" s="881">
        <v>274.77487019178079</v>
      </c>
      <c r="AS89" s="881">
        <v>274.25293402739726</v>
      </c>
      <c r="AT89" s="881">
        <v>276.08422909589041</v>
      </c>
      <c r="AU89" s="881">
        <v>278.70531660273969</v>
      </c>
      <c r="AV89" s="881">
        <v>278.89517364383562</v>
      </c>
      <c r="AW89" s="881">
        <v>275.13578734246579</v>
      </c>
      <c r="AX89" s="881">
        <v>389.80510241095891</v>
      </c>
      <c r="AY89" s="881">
        <v>389.80510241095891</v>
      </c>
      <c r="AZ89" s="881">
        <v>388.71492054794527</v>
      </c>
      <c r="BA89" s="881">
        <v>389.2770210958904</v>
      </c>
      <c r="BB89" s="881">
        <v>401.19132358904113</v>
      </c>
      <c r="BC89" s="881">
        <v>401.4530547945206</v>
      </c>
      <c r="BD89" s="497">
        <v>401.4530547945206</v>
      </c>
      <c r="BE89" s="497">
        <v>411.4530547945206</v>
      </c>
      <c r="BF89" s="940">
        <v>411.4530547945206</v>
      </c>
      <c r="BG89" s="941">
        <v>0</v>
      </c>
      <c r="BH89" s="941">
        <v>3.9651846469111351E-2</v>
      </c>
      <c r="BI89" s="941">
        <v>4.0373354145073793E-3</v>
      </c>
    </row>
    <row r="90" spans="1:61" s="82" customFormat="1" ht="11.25">
      <c r="A90" s="939" t="s">
        <v>185</v>
      </c>
      <c r="B90" s="881">
        <v>102</v>
      </c>
      <c r="C90" s="881">
        <v>109.00000000000001</v>
      </c>
      <c r="D90" s="881">
        <v>170.99999999999997</v>
      </c>
      <c r="E90" s="881">
        <v>187</v>
      </c>
      <c r="F90" s="881">
        <v>195</v>
      </c>
      <c r="G90" s="881">
        <v>199</v>
      </c>
      <c r="H90" s="881">
        <v>206.00000000000003</v>
      </c>
      <c r="I90" s="881">
        <v>275</v>
      </c>
      <c r="J90" s="881">
        <v>275</v>
      </c>
      <c r="K90" s="881">
        <v>275</v>
      </c>
      <c r="L90" s="881">
        <v>275</v>
      </c>
      <c r="M90" s="881">
        <v>246</v>
      </c>
      <c r="N90" s="881">
        <v>245.99999999999997</v>
      </c>
      <c r="O90" s="881">
        <v>257</v>
      </c>
      <c r="P90" s="881">
        <v>257</v>
      </c>
      <c r="Q90" s="881">
        <v>256.00000000000006</v>
      </c>
      <c r="R90" s="881">
        <v>276.00000000000006</v>
      </c>
      <c r="S90" s="881">
        <v>290.99999999999994</v>
      </c>
      <c r="T90" s="881">
        <v>290.99999999999994</v>
      </c>
      <c r="U90" s="881">
        <v>291</v>
      </c>
      <c r="V90" s="881">
        <v>290.99999999999994</v>
      </c>
      <c r="W90" s="881">
        <v>290.99999999999994</v>
      </c>
      <c r="X90" s="881">
        <v>290.99999999999994</v>
      </c>
      <c r="Y90" s="881">
        <v>291</v>
      </c>
      <c r="Z90" s="881">
        <v>290.99999999999994</v>
      </c>
      <c r="AA90" s="881">
        <v>290.99999999999994</v>
      </c>
      <c r="AB90" s="881">
        <v>290.99999999999994</v>
      </c>
      <c r="AC90" s="881">
        <v>291</v>
      </c>
      <c r="AD90" s="881">
        <v>290.99999999999994</v>
      </c>
      <c r="AE90" s="881">
        <v>301.00000000000006</v>
      </c>
      <c r="AF90" s="881">
        <v>366</v>
      </c>
      <c r="AG90" s="881">
        <v>369</v>
      </c>
      <c r="AH90" s="881">
        <v>389</v>
      </c>
      <c r="AI90" s="881">
        <v>394</v>
      </c>
      <c r="AJ90" s="881">
        <v>396.00000000000006</v>
      </c>
      <c r="AK90" s="881">
        <v>398</v>
      </c>
      <c r="AL90" s="881">
        <v>398</v>
      </c>
      <c r="AM90" s="881">
        <v>398</v>
      </c>
      <c r="AN90" s="881">
        <v>334.99999999999994</v>
      </c>
      <c r="AO90" s="881">
        <v>280</v>
      </c>
      <c r="AP90" s="881">
        <v>280</v>
      </c>
      <c r="AQ90" s="881">
        <v>275.5</v>
      </c>
      <c r="AR90" s="881">
        <v>269.8</v>
      </c>
      <c r="AS90" s="881">
        <v>269.79999999999995</v>
      </c>
      <c r="AT90" s="881">
        <v>266.95</v>
      </c>
      <c r="AU90" s="881">
        <v>264.10000000000002</v>
      </c>
      <c r="AV90" s="881">
        <v>261.25</v>
      </c>
      <c r="AW90" s="881">
        <v>261.25</v>
      </c>
      <c r="AX90" s="881">
        <v>269.8</v>
      </c>
      <c r="AY90" s="881">
        <v>270.75</v>
      </c>
      <c r="AZ90" s="881">
        <v>270.75</v>
      </c>
      <c r="BA90" s="881">
        <v>270.75000000000006</v>
      </c>
      <c r="BB90" s="881">
        <v>270.93999999999994</v>
      </c>
      <c r="BC90" s="881">
        <v>270.93999999999994</v>
      </c>
      <c r="BD90" s="497">
        <v>270.93999999999994</v>
      </c>
      <c r="BE90" s="497">
        <v>180.00000000000003</v>
      </c>
      <c r="BF90" s="940">
        <v>180</v>
      </c>
      <c r="BG90" s="941">
        <v>0</v>
      </c>
      <c r="BH90" s="941">
        <v>-3.6566772197286879E-2</v>
      </c>
      <c r="BI90" s="941">
        <v>1.7662291387634782E-3</v>
      </c>
    </row>
    <row r="91" spans="1:61" s="82" customFormat="1" ht="11.25">
      <c r="A91" s="939" t="s">
        <v>186</v>
      </c>
      <c r="B91" s="881">
        <v>50</v>
      </c>
      <c r="C91" s="881">
        <v>78.999999999999986</v>
      </c>
      <c r="D91" s="881">
        <v>162</v>
      </c>
      <c r="E91" s="881">
        <v>170.00000000000003</v>
      </c>
      <c r="F91" s="881">
        <v>180</v>
      </c>
      <c r="G91" s="881">
        <v>288</v>
      </c>
      <c r="H91" s="881">
        <v>303</v>
      </c>
      <c r="I91" s="881">
        <v>490</v>
      </c>
      <c r="J91" s="881">
        <v>699.99999999999989</v>
      </c>
      <c r="K91" s="881">
        <v>955.99999999999989</v>
      </c>
      <c r="L91" s="881">
        <v>923.00000000000011</v>
      </c>
      <c r="M91" s="881">
        <v>918</v>
      </c>
      <c r="N91" s="881">
        <v>918</v>
      </c>
      <c r="O91" s="881">
        <v>958</v>
      </c>
      <c r="P91" s="881">
        <v>960</v>
      </c>
      <c r="Q91" s="881">
        <v>1063</v>
      </c>
      <c r="R91" s="881">
        <v>1063</v>
      </c>
      <c r="S91" s="881">
        <v>1073.0000000000002</v>
      </c>
      <c r="T91" s="881">
        <v>1083</v>
      </c>
      <c r="U91" s="881">
        <v>1083.0000000000002</v>
      </c>
      <c r="V91" s="881">
        <v>1043</v>
      </c>
      <c r="W91" s="881">
        <v>973.00000000000011</v>
      </c>
      <c r="X91" s="881">
        <v>903</v>
      </c>
      <c r="Y91" s="881">
        <v>880.99999999999989</v>
      </c>
      <c r="Z91" s="881">
        <v>891</v>
      </c>
      <c r="AA91" s="881">
        <v>933</v>
      </c>
      <c r="AB91" s="881">
        <v>1031</v>
      </c>
      <c r="AC91" s="881">
        <v>1056.0000000000002</v>
      </c>
      <c r="AD91" s="881">
        <v>1098</v>
      </c>
      <c r="AE91" s="881">
        <v>1133</v>
      </c>
      <c r="AF91" s="881">
        <v>1175</v>
      </c>
      <c r="AG91" s="881">
        <v>1175</v>
      </c>
      <c r="AH91" s="881">
        <v>1200</v>
      </c>
      <c r="AI91" s="881">
        <v>1219.9999999999998</v>
      </c>
      <c r="AJ91" s="881">
        <v>689.99999999999989</v>
      </c>
      <c r="AK91" s="881">
        <v>1339.9999999999998</v>
      </c>
      <c r="AL91" s="881">
        <v>1365.0000000000002</v>
      </c>
      <c r="AM91" s="881">
        <v>1393.0000000000002</v>
      </c>
      <c r="AN91" s="881">
        <v>1393.0000000000002</v>
      </c>
      <c r="AO91" s="881">
        <v>1406.0000000000002</v>
      </c>
      <c r="AP91" s="881">
        <v>1420.0000000000002</v>
      </c>
      <c r="AQ91" s="881">
        <v>1422</v>
      </c>
      <c r="AR91" s="881">
        <v>1427</v>
      </c>
      <c r="AS91" s="881">
        <v>1427.0000000000002</v>
      </c>
      <c r="AT91" s="881">
        <v>1427</v>
      </c>
      <c r="AU91" s="881">
        <v>1427</v>
      </c>
      <c r="AV91" s="881">
        <v>1427</v>
      </c>
      <c r="AW91" s="881">
        <v>1422</v>
      </c>
      <c r="AX91" s="881">
        <v>1414</v>
      </c>
      <c r="AY91" s="881">
        <v>1514</v>
      </c>
      <c r="AZ91" s="881">
        <v>1514</v>
      </c>
      <c r="BA91" s="881">
        <v>1514</v>
      </c>
      <c r="BB91" s="881">
        <v>1514</v>
      </c>
      <c r="BC91" s="881">
        <v>1514</v>
      </c>
      <c r="BD91" s="497">
        <v>1514</v>
      </c>
      <c r="BE91" s="497">
        <v>1514</v>
      </c>
      <c r="BF91" s="940">
        <v>1461</v>
      </c>
      <c r="BG91" s="941">
        <v>-3.5006605019815007E-2</v>
      </c>
      <c r="BH91" s="941">
        <v>2.3574538621966568E-3</v>
      </c>
      <c r="BI91" s="941">
        <v>1.4335893176296898E-2</v>
      </c>
    </row>
    <row r="92" spans="1:61" s="82" customFormat="1" ht="11.25">
      <c r="A92" s="939" t="s">
        <v>187</v>
      </c>
      <c r="B92" s="881">
        <v>33</v>
      </c>
      <c r="C92" s="881">
        <v>38</v>
      </c>
      <c r="D92" s="881">
        <v>57</v>
      </c>
      <c r="E92" s="881">
        <v>114.00000000000001</v>
      </c>
      <c r="F92" s="881">
        <v>170.99999999999997</v>
      </c>
      <c r="G92" s="881">
        <v>209</v>
      </c>
      <c r="H92" s="881">
        <v>257</v>
      </c>
      <c r="I92" s="881">
        <v>379.99999999999994</v>
      </c>
      <c r="J92" s="881">
        <v>380</v>
      </c>
      <c r="K92" s="881">
        <v>418</v>
      </c>
      <c r="L92" s="881">
        <v>418</v>
      </c>
      <c r="M92" s="881">
        <v>418.00000000000006</v>
      </c>
      <c r="N92" s="881">
        <v>380</v>
      </c>
      <c r="O92" s="881">
        <v>551</v>
      </c>
      <c r="P92" s="881">
        <v>551</v>
      </c>
      <c r="Q92" s="881">
        <v>608</v>
      </c>
      <c r="R92" s="881">
        <v>750.5</v>
      </c>
      <c r="S92" s="881">
        <v>750.5</v>
      </c>
      <c r="T92" s="881">
        <v>750.5</v>
      </c>
      <c r="U92" s="881">
        <v>750.5</v>
      </c>
      <c r="V92" s="881">
        <v>750.5</v>
      </c>
      <c r="W92" s="881">
        <v>750.5</v>
      </c>
      <c r="X92" s="881">
        <v>750.5</v>
      </c>
      <c r="Y92" s="881">
        <v>750.5</v>
      </c>
      <c r="Z92" s="881">
        <v>798</v>
      </c>
      <c r="AA92" s="881">
        <v>798</v>
      </c>
      <c r="AB92" s="881">
        <v>983.25</v>
      </c>
      <c r="AC92" s="881">
        <v>1591.2499999999998</v>
      </c>
      <c r="AD92" s="881">
        <v>1591.25</v>
      </c>
      <c r="AE92" s="881">
        <v>1615</v>
      </c>
      <c r="AF92" s="881">
        <v>1727.1</v>
      </c>
      <c r="AG92" s="881">
        <v>2316.1</v>
      </c>
      <c r="AH92" s="881">
        <v>2316.1</v>
      </c>
      <c r="AI92" s="881">
        <v>2316.1</v>
      </c>
      <c r="AJ92" s="881">
        <v>2316.1</v>
      </c>
      <c r="AK92" s="881">
        <v>2316.1</v>
      </c>
      <c r="AL92" s="881">
        <v>2316.1</v>
      </c>
      <c r="AM92" s="881">
        <v>2316.1</v>
      </c>
      <c r="AN92" s="881">
        <v>2316.1</v>
      </c>
      <c r="AO92" s="881">
        <v>2598.2500000000005</v>
      </c>
      <c r="AP92" s="881">
        <v>2598.2500000000005</v>
      </c>
      <c r="AQ92" s="881">
        <v>2633.4</v>
      </c>
      <c r="AR92" s="881">
        <v>2678.9999999999995</v>
      </c>
      <c r="AS92" s="881">
        <v>2712.2499999999995</v>
      </c>
      <c r="AT92" s="881">
        <v>2745.5000000000005</v>
      </c>
      <c r="AU92" s="881">
        <v>2774</v>
      </c>
      <c r="AV92" s="881">
        <v>2864.2499999999995</v>
      </c>
      <c r="AW92" s="881">
        <v>2877.5499999999993</v>
      </c>
      <c r="AX92" s="881">
        <v>2877.5499999999993</v>
      </c>
      <c r="AY92" s="881">
        <v>3122.65</v>
      </c>
      <c r="AZ92" s="881">
        <v>3128.35</v>
      </c>
      <c r="BA92" s="881">
        <v>3258.4999999999995</v>
      </c>
      <c r="BB92" s="881">
        <v>3298.4</v>
      </c>
      <c r="BC92" s="881">
        <v>3345.9</v>
      </c>
      <c r="BD92" s="497">
        <v>3393.4000000000005</v>
      </c>
      <c r="BE92" s="497">
        <v>3571.9999999999995</v>
      </c>
      <c r="BF92" s="940">
        <v>3572.0000000000005</v>
      </c>
      <c r="BG92" s="941">
        <v>0</v>
      </c>
      <c r="BH92" s="941">
        <v>2.23275226712083E-2</v>
      </c>
      <c r="BI92" s="941">
        <v>3.5049836020350805E-2</v>
      </c>
    </row>
    <row r="93" spans="1:61" s="82" customFormat="1" ht="11.25">
      <c r="A93" s="939" t="s">
        <v>189</v>
      </c>
      <c r="B93" s="881">
        <v>46</v>
      </c>
      <c r="C93" s="881">
        <v>50</v>
      </c>
      <c r="D93" s="881">
        <v>50</v>
      </c>
      <c r="E93" s="881">
        <v>103</v>
      </c>
      <c r="F93" s="881">
        <v>103.00000000000001</v>
      </c>
      <c r="G93" s="881">
        <v>103.00000000000001</v>
      </c>
      <c r="H93" s="881">
        <v>122</v>
      </c>
      <c r="I93" s="881">
        <v>192.99999999999997</v>
      </c>
      <c r="J93" s="881">
        <v>193.00000000000003</v>
      </c>
      <c r="K93" s="881">
        <v>288</v>
      </c>
      <c r="L93" s="881">
        <v>273.99999999999994</v>
      </c>
      <c r="M93" s="881">
        <v>369</v>
      </c>
      <c r="N93" s="881">
        <v>464</v>
      </c>
      <c r="O93" s="881">
        <v>447</v>
      </c>
      <c r="P93" s="881">
        <v>447</v>
      </c>
      <c r="Q93" s="881">
        <v>542</v>
      </c>
      <c r="R93" s="881">
        <v>541.99999999999989</v>
      </c>
      <c r="S93" s="881">
        <v>541.99999999999989</v>
      </c>
      <c r="T93" s="881">
        <v>541.99999999999989</v>
      </c>
      <c r="U93" s="881">
        <v>542</v>
      </c>
      <c r="V93" s="881">
        <v>569.99999999999989</v>
      </c>
      <c r="W93" s="881">
        <v>569.99999999999989</v>
      </c>
      <c r="X93" s="881">
        <v>569.99999999999989</v>
      </c>
      <c r="Y93" s="881">
        <v>570</v>
      </c>
      <c r="Z93" s="881">
        <v>569.99999999999989</v>
      </c>
      <c r="AA93" s="881">
        <v>569.99999999999989</v>
      </c>
      <c r="AB93" s="881">
        <v>569.99999999999989</v>
      </c>
      <c r="AC93" s="881">
        <v>570</v>
      </c>
      <c r="AD93" s="881">
        <v>569.99999999999989</v>
      </c>
      <c r="AE93" s="881">
        <v>569.99999999999989</v>
      </c>
      <c r="AF93" s="881">
        <v>732</v>
      </c>
      <c r="AG93" s="881">
        <v>732</v>
      </c>
      <c r="AH93" s="881">
        <v>732</v>
      </c>
      <c r="AI93" s="881">
        <v>732</v>
      </c>
      <c r="AJ93" s="881">
        <v>732</v>
      </c>
      <c r="AK93" s="881">
        <v>732</v>
      </c>
      <c r="AL93" s="881">
        <v>874</v>
      </c>
      <c r="AM93" s="881">
        <v>1159</v>
      </c>
      <c r="AN93" s="881">
        <v>1159</v>
      </c>
      <c r="AO93" s="881">
        <v>1159</v>
      </c>
      <c r="AP93" s="881">
        <v>1159</v>
      </c>
      <c r="AQ93" s="881">
        <v>1139.9999999999998</v>
      </c>
      <c r="AR93" s="881">
        <v>1197.0000000000002</v>
      </c>
      <c r="AS93" s="881">
        <v>1197.0000000000002</v>
      </c>
      <c r="AT93" s="881">
        <v>1197.0000000000002</v>
      </c>
      <c r="AU93" s="881">
        <v>1197.0000000000002</v>
      </c>
      <c r="AV93" s="881">
        <v>1197.0000000000002</v>
      </c>
      <c r="AW93" s="881">
        <v>1197.0000000000002</v>
      </c>
      <c r="AX93" s="881">
        <v>1197.0000000000002</v>
      </c>
      <c r="AY93" s="881">
        <v>1197.0000000000002</v>
      </c>
      <c r="AZ93" s="881">
        <v>988</v>
      </c>
      <c r="BA93" s="881">
        <v>988</v>
      </c>
      <c r="BB93" s="881">
        <v>1083</v>
      </c>
      <c r="BC93" s="881">
        <v>1083</v>
      </c>
      <c r="BD93" s="497">
        <v>1083</v>
      </c>
      <c r="BE93" s="497">
        <v>1130.5</v>
      </c>
      <c r="BF93" s="940">
        <v>1130.5</v>
      </c>
      <c r="BG93" s="941">
        <v>0</v>
      </c>
      <c r="BH93" s="941">
        <v>-5.6995370417669555E-3</v>
      </c>
      <c r="BI93" s="941">
        <v>1.1092900229845066E-2</v>
      </c>
    </row>
    <row r="94" spans="1:61" s="82" customFormat="1" ht="11.25">
      <c r="A94" s="939" t="s">
        <v>190</v>
      </c>
      <c r="B94" s="881">
        <v>45</v>
      </c>
      <c r="C94" s="881">
        <v>45</v>
      </c>
      <c r="D94" s="881">
        <v>45</v>
      </c>
      <c r="E94" s="881">
        <v>45.000000000000007</v>
      </c>
      <c r="F94" s="881">
        <v>62.999999999999993</v>
      </c>
      <c r="G94" s="881">
        <v>122</v>
      </c>
      <c r="H94" s="881">
        <v>122</v>
      </c>
      <c r="I94" s="881">
        <v>153</v>
      </c>
      <c r="J94" s="881">
        <v>153</v>
      </c>
      <c r="K94" s="881">
        <v>153</v>
      </c>
      <c r="L94" s="881">
        <v>153</v>
      </c>
      <c r="M94" s="881">
        <v>153</v>
      </c>
      <c r="N94" s="881">
        <v>153</v>
      </c>
      <c r="O94" s="881">
        <v>166</v>
      </c>
      <c r="P94" s="881">
        <v>170.99999999999997</v>
      </c>
      <c r="Q94" s="881">
        <v>177</v>
      </c>
      <c r="R94" s="881">
        <v>177.00000000000003</v>
      </c>
      <c r="S94" s="881">
        <v>177.00000000000003</v>
      </c>
      <c r="T94" s="881">
        <v>177.00000000000003</v>
      </c>
      <c r="U94" s="881">
        <v>177</v>
      </c>
      <c r="V94" s="881">
        <v>166</v>
      </c>
      <c r="W94" s="881">
        <v>178.99999999999997</v>
      </c>
      <c r="X94" s="881">
        <v>178.99999999999997</v>
      </c>
      <c r="Y94" s="881">
        <v>178.99999999999997</v>
      </c>
      <c r="Z94" s="881">
        <v>222.27999999999994</v>
      </c>
      <c r="AA94" s="881">
        <v>222.27999999999994</v>
      </c>
      <c r="AB94" s="881">
        <v>222.27999999999994</v>
      </c>
      <c r="AC94" s="881">
        <v>409.69999999999993</v>
      </c>
      <c r="AD94" s="881">
        <v>449.9</v>
      </c>
      <c r="AE94" s="881">
        <v>476.7000000000001</v>
      </c>
      <c r="AF94" s="881">
        <v>476.7000000000001</v>
      </c>
      <c r="AG94" s="881">
        <v>817.5</v>
      </c>
      <c r="AH94" s="881">
        <v>866.5</v>
      </c>
      <c r="AI94" s="881">
        <v>883.49999999999989</v>
      </c>
      <c r="AJ94" s="881">
        <v>898.5</v>
      </c>
      <c r="AK94" s="881">
        <v>898.49999999999989</v>
      </c>
      <c r="AL94" s="881">
        <v>1063.5</v>
      </c>
      <c r="AM94" s="881">
        <v>1067.5</v>
      </c>
      <c r="AN94" s="881">
        <v>1067.5</v>
      </c>
      <c r="AO94" s="881">
        <v>1067.5</v>
      </c>
      <c r="AP94" s="881">
        <v>1077.5</v>
      </c>
      <c r="AQ94" s="881">
        <v>1099.5</v>
      </c>
      <c r="AR94" s="881">
        <v>1099.5</v>
      </c>
      <c r="AS94" s="881">
        <v>1164.5</v>
      </c>
      <c r="AT94" s="881">
        <v>1235.5</v>
      </c>
      <c r="AU94" s="881">
        <v>1229.5</v>
      </c>
      <c r="AV94" s="881">
        <v>1229.5</v>
      </c>
      <c r="AW94" s="881">
        <v>1229.4999999999998</v>
      </c>
      <c r="AX94" s="881">
        <v>1236.5</v>
      </c>
      <c r="AY94" s="881">
        <v>1251.5</v>
      </c>
      <c r="AZ94" s="881">
        <v>1251.5</v>
      </c>
      <c r="BA94" s="881">
        <v>1234.5</v>
      </c>
      <c r="BB94" s="881">
        <v>1234.5</v>
      </c>
      <c r="BC94" s="881">
        <v>1234.5</v>
      </c>
      <c r="BD94" s="497">
        <v>1234.5</v>
      </c>
      <c r="BE94" s="497">
        <v>1244.5</v>
      </c>
      <c r="BF94" s="940">
        <v>1244.5</v>
      </c>
      <c r="BG94" s="941">
        <v>0</v>
      </c>
      <c r="BH94" s="941">
        <v>1.2133615433431721E-3</v>
      </c>
      <c r="BI94" s="941">
        <v>1.2211512017728602E-2</v>
      </c>
    </row>
    <row r="95" spans="1:61" s="82" customFormat="1" ht="11.25">
      <c r="A95" s="939" t="s">
        <v>191</v>
      </c>
      <c r="B95" s="881">
        <v>0</v>
      </c>
      <c r="C95" s="881">
        <v>0</v>
      </c>
      <c r="D95" s="881">
        <v>0</v>
      </c>
      <c r="E95" s="881">
        <v>0</v>
      </c>
      <c r="F95" s="881">
        <v>0</v>
      </c>
      <c r="G95" s="881">
        <v>0</v>
      </c>
      <c r="H95" s="881">
        <v>0</v>
      </c>
      <c r="I95" s="881">
        <v>0</v>
      </c>
      <c r="J95" s="881">
        <v>0</v>
      </c>
      <c r="K95" s="881">
        <v>0</v>
      </c>
      <c r="L95" s="881">
        <v>0</v>
      </c>
      <c r="M95" s="881">
        <v>0</v>
      </c>
      <c r="N95" s="881">
        <v>0</v>
      </c>
      <c r="O95" s="881">
        <v>0</v>
      </c>
      <c r="P95" s="881">
        <v>0</v>
      </c>
      <c r="Q95" s="881">
        <v>0</v>
      </c>
      <c r="R95" s="881">
        <v>0</v>
      </c>
      <c r="S95" s="881">
        <v>0</v>
      </c>
      <c r="T95" s="881">
        <v>0</v>
      </c>
      <c r="U95" s="881">
        <v>0</v>
      </c>
      <c r="V95" s="881">
        <v>0</v>
      </c>
      <c r="W95" s="881">
        <v>0</v>
      </c>
      <c r="X95" s="881">
        <v>0</v>
      </c>
      <c r="Y95" s="881">
        <v>1.0000000000000002</v>
      </c>
      <c r="Z95" s="881">
        <v>1</v>
      </c>
      <c r="AA95" s="881">
        <v>1</v>
      </c>
      <c r="AB95" s="881">
        <v>1</v>
      </c>
      <c r="AC95" s="881">
        <v>1.0000000000000002</v>
      </c>
      <c r="AD95" s="881">
        <v>1</v>
      </c>
      <c r="AE95" s="881">
        <v>1</v>
      </c>
      <c r="AF95" s="881">
        <v>1</v>
      </c>
      <c r="AG95" s="881">
        <v>1.0000000000000002</v>
      </c>
      <c r="AH95" s="881">
        <v>1</v>
      </c>
      <c r="AI95" s="881">
        <v>3.0000000000000004</v>
      </c>
      <c r="AJ95" s="881">
        <v>8</v>
      </c>
      <c r="AK95" s="881">
        <v>8.0000000000000018</v>
      </c>
      <c r="AL95" s="881">
        <v>8</v>
      </c>
      <c r="AM95" s="881">
        <v>8</v>
      </c>
      <c r="AN95" s="881">
        <v>8</v>
      </c>
      <c r="AO95" s="881">
        <v>10.999999999999998</v>
      </c>
      <c r="AP95" s="881">
        <v>10.999999999999998</v>
      </c>
      <c r="AQ95" s="881">
        <v>10.999999999999998</v>
      </c>
      <c r="AR95" s="881">
        <v>13.999999999999998</v>
      </c>
      <c r="AS95" s="881">
        <v>14</v>
      </c>
      <c r="AT95" s="881">
        <v>162</v>
      </c>
      <c r="AU95" s="881">
        <v>162</v>
      </c>
      <c r="AV95" s="881">
        <v>159.00000000000003</v>
      </c>
      <c r="AW95" s="881">
        <v>158.99999999999997</v>
      </c>
      <c r="AX95" s="881">
        <v>159.00000000000003</v>
      </c>
      <c r="AY95" s="881">
        <v>159.00000000000003</v>
      </c>
      <c r="AZ95" s="881">
        <v>159.00000000000003</v>
      </c>
      <c r="BA95" s="881">
        <v>163</v>
      </c>
      <c r="BB95" s="881">
        <v>167.00000000000003</v>
      </c>
      <c r="BC95" s="881">
        <v>367</v>
      </c>
      <c r="BD95" s="497">
        <v>367</v>
      </c>
      <c r="BE95" s="497">
        <v>367.00000000000006</v>
      </c>
      <c r="BF95" s="940">
        <v>367</v>
      </c>
      <c r="BG95" s="941">
        <v>0</v>
      </c>
      <c r="BH95" s="941">
        <v>8.7243685365823165E-2</v>
      </c>
      <c r="BI95" s="941">
        <v>3.6011449662566469E-3</v>
      </c>
    </row>
    <row r="96" spans="1:61" s="82" customFormat="1" ht="11.25">
      <c r="A96" s="939" t="s">
        <v>192</v>
      </c>
      <c r="B96" s="881">
        <v>24.7</v>
      </c>
      <c r="C96" s="881">
        <v>24.7</v>
      </c>
      <c r="D96" s="881">
        <v>24.7</v>
      </c>
      <c r="E96" s="881">
        <v>24.699999999999996</v>
      </c>
      <c r="F96" s="881">
        <v>62.7</v>
      </c>
      <c r="G96" s="881">
        <v>62.7</v>
      </c>
      <c r="H96" s="881">
        <v>62.7</v>
      </c>
      <c r="I96" s="881">
        <v>93</v>
      </c>
      <c r="J96" s="881">
        <v>93</v>
      </c>
      <c r="K96" s="881">
        <v>96</v>
      </c>
      <c r="L96" s="881">
        <v>96</v>
      </c>
      <c r="M96" s="881">
        <v>96</v>
      </c>
      <c r="N96" s="881">
        <v>136</v>
      </c>
      <c r="O96" s="881">
        <v>134</v>
      </c>
      <c r="P96" s="881">
        <v>142</v>
      </c>
      <c r="Q96" s="881">
        <v>178</v>
      </c>
      <c r="R96" s="881">
        <v>192</v>
      </c>
      <c r="S96" s="881">
        <v>217.00000000000003</v>
      </c>
      <c r="T96" s="881">
        <v>226</v>
      </c>
      <c r="U96" s="881">
        <v>226</v>
      </c>
      <c r="V96" s="881">
        <v>226</v>
      </c>
      <c r="W96" s="881">
        <v>226</v>
      </c>
      <c r="X96" s="881">
        <v>227</v>
      </c>
      <c r="Y96" s="881">
        <v>228</v>
      </c>
      <c r="Z96" s="881">
        <v>228</v>
      </c>
      <c r="AA96" s="881">
        <v>228</v>
      </c>
      <c r="AB96" s="881">
        <v>230</v>
      </c>
      <c r="AC96" s="881">
        <v>230</v>
      </c>
      <c r="AD96" s="881">
        <v>230</v>
      </c>
      <c r="AE96" s="881">
        <v>230</v>
      </c>
      <c r="AF96" s="881">
        <v>145</v>
      </c>
      <c r="AG96" s="881">
        <v>145</v>
      </c>
      <c r="AH96" s="881">
        <v>145</v>
      </c>
      <c r="AI96" s="881">
        <v>145</v>
      </c>
      <c r="AJ96" s="881">
        <v>145</v>
      </c>
      <c r="AK96" s="881">
        <v>143</v>
      </c>
      <c r="AL96" s="881">
        <v>143</v>
      </c>
      <c r="AM96" s="881">
        <v>140</v>
      </c>
      <c r="AN96" s="881">
        <v>144</v>
      </c>
      <c r="AO96" s="881">
        <v>177</v>
      </c>
      <c r="AP96" s="881">
        <v>176.19315068493151</v>
      </c>
      <c r="AQ96" s="881">
        <v>176.19315068493151</v>
      </c>
      <c r="AR96" s="881">
        <v>176.19315068493151</v>
      </c>
      <c r="AS96" s="881">
        <v>178.19315068493151</v>
      </c>
      <c r="AT96" s="881">
        <v>183</v>
      </c>
      <c r="AU96" s="881">
        <v>183</v>
      </c>
      <c r="AV96" s="881">
        <v>184.46600000000001</v>
      </c>
      <c r="AW96" s="881">
        <v>184.46600000000001</v>
      </c>
      <c r="AX96" s="881">
        <v>190.33</v>
      </c>
      <c r="AY96" s="881">
        <v>197.32999999999998</v>
      </c>
      <c r="AZ96" s="881">
        <v>197.32999999999998</v>
      </c>
      <c r="BA96" s="881">
        <v>197.33</v>
      </c>
      <c r="BB96" s="881">
        <v>197.33</v>
      </c>
      <c r="BC96" s="881">
        <v>197.32999999999998</v>
      </c>
      <c r="BD96" s="497">
        <v>357.32999999999993</v>
      </c>
      <c r="BE96" s="497">
        <v>357.33</v>
      </c>
      <c r="BF96" s="940">
        <v>357.33</v>
      </c>
      <c r="BG96" s="941">
        <v>0</v>
      </c>
      <c r="BH96" s="941">
        <v>6.835433086854481E-2</v>
      </c>
      <c r="BI96" s="941">
        <v>3.5062592119686313E-3</v>
      </c>
    </row>
    <row r="97" spans="1:61" s="94" customFormat="1" ht="11.25">
      <c r="A97" s="943" t="s">
        <v>193</v>
      </c>
      <c r="B97" s="883">
        <v>3608.3457262851935</v>
      </c>
      <c r="C97" s="883">
        <v>4024.6375852895526</v>
      </c>
      <c r="D97" s="883">
        <v>4343.2875852895531</v>
      </c>
      <c r="E97" s="883">
        <v>5110.0793765549179</v>
      </c>
      <c r="F97" s="883">
        <v>5811.4139764021966</v>
      </c>
      <c r="G97" s="883">
        <v>6625.5134269773625</v>
      </c>
      <c r="H97" s="883">
        <v>7374.9968125723562</v>
      </c>
      <c r="I97" s="883">
        <v>8843.2354151784602</v>
      </c>
      <c r="J97" s="883">
        <v>9759.5699472867454</v>
      </c>
      <c r="K97" s="883">
        <v>10714.283448284354</v>
      </c>
      <c r="L97" s="883">
        <v>10938.630124147105</v>
      </c>
      <c r="M97" s="883">
        <v>11449.082295489814</v>
      </c>
      <c r="N97" s="883">
        <v>11752.384534571518</v>
      </c>
      <c r="O97" s="883">
        <v>11979.845050126856</v>
      </c>
      <c r="P97" s="883">
        <v>11979.885348671083</v>
      </c>
      <c r="Q97" s="883">
        <v>12522.947221469565</v>
      </c>
      <c r="R97" s="883">
        <v>12708.010925684162</v>
      </c>
      <c r="S97" s="883">
        <v>13161.631685838853</v>
      </c>
      <c r="T97" s="883">
        <v>12370.083246298987</v>
      </c>
      <c r="U97" s="883">
        <v>12689.046950513582</v>
      </c>
      <c r="V97" s="883">
        <v>12893.450071433848</v>
      </c>
      <c r="W97" s="883">
        <v>12870.304888292238</v>
      </c>
      <c r="X97" s="883">
        <v>12791.869338867404</v>
      </c>
      <c r="Y97" s="883">
        <v>12763.491794960217</v>
      </c>
      <c r="Z97" s="883">
        <v>13041.049882010984</v>
      </c>
      <c r="AA97" s="883">
        <v>13612.186517722983</v>
      </c>
      <c r="AB97" s="883">
        <v>14098.436517722985</v>
      </c>
      <c r="AC97" s="883">
        <v>15151.953125846738</v>
      </c>
      <c r="AD97" s="883">
        <v>15759.04797029337</v>
      </c>
      <c r="AE97" s="883">
        <v>16408.956586693599</v>
      </c>
      <c r="AF97" s="883">
        <v>17435.511743478583</v>
      </c>
      <c r="AG97" s="883">
        <v>18716.972802177501</v>
      </c>
      <c r="AH97" s="883">
        <v>19363.355502869672</v>
      </c>
      <c r="AI97" s="883">
        <v>19800.665950686009</v>
      </c>
      <c r="AJ97" s="883">
        <v>21020.143292607827</v>
      </c>
      <c r="AK97" s="883">
        <v>21709.699737665338</v>
      </c>
      <c r="AL97" s="883">
        <v>22108.093199881998</v>
      </c>
      <c r="AM97" s="883">
        <v>23113.806195060904</v>
      </c>
      <c r="AN97" s="883">
        <v>23337.738414841435</v>
      </c>
      <c r="AO97" s="883">
        <v>24321.776019571538</v>
      </c>
      <c r="AP97" s="883">
        <v>24926.001143863014</v>
      </c>
      <c r="AQ97" s="883">
        <v>26080.101585808221</v>
      </c>
      <c r="AR97" s="883">
        <v>26726.154916767126</v>
      </c>
      <c r="AS97" s="883">
        <v>27802.931467863011</v>
      </c>
      <c r="AT97" s="883">
        <v>29610.886466082189</v>
      </c>
      <c r="AU97" s="883">
        <v>30427.199791671228</v>
      </c>
      <c r="AV97" s="883">
        <v>31302.138799041095</v>
      </c>
      <c r="AW97" s="883">
        <v>32363.062193452053</v>
      </c>
      <c r="AX97" s="883">
        <v>33230.751777123289</v>
      </c>
      <c r="AY97" s="883">
        <v>33848.970407260276</v>
      </c>
      <c r="AZ97" s="883">
        <v>33294.243008042416</v>
      </c>
      <c r="BA97" s="883">
        <v>33490.0492084578</v>
      </c>
      <c r="BB97" s="883">
        <v>33807.647596235976</v>
      </c>
      <c r="BC97" s="883">
        <v>34735.188914273087</v>
      </c>
      <c r="BD97" s="944">
        <v>35527.427159964645</v>
      </c>
      <c r="BE97" s="944">
        <v>36458.946841802914</v>
      </c>
      <c r="BF97" s="944">
        <v>36478.237795111876</v>
      </c>
      <c r="BG97" s="945">
        <v>5.2911438700253832E-4</v>
      </c>
      <c r="BH97" s="945">
        <v>1.5420632652610067E-2</v>
      </c>
      <c r="BI97" s="945">
        <v>0.35793848069149892</v>
      </c>
    </row>
    <row r="98" spans="1:61" s="82" customFormat="1" ht="11.25">
      <c r="A98" s="939"/>
      <c r="B98" s="881"/>
      <c r="C98" s="881"/>
      <c r="D98" s="881"/>
      <c r="E98" s="881"/>
      <c r="F98" s="881"/>
      <c r="G98" s="881"/>
      <c r="H98" s="881"/>
      <c r="I98" s="881"/>
      <c r="J98" s="881"/>
      <c r="K98" s="881"/>
      <c r="L98" s="881"/>
      <c r="M98" s="881"/>
      <c r="N98" s="881"/>
      <c r="O98" s="881"/>
      <c r="P98" s="881"/>
      <c r="Q98" s="881"/>
      <c r="R98" s="881"/>
      <c r="S98" s="881"/>
      <c r="T98" s="881"/>
      <c r="U98" s="881"/>
      <c r="V98" s="881"/>
      <c r="W98" s="881"/>
      <c r="X98" s="881"/>
      <c r="Y98" s="881"/>
      <c r="Z98" s="881"/>
      <c r="AA98" s="881"/>
      <c r="AB98" s="881"/>
      <c r="AC98" s="881"/>
      <c r="AD98" s="881"/>
      <c r="AE98" s="881"/>
      <c r="AF98" s="881"/>
      <c r="AG98" s="881"/>
      <c r="AH98" s="881"/>
      <c r="AI98" s="881"/>
      <c r="AJ98" s="881"/>
      <c r="AK98" s="881"/>
      <c r="AL98" s="881"/>
      <c r="AM98" s="881"/>
      <c r="AN98" s="881"/>
      <c r="AO98" s="881"/>
      <c r="AP98" s="881"/>
      <c r="AQ98" s="881"/>
      <c r="AR98" s="881"/>
      <c r="AS98" s="881"/>
      <c r="AT98" s="881"/>
      <c r="AU98" s="881"/>
      <c r="AV98" s="881"/>
      <c r="AW98" s="881"/>
      <c r="AX98" s="881"/>
      <c r="AY98" s="881"/>
      <c r="AZ98" s="881"/>
      <c r="BA98" s="881"/>
      <c r="BB98" s="881"/>
      <c r="BC98" s="881"/>
      <c r="BD98" s="497"/>
      <c r="BE98" s="497"/>
      <c r="BF98" s="940"/>
      <c r="BG98" s="941"/>
      <c r="BH98" s="941"/>
      <c r="BI98" s="941"/>
    </row>
    <row r="99" spans="1:61" s="82" customFormat="1" ht="11.25">
      <c r="A99" s="947" t="s">
        <v>194</v>
      </c>
      <c r="B99" s="948">
        <v>34785.261700580668</v>
      </c>
      <c r="C99" s="948">
        <v>37826.685315939772</v>
      </c>
      <c r="D99" s="948">
        <v>40929.607712011733</v>
      </c>
      <c r="E99" s="948">
        <v>44104.052117200212</v>
      </c>
      <c r="F99" s="948">
        <v>47393.104884219494</v>
      </c>
      <c r="G99" s="948">
        <v>51700.171030244732</v>
      </c>
      <c r="H99" s="948">
        <v>55766.667525996367</v>
      </c>
      <c r="I99" s="948">
        <v>59969.726899823712</v>
      </c>
      <c r="J99" s="948">
        <v>64551.494786307856</v>
      </c>
      <c r="K99" s="948">
        <v>68467.361774923702</v>
      </c>
      <c r="L99" s="948">
        <v>70905.814582466366</v>
      </c>
      <c r="M99" s="948">
        <v>74227.216716020048</v>
      </c>
      <c r="N99" s="948">
        <v>76423.824481219854</v>
      </c>
      <c r="O99" s="948">
        <v>77252.474356259583</v>
      </c>
      <c r="P99" s="948">
        <v>77800.528433049403</v>
      </c>
      <c r="Q99" s="948">
        <v>79420.948961934075</v>
      </c>
      <c r="R99" s="886">
        <v>78797.484801495797</v>
      </c>
      <c r="S99" s="886">
        <v>76760.113248562178</v>
      </c>
      <c r="T99" s="886">
        <v>74365.239108384252</v>
      </c>
      <c r="U99" s="886">
        <v>74015.75146448247</v>
      </c>
      <c r="V99" s="886">
        <v>73387.203944989422</v>
      </c>
      <c r="W99" s="886">
        <v>73659.371631276794</v>
      </c>
      <c r="X99" s="886">
        <v>74672.664932935382</v>
      </c>
      <c r="Y99" s="886">
        <v>74190.536184668425</v>
      </c>
      <c r="Z99" s="886">
        <v>74603.474616969892</v>
      </c>
      <c r="AA99" s="886">
        <v>75076.890721235875</v>
      </c>
      <c r="AB99" s="886">
        <v>75092.821633264</v>
      </c>
      <c r="AC99" s="886">
        <v>75102.989836111781</v>
      </c>
      <c r="AD99" s="886">
        <v>75428.170801756089</v>
      </c>
      <c r="AE99" s="886">
        <v>76412.671219724143</v>
      </c>
      <c r="AF99" s="886">
        <v>76799.652860801929</v>
      </c>
      <c r="AG99" s="886">
        <v>78450.17801623237</v>
      </c>
      <c r="AH99" s="886">
        <v>79746.023168903295</v>
      </c>
      <c r="AI99" s="886">
        <v>80934.177550342763</v>
      </c>
      <c r="AJ99" s="886">
        <v>82173.932014995909</v>
      </c>
      <c r="AK99" s="886">
        <v>82863.968809892685</v>
      </c>
      <c r="AL99" s="886">
        <v>83948.064915965137</v>
      </c>
      <c r="AM99" s="886">
        <v>85135.756974420961</v>
      </c>
      <c r="AN99" s="886">
        <v>85987.511475795254</v>
      </c>
      <c r="AO99" s="886">
        <v>87083.025418471108</v>
      </c>
      <c r="AP99" s="886">
        <v>88040.147878573494</v>
      </c>
      <c r="AQ99" s="886">
        <v>89609.390921499216</v>
      </c>
      <c r="AR99" s="886">
        <v>90501.459837869392</v>
      </c>
      <c r="AS99" s="886">
        <v>91260.695403966922</v>
      </c>
      <c r="AT99" s="886">
        <v>93122.083546772803</v>
      </c>
      <c r="AU99" s="886">
        <v>94140.899091550906</v>
      </c>
      <c r="AV99" s="886">
        <v>95051.167855975669</v>
      </c>
      <c r="AW99" s="886">
        <v>95420.882240770719</v>
      </c>
      <c r="AX99" s="886">
        <v>96681.251167148686</v>
      </c>
      <c r="AY99" s="886">
        <v>97738.800304134973</v>
      </c>
      <c r="AZ99" s="886">
        <v>98167.020255317446</v>
      </c>
      <c r="BA99" s="886">
        <v>98688.71544081888</v>
      </c>
      <c r="BB99" s="886">
        <v>98964.69139975759</v>
      </c>
      <c r="BC99" s="886">
        <v>100347.72715749854</v>
      </c>
      <c r="BD99" s="886">
        <v>101971.12049720126</v>
      </c>
      <c r="BE99" s="886">
        <v>102331.48917920674</v>
      </c>
      <c r="BF99" s="886">
        <v>101912.03171181768</v>
      </c>
      <c r="BG99" s="949">
        <v>-4.0990067744884895E-3</v>
      </c>
      <c r="BH99" s="949">
        <v>6.9938083787117744E-3</v>
      </c>
      <c r="BI99" s="949">
        <v>1</v>
      </c>
    </row>
    <row r="100" spans="1:61" s="82" customFormat="1" ht="11.25">
      <c r="A100" s="939" t="s">
        <v>195</v>
      </c>
      <c r="B100" s="881">
        <v>22946.994878405065</v>
      </c>
      <c r="C100" s="881">
        <v>25030.06848407488</v>
      </c>
      <c r="D100" s="881">
        <v>27533.426633571504</v>
      </c>
      <c r="E100" s="881">
        <v>29640.389384480914</v>
      </c>
      <c r="F100" s="881">
        <v>32098.001250283061</v>
      </c>
      <c r="G100" s="881">
        <v>34721.663781349576</v>
      </c>
      <c r="H100" s="881">
        <v>37345.967294930873</v>
      </c>
      <c r="I100" s="881">
        <v>39836.977320261707</v>
      </c>
      <c r="J100" s="881">
        <v>42825.065743130719</v>
      </c>
      <c r="K100" s="881">
        <v>44819.319778694153</v>
      </c>
      <c r="L100" s="881">
        <v>46459.355622702838</v>
      </c>
      <c r="M100" s="881">
        <v>48556.014557516522</v>
      </c>
      <c r="N100" s="881">
        <v>48994.970768566134</v>
      </c>
      <c r="O100" s="881">
        <v>49477.529306132739</v>
      </c>
      <c r="P100" s="881">
        <v>49466.543084378311</v>
      </c>
      <c r="Q100" s="881">
        <v>50026.901740464498</v>
      </c>
      <c r="R100" s="881">
        <v>48929.873875811645</v>
      </c>
      <c r="S100" s="881">
        <v>46294.182932586336</v>
      </c>
      <c r="T100" s="881">
        <v>43284.857231948285</v>
      </c>
      <c r="U100" s="881">
        <v>42137.405883831896</v>
      </c>
      <c r="V100" s="881">
        <v>41470.455243418583</v>
      </c>
      <c r="W100" s="881">
        <v>41152.768112847574</v>
      </c>
      <c r="X100" s="881">
        <v>41684.096963930999</v>
      </c>
      <c r="Y100" s="881">
        <v>41018.345759571232</v>
      </c>
      <c r="Z100" s="881">
        <v>40969.22610482193</v>
      </c>
      <c r="AA100" s="881">
        <v>41072.505573375915</v>
      </c>
      <c r="AB100" s="881">
        <v>41494.107718280742</v>
      </c>
      <c r="AC100" s="881">
        <v>41619.259313004775</v>
      </c>
      <c r="AD100" s="881">
        <v>41548.345434202449</v>
      </c>
      <c r="AE100" s="881">
        <v>42104.687235770281</v>
      </c>
      <c r="AF100" s="881">
        <v>42229.972733761708</v>
      </c>
      <c r="AG100" s="881">
        <v>43051.036830493227</v>
      </c>
      <c r="AH100" s="881">
        <v>43578.686513154418</v>
      </c>
      <c r="AI100" s="881">
        <v>44484.305551580292</v>
      </c>
      <c r="AJ100" s="881">
        <v>44856.036448158935</v>
      </c>
      <c r="AK100" s="881">
        <v>45011.738916138267</v>
      </c>
      <c r="AL100" s="881">
        <v>44965.421059994071</v>
      </c>
      <c r="AM100" s="881">
        <v>45134.017399126336</v>
      </c>
      <c r="AN100" s="881">
        <v>45254.345116581171</v>
      </c>
      <c r="AO100" s="881">
        <v>45556.669529036568</v>
      </c>
      <c r="AP100" s="881">
        <v>45723.433864847473</v>
      </c>
      <c r="AQ100" s="881">
        <v>45989.087943910192</v>
      </c>
      <c r="AR100" s="881">
        <v>46103.0193649379</v>
      </c>
      <c r="AS100" s="881">
        <v>46323.880558021709</v>
      </c>
      <c r="AT100" s="881">
        <v>46130.04409986869</v>
      </c>
      <c r="AU100" s="881">
        <v>45679.904921797526</v>
      </c>
      <c r="AV100" s="881">
        <v>45551.702404879798</v>
      </c>
      <c r="AW100" s="881">
        <v>45375.736650743318</v>
      </c>
      <c r="AX100" s="881">
        <v>44881.125485915807</v>
      </c>
      <c r="AY100" s="881">
        <v>44485.111595504859</v>
      </c>
      <c r="AZ100" s="881">
        <v>44770.581685631201</v>
      </c>
      <c r="BA100" s="881">
        <v>44853.374952336897</v>
      </c>
      <c r="BB100" s="881">
        <v>44684.426832480938</v>
      </c>
      <c r="BC100" s="881">
        <v>45153.607395472442</v>
      </c>
      <c r="BD100" s="497">
        <v>45503.198476427417</v>
      </c>
      <c r="BE100" s="497">
        <v>44780.681707303767</v>
      </c>
      <c r="BF100" s="940">
        <v>43730.151330842673</v>
      </c>
      <c r="BG100" s="941">
        <v>-2.3459454756128761E-2</v>
      </c>
      <c r="BH100" s="941">
        <v>-4.0727011097207999E-3</v>
      </c>
      <c r="BI100" s="941">
        <v>0.42909704179483787</v>
      </c>
    </row>
    <row r="101" spans="1:61" s="82" customFormat="1" ht="11.25">
      <c r="A101" s="939" t="s">
        <v>196</v>
      </c>
      <c r="B101" s="881">
        <v>11838.266822175607</v>
      </c>
      <c r="C101" s="881">
        <v>12796.616831864896</v>
      </c>
      <c r="D101" s="881">
        <v>13396.181078440237</v>
      </c>
      <c r="E101" s="881">
        <v>14463.662732719302</v>
      </c>
      <c r="F101" s="881">
        <v>15295.103633936442</v>
      </c>
      <c r="G101" s="881">
        <v>16978.507248895174</v>
      </c>
      <c r="H101" s="881">
        <v>18420.700231065508</v>
      </c>
      <c r="I101" s="881">
        <v>20132.749579562016</v>
      </c>
      <c r="J101" s="881">
        <v>21726.429043177151</v>
      </c>
      <c r="K101" s="881">
        <v>23648.041996229556</v>
      </c>
      <c r="L101" s="881">
        <v>24446.458959763542</v>
      </c>
      <c r="M101" s="881">
        <v>25671.202158503507</v>
      </c>
      <c r="N101" s="881">
        <v>27428.853712653705</v>
      </c>
      <c r="O101" s="881">
        <v>27774.945050126855</v>
      </c>
      <c r="P101" s="881">
        <v>28333.985348671085</v>
      </c>
      <c r="Q101" s="881">
        <v>29394.047221469566</v>
      </c>
      <c r="R101" s="881">
        <v>29867.610925684166</v>
      </c>
      <c r="S101" s="881">
        <v>30465.930315975842</v>
      </c>
      <c r="T101" s="881">
        <v>31080.381876435971</v>
      </c>
      <c r="U101" s="881">
        <v>31878.34558065057</v>
      </c>
      <c r="V101" s="881">
        <v>31916.748701570836</v>
      </c>
      <c r="W101" s="881">
        <v>32506.603518429227</v>
      </c>
      <c r="X101" s="881">
        <v>32988.567969004391</v>
      </c>
      <c r="Y101" s="881">
        <v>33172.190425097207</v>
      </c>
      <c r="Z101" s="881">
        <v>33634.248512147969</v>
      </c>
      <c r="AA101" s="881">
        <v>34004.385147859975</v>
      </c>
      <c r="AB101" s="881">
        <v>33598.713914983258</v>
      </c>
      <c r="AC101" s="881">
        <v>33483.730523107013</v>
      </c>
      <c r="AD101" s="881">
        <v>33879.82536755364</v>
      </c>
      <c r="AE101" s="881">
        <v>34307.983983953869</v>
      </c>
      <c r="AF101" s="881">
        <v>34569.680127040221</v>
      </c>
      <c r="AG101" s="881">
        <v>35399.141185739136</v>
      </c>
      <c r="AH101" s="881">
        <v>36167.336655748892</v>
      </c>
      <c r="AI101" s="881">
        <v>36449.871998762472</v>
      </c>
      <c r="AJ101" s="881">
        <v>37317.895566836974</v>
      </c>
      <c r="AK101" s="881">
        <v>37852.229893754411</v>
      </c>
      <c r="AL101" s="881">
        <v>38982.643855971073</v>
      </c>
      <c r="AM101" s="881">
        <v>40001.739575294632</v>
      </c>
      <c r="AN101" s="881">
        <v>40733.166359214069</v>
      </c>
      <c r="AO101" s="881">
        <v>41526.355889434555</v>
      </c>
      <c r="AP101" s="881">
        <v>42316.714013726028</v>
      </c>
      <c r="AQ101" s="881">
        <v>43620.302977589032</v>
      </c>
      <c r="AR101" s="881">
        <v>44398.440472931499</v>
      </c>
      <c r="AS101" s="881">
        <v>44936.814845945213</v>
      </c>
      <c r="AT101" s="881">
        <v>46992.039446904113</v>
      </c>
      <c r="AU101" s="881">
        <v>48460.994169753423</v>
      </c>
      <c r="AV101" s="881">
        <v>49499.465451095886</v>
      </c>
      <c r="AW101" s="881">
        <v>50045.145590027401</v>
      </c>
      <c r="AX101" s="881">
        <v>51800.125681232879</v>
      </c>
      <c r="AY101" s="881">
        <v>53253.688708630136</v>
      </c>
      <c r="AZ101" s="881">
        <v>53396.438569686252</v>
      </c>
      <c r="BA101" s="881">
        <v>53835.340488482012</v>
      </c>
      <c r="BB101" s="881">
        <v>54280.264567276659</v>
      </c>
      <c r="BC101" s="881">
        <v>55194.119762026094</v>
      </c>
      <c r="BD101" s="497">
        <v>56467.922020773804</v>
      </c>
      <c r="BE101" s="497">
        <v>57550.807471902946</v>
      </c>
      <c r="BF101" s="940">
        <v>58181.880380974981</v>
      </c>
      <c r="BG101" s="941">
        <v>1.096549182876605E-2</v>
      </c>
      <c r="BH101" s="941">
        <v>1.6292508924859783E-2</v>
      </c>
      <c r="BI101" s="941">
        <v>0.5709029582051619</v>
      </c>
    </row>
    <row r="102" spans="1:61" s="82" customFormat="1" ht="12" customHeight="1">
      <c r="A102" s="950" t="s">
        <v>197</v>
      </c>
      <c r="B102" s="888">
        <v>6938.6812500000005</v>
      </c>
      <c r="C102" s="888">
        <v>8224.6</v>
      </c>
      <c r="D102" s="888">
        <v>9639.4</v>
      </c>
      <c r="E102" s="888">
        <v>10550.3</v>
      </c>
      <c r="F102" s="888">
        <v>11856.25</v>
      </c>
      <c r="G102" s="888">
        <v>12814.25</v>
      </c>
      <c r="H102" s="888">
        <v>14150.25</v>
      </c>
      <c r="I102" s="888">
        <v>15218</v>
      </c>
      <c r="J102" s="888">
        <v>16275</v>
      </c>
      <c r="K102" s="888">
        <v>17138</v>
      </c>
      <c r="L102" s="888">
        <v>18164</v>
      </c>
      <c r="M102" s="888">
        <v>18999</v>
      </c>
      <c r="N102" s="888">
        <v>18928</v>
      </c>
      <c r="O102" s="888">
        <v>18799</v>
      </c>
      <c r="P102" s="888">
        <v>18117</v>
      </c>
      <c r="Q102" s="888">
        <v>18016</v>
      </c>
      <c r="R102" s="888">
        <v>17600</v>
      </c>
      <c r="S102" s="888">
        <v>16195</v>
      </c>
      <c r="T102" s="888">
        <v>15283</v>
      </c>
      <c r="U102" s="888">
        <v>14642</v>
      </c>
      <c r="V102" s="888">
        <v>14241</v>
      </c>
      <c r="W102" s="888">
        <v>13955</v>
      </c>
      <c r="X102" s="888">
        <v>13845</v>
      </c>
      <c r="Y102" s="888">
        <v>13698</v>
      </c>
      <c r="Z102" s="888">
        <v>13511</v>
      </c>
      <c r="AA102" s="888">
        <v>13706</v>
      </c>
      <c r="AB102" s="888">
        <v>13848</v>
      </c>
      <c r="AC102" s="888">
        <v>13658</v>
      </c>
      <c r="AD102" s="888">
        <v>13509</v>
      </c>
      <c r="AE102" s="888">
        <v>13526</v>
      </c>
      <c r="AF102" s="888">
        <v>13476</v>
      </c>
      <c r="AG102" s="888">
        <v>13470</v>
      </c>
      <c r="AH102" s="888">
        <v>13652</v>
      </c>
      <c r="AI102" s="888">
        <v>13685</v>
      </c>
      <c r="AJ102" s="888">
        <v>13805</v>
      </c>
      <c r="AK102" s="888">
        <v>13840</v>
      </c>
      <c r="AL102" s="888">
        <v>13940</v>
      </c>
      <c r="AM102" s="888">
        <v>13996.5</v>
      </c>
      <c r="AN102" s="888">
        <v>14254.5</v>
      </c>
      <c r="AO102" s="888">
        <v>14268.481013698631</v>
      </c>
      <c r="AP102" s="888">
        <v>14386.670136986304</v>
      </c>
      <c r="AQ102" s="888">
        <v>14439.312794520549</v>
      </c>
      <c r="AR102" s="888">
        <v>14236.200630136989</v>
      </c>
      <c r="AS102" s="888">
        <v>13990.058547945206</v>
      </c>
      <c r="AT102" s="888">
        <v>13791.104465753426</v>
      </c>
      <c r="AU102" s="888">
        <v>13543.511082191782</v>
      </c>
      <c r="AV102" s="888">
        <v>13431.730753424657</v>
      </c>
      <c r="AW102" s="888">
        <v>13142.545356164383</v>
      </c>
      <c r="AX102" s="888">
        <v>12777.226041095893</v>
      </c>
      <c r="AY102" s="888">
        <v>12823.981082191782</v>
      </c>
      <c r="AZ102" s="888">
        <v>12871.476301369865</v>
      </c>
      <c r="BA102" s="888">
        <v>12760.602520547945</v>
      </c>
      <c r="BB102" s="888">
        <v>12756.949178082192</v>
      </c>
      <c r="BC102" s="888">
        <v>12734.581589041096</v>
      </c>
      <c r="BD102" s="951">
        <v>12747.946986301373</v>
      </c>
      <c r="BE102" s="951">
        <v>12655.592602739727</v>
      </c>
      <c r="BF102" s="944">
        <v>12309.972563719386</v>
      </c>
      <c r="BG102" s="952">
        <v>-2.7309668529114983E-2</v>
      </c>
      <c r="BH102" s="952">
        <v>-8.6830985446669784E-3</v>
      </c>
      <c r="BI102" s="952">
        <v>0.12079017910788964</v>
      </c>
    </row>
    <row r="103" spans="1:61" s="82" customFormat="1" ht="11.25">
      <c r="BF103" s="94"/>
      <c r="BI103" s="84" t="s">
        <v>413</v>
      </c>
    </row>
    <row r="104" spans="1:61" s="82" customFormat="1" ht="11.45" customHeight="1">
      <c r="A104" s="82" t="s">
        <v>417</v>
      </c>
      <c r="BF104" s="94"/>
    </row>
    <row r="105" spans="1:61" s="82" customFormat="1" ht="11.25">
      <c r="A105" s="103" t="s">
        <v>415</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202</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224</v>
      </c>
      <c r="BF107" s="94"/>
    </row>
    <row r="108" spans="1:61" s="82" customFormat="1" ht="11.25">
      <c r="BF108" s="94"/>
    </row>
  </sheetData>
  <mergeCells count="1">
    <mergeCell ref="BG2:BH2"/>
  </mergeCells>
  <conditionalFormatting sqref="BG4:BI102">
    <cfRule type="cellIs" dxfId="121" priority="1" operator="lessThanOrEqual">
      <formula>0</formula>
    </cfRule>
    <cfRule type="cellIs" dxfId="120" priority="2" operator="greaterThan">
      <formula>0</formula>
    </cfRule>
  </conditionalFormatting>
  <conditionalFormatting sqref="BG5:BI102">
    <cfRule type="cellIs" dxfId="119" priority="3" operator="lessThan">
      <formula>0</formula>
    </cfRule>
    <cfRule type="cellIs" dxfId="118" priority="4" operator="greaterThanOrEqual">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L1" sqref="L1"/>
    </sheetView>
  </sheetViews>
  <sheetFormatPr defaultColWidth="8.6640625" defaultRowHeight="11.25"/>
  <cols>
    <col min="1" max="1" width="7.6640625" style="127" bestFit="1" customWidth="1"/>
    <col min="2" max="2" width="32.6640625" style="127" bestFit="1" customWidth="1"/>
    <col min="3" max="3" width="25.5" style="127" customWidth="1"/>
    <col min="4" max="4" width="34.5" style="127" customWidth="1"/>
    <col min="5" max="7" width="8.6640625" style="127"/>
    <col min="8" max="8" width="10.5" style="127" customWidth="1"/>
    <col min="9" max="16384" width="8.6640625" style="127"/>
  </cols>
  <sheetData>
    <row r="1" spans="1:12" s="896" customFormat="1" ht="12.75">
      <c r="A1" s="953" t="s">
        <v>418</v>
      </c>
      <c r="F1" s="699"/>
      <c r="L1" s="1054" t="s">
        <v>90</v>
      </c>
    </row>
    <row r="2" spans="1:12" s="896" customFormat="1" ht="12" thickBot="1"/>
    <row r="3" spans="1:12" s="896" customFormat="1" ht="12" thickBot="1">
      <c r="A3" s="1102" t="s">
        <v>1000</v>
      </c>
      <c r="B3" s="1103"/>
    </row>
    <row r="4" spans="1:12" s="896" customFormat="1">
      <c r="A4" s="954"/>
      <c r="B4" s="955" t="s">
        <v>419</v>
      </c>
      <c r="C4" s="955" t="s">
        <v>420</v>
      </c>
      <c r="D4" s="955" t="s">
        <v>421</v>
      </c>
    </row>
    <row r="5" spans="1:12" s="896" customFormat="1" ht="9.75" customHeight="1">
      <c r="A5" s="956"/>
      <c r="B5" s="957"/>
      <c r="C5" s="957"/>
      <c r="D5" s="957"/>
    </row>
    <row r="6" spans="1:12">
      <c r="A6" s="129" t="s">
        <v>422</v>
      </c>
      <c r="B6" s="958">
        <v>2.7</v>
      </c>
      <c r="C6" s="958">
        <v>2.0699999999999998</v>
      </c>
      <c r="D6" s="958">
        <v>2.42</v>
      </c>
      <c r="E6" s="896"/>
    </row>
    <row r="7" spans="1:12">
      <c r="A7" s="129" t="s">
        <v>423</v>
      </c>
      <c r="B7" s="958">
        <v>5.22</v>
      </c>
      <c r="C7" s="958">
        <v>4.26</v>
      </c>
      <c r="D7" s="958">
        <v>0.63</v>
      </c>
      <c r="E7" s="896"/>
    </row>
    <row r="8" spans="1:12">
      <c r="A8" s="129" t="s">
        <v>424</v>
      </c>
      <c r="B8" s="958">
        <v>3.87</v>
      </c>
      <c r="C8" s="958">
        <v>3.44</v>
      </c>
      <c r="D8" s="958">
        <v>3.19</v>
      </c>
      <c r="E8" s="896"/>
    </row>
    <row r="9" spans="1:12">
      <c r="A9" s="129" t="s">
        <v>425</v>
      </c>
      <c r="B9" s="958">
        <v>3.78</v>
      </c>
      <c r="C9" s="958">
        <v>3.63</v>
      </c>
      <c r="D9" s="958">
        <v>2.19</v>
      </c>
      <c r="E9" s="896"/>
    </row>
    <row r="10" spans="1:12">
      <c r="A10" s="129" t="s">
        <v>426</v>
      </c>
      <c r="B10" s="896">
        <v>6.69</v>
      </c>
      <c r="C10" s="896">
        <v>2.35</v>
      </c>
      <c r="D10" s="896">
        <v>0.7</v>
      </c>
      <c r="E10" s="896"/>
    </row>
    <row r="11" spans="1:12">
      <c r="A11" s="129" t="s">
        <v>427</v>
      </c>
      <c r="B11" s="896">
        <v>7.71</v>
      </c>
      <c r="C11" s="896">
        <v>3.35</v>
      </c>
      <c r="D11" s="896">
        <v>0.96</v>
      </c>
      <c r="E11" s="896"/>
    </row>
    <row r="12" spans="1:12">
      <c r="A12" s="129" t="s">
        <v>428</v>
      </c>
      <c r="B12" s="896">
        <v>3.24</v>
      </c>
      <c r="C12" s="896">
        <v>1.74</v>
      </c>
      <c r="D12" s="896">
        <v>0.75</v>
      </c>
      <c r="E12" s="896"/>
    </row>
    <row r="13" spans="1:12">
      <c r="A13" s="129" t="s">
        <v>429</v>
      </c>
      <c r="B13" s="896">
        <v>1.79</v>
      </c>
      <c r="C13" s="896">
        <v>1.53</v>
      </c>
      <c r="D13" s="896">
        <v>1.2</v>
      </c>
      <c r="E13" s="896"/>
    </row>
    <row r="14" spans="1:12">
      <c r="A14" s="129" t="s">
        <v>430</v>
      </c>
      <c r="B14" s="896">
        <v>2.04</v>
      </c>
      <c r="C14" s="896">
        <v>0.09</v>
      </c>
      <c r="D14" s="896">
        <v>0.2</v>
      </c>
      <c r="E14" s="896"/>
    </row>
    <row r="15" spans="1:12">
      <c r="A15" s="147" t="s">
        <v>431</v>
      </c>
      <c r="B15" s="127">
        <v>2.62</v>
      </c>
      <c r="C15" s="127">
        <v>0.59</v>
      </c>
      <c r="D15" s="127">
        <v>0.18</v>
      </c>
    </row>
    <row r="16" spans="1:12">
      <c r="A16" s="147" t="s">
        <v>432</v>
      </c>
      <c r="B16" s="127">
        <v>1.82</v>
      </c>
      <c r="C16" s="127">
        <v>1.28</v>
      </c>
      <c r="D16" s="127">
        <v>0.47</v>
      </c>
    </row>
    <row r="17" spans="1:4">
      <c r="A17" s="147" t="s">
        <v>433</v>
      </c>
      <c r="B17" s="127">
        <v>2.98</v>
      </c>
      <c r="C17" s="127">
        <v>2.19</v>
      </c>
      <c r="D17" s="127">
        <v>1.41</v>
      </c>
    </row>
    <row r="18" spans="1:4">
      <c r="A18" s="147" t="s">
        <v>434</v>
      </c>
      <c r="B18" s="127">
        <v>6.14</v>
      </c>
      <c r="C18" s="127">
        <v>3.7</v>
      </c>
      <c r="D18" s="127">
        <v>2.98</v>
      </c>
    </row>
    <row r="19" spans="1:4">
      <c r="A19" s="147" t="s">
        <v>435</v>
      </c>
      <c r="B19" s="127">
        <v>3.59</v>
      </c>
      <c r="C19" s="127">
        <v>2.14</v>
      </c>
      <c r="D19" s="127">
        <v>0.66</v>
      </c>
    </row>
    <row r="20" spans="1:4">
      <c r="A20" s="147" t="s">
        <v>436</v>
      </c>
      <c r="B20" s="127">
        <v>5.61</v>
      </c>
      <c r="C20" s="127">
        <v>2.4700000000000002</v>
      </c>
      <c r="D20" s="127">
        <v>1.27</v>
      </c>
    </row>
    <row r="21" spans="1:4">
      <c r="A21" s="147" t="s">
        <v>437</v>
      </c>
      <c r="B21" s="127">
        <v>3.52</v>
      </c>
      <c r="C21" s="127">
        <v>2.21</v>
      </c>
      <c r="D21" s="127">
        <v>2.2000000000000002</v>
      </c>
    </row>
    <row r="22" spans="1:4">
      <c r="A22" s="147" t="s">
        <v>438</v>
      </c>
      <c r="B22" s="127">
        <v>6.92</v>
      </c>
      <c r="C22" s="127">
        <v>2.73</v>
      </c>
      <c r="D22" s="127">
        <v>3.42</v>
      </c>
    </row>
    <row r="23" spans="1:4">
      <c r="A23" s="147" t="s">
        <v>439</v>
      </c>
      <c r="B23" s="127">
        <v>9.18</v>
      </c>
      <c r="C23" s="127">
        <v>5.29</v>
      </c>
      <c r="D23" s="127">
        <v>2.8</v>
      </c>
    </row>
    <row r="24" spans="1:4">
      <c r="A24" s="147" t="s">
        <v>440</v>
      </c>
      <c r="B24" s="127">
        <v>6.99</v>
      </c>
      <c r="C24" s="127">
        <v>4.37</v>
      </c>
      <c r="D24" s="127">
        <v>5.48</v>
      </c>
    </row>
    <row r="25" spans="1:4">
      <c r="A25" s="147" t="s">
        <v>441</v>
      </c>
      <c r="B25" s="127">
        <v>5.52</v>
      </c>
      <c r="C25" s="127">
        <v>4.72</v>
      </c>
      <c r="D25" s="127">
        <v>8.02</v>
      </c>
    </row>
    <row r="26" spans="1:4">
      <c r="A26" s="147" t="s">
        <v>442</v>
      </c>
      <c r="B26" s="127">
        <v>7.3</v>
      </c>
      <c r="C26" s="127">
        <v>2.84</v>
      </c>
      <c r="D26" s="127">
        <v>4.9800000000000004</v>
      </c>
    </row>
    <row r="27" spans="1:4">
      <c r="A27" s="147" t="s">
        <v>443</v>
      </c>
      <c r="B27" s="127">
        <v>9.3699999999999992</v>
      </c>
      <c r="C27" s="127">
        <v>5.68</v>
      </c>
      <c r="D27" s="127">
        <v>6.3</v>
      </c>
    </row>
    <row r="28" spans="1:4">
      <c r="A28" s="147" t="s">
        <v>444</v>
      </c>
      <c r="B28" s="127">
        <v>17.12</v>
      </c>
      <c r="C28" s="127">
        <v>7.78</v>
      </c>
      <c r="D28" s="127">
        <v>6.52</v>
      </c>
    </row>
    <row r="29" spans="1:4">
      <c r="A29" s="147" t="s">
        <v>445</v>
      </c>
      <c r="B29" s="127">
        <v>11.64</v>
      </c>
      <c r="C29" s="127">
        <v>5.51</v>
      </c>
      <c r="D29" s="127">
        <v>4.42</v>
      </c>
    </row>
    <row r="30" spans="1:4">
      <c r="A30" s="147" t="s">
        <v>446</v>
      </c>
      <c r="B30" s="127">
        <v>10.86</v>
      </c>
      <c r="C30" s="127">
        <v>2.88</v>
      </c>
      <c r="D30" s="127">
        <v>3.54</v>
      </c>
    </row>
    <row r="31" spans="1:4">
      <c r="A31" s="147" t="s">
        <v>447</v>
      </c>
      <c r="B31" s="127">
        <v>17.739999999999998</v>
      </c>
      <c r="C31" s="127">
        <v>5.78</v>
      </c>
      <c r="D31" s="127">
        <v>6.83</v>
      </c>
    </row>
    <row r="32" spans="1:4">
      <c r="A32" s="147" t="s">
        <v>448</v>
      </c>
      <c r="B32" s="127">
        <v>11.47</v>
      </c>
      <c r="C32" s="127">
        <v>4.54</v>
      </c>
      <c r="D32" s="127">
        <v>3.58</v>
      </c>
    </row>
    <row r="33" spans="1:4">
      <c r="A33" s="147" t="s">
        <v>449</v>
      </c>
      <c r="B33" s="127">
        <v>7.92</v>
      </c>
      <c r="C33" s="127">
        <v>2.4900000000000002</v>
      </c>
      <c r="D33" s="127">
        <v>2.95</v>
      </c>
    </row>
    <row r="34" spans="1:4">
      <c r="A34" s="147" t="s">
        <v>450</v>
      </c>
      <c r="B34" s="959">
        <v>10.14</v>
      </c>
      <c r="C34" s="959">
        <v>4.16</v>
      </c>
      <c r="D34" s="959">
        <v>4.84</v>
      </c>
    </row>
    <row r="35" spans="1:4">
      <c r="A35" s="147" t="s">
        <v>451</v>
      </c>
      <c r="B35" s="959">
        <v>24.46</v>
      </c>
      <c r="C35" s="959">
        <v>7.12</v>
      </c>
      <c r="D35" s="959">
        <v>6.01</v>
      </c>
    </row>
    <row r="36" spans="1:4">
      <c r="A36" s="147" t="s">
        <v>452</v>
      </c>
      <c r="B36" s="959">
        <v>12.58</v>
      </c>
      <c r="C36" s="959">
        <v>3.82</v>
      </c>
      <c r="D36" s="959">
        <v>4.5199999999999996</v>
      </c>
    </row>
    <row r="37" spans="1:4" s="145" customFormat="1">
      <c r="A37" s="469" t="s">
        <v>453</v>
      </c>
      <c r="B37" s="960">
        <v>6.82</v>
      </c>
      <c r="C37" s="960">
        <v>4.84</v>
      </c>
      <c r="D37" s="960">
        <v>5.8</v>
      </c>
    </row>
    <row r="38" spans="1:4" s="145" customFormat="1">
      <c r="A38" s="469" t="s">
        <v>454</v>
      </c>
      <c r="B38" s="960">
        <v>6.21</v>
      </c>
      <c r="C38" s="960">
        <v>4.79</v>
      </c>
      <c r="D38" s="960">
        <v>4.76</v>
      </c>
    </row>
    <row r="39" spans="1:4" s="145" customFormat="1">
      <c r="A39" s="469" t="s">
        <v>455</v>
      </c>
      <c r="B39" s="960">
        <v>8.59</v>
      </c>
      <c r="C39" s="960">
        <v>7.46</v>
      </c>
      <c r="D39" s="960">
        <v>9.41</v>
      </c>
    </row>
    <row r="40" spans="1:4" s="145" customFormat="1">
      <c r="A40" s="469" t="s">
        <v>456</v>
      </c>
      <c r="B40" s="960">
        <v>9.8699999999999992</v>
      </c>
      <c r="C40" s="960">
        <v>7.13</v>
      </c>
      <c r="D40" s="960">
        <v>5.9</v>
      </c>
    </row>
    <row r="41" spans="1:4" s="145" customFormat="1">
      <c r="A41" s="469" t="s">
        <v>457</v>
      </c>
      <c r="B41" s="960">
        <v>2.4900000000000002</v>
      </c>
      <c r="C41" s="960">
        <v>7.48</v>
      </c>
      <c r="D41" s="960">
        <v>5.16</v>
      </c>
    </row>
    <row r="42" spans="1:4" s="145" customFormat="1">
      <c r="A42" s="469" t="s">
        <v>458</v>
      </c>
      <c r="B42" s="960">
        <v>6.69</v>
      </c>
      <c r="C42" s="960">
        <v>4.67</v>
      </c>
      <c r="D42" s="960">
        <v>2.5099999999999998</v>
      </c>
    </row>
    <row r="43" spans="1:4" s="145" customFormat="1">
      <c r="A43" s="469" t="s">
        <v>459</v>
      </c>
      <c r="B43" s="960">
        <v>6</v>
      </c>
      <c r="C43" s="960">
        <v>3.1</v>
      </c>
      <c r="D43" s="960">
        <v>-0.11</v>
      </c>
    </row>
    <row r="44" spans="1:4" s="145" customFormat="1">
      <c r="A44" s="469" t="s">
        <v>460</v>
      </c>
      <c r="B44" s="960">
        <v>4.16</v>
      </c>
      <c r="C44" s="960">
        <v>2.6</v>
      </c>
      <c r="D44" s="960">
        <v>-0.02</v>
      </c>
    </row>
    <row r="45" spans="1:4" s="145" customFormat="1">
      <c r="A45" s="469" t="s">
        <v>461</v>
      </c>
      <c r="B45" s="960">
        <v>1.75</v>
      </c>
      <c r="C45" s="960">
        <v>2.69</v>
      </c>
      <c r="D45" s="960">
        <v>-1.47</v>
      </c>
    </row>
    <row r="46" spans="1:4" s="145" customFormat="1">
      <c r="A46" s="469" t="s">
        <v>462</v>
      </c>
      <c r="B46" s="960">
        <v>3.5</v>
      </c>
      <c r="C46" s="960">
        <v>4.29</v>
      </c>
      <c r="D46" s="960">
        <v>0.97</v>
      </c>
    </row>
    <row r="47" spans="1:4" s="145" customFormat="1">
      <c r="A47" s="469" t="s">
        <v>463</v>
      </c>
      <c r="B47" s="960">
        <v>6.59</v>
      </c>
      <c r="C47" s="960">
        <v>3.84</v>
      </c>
      <c r="D47" s="960">
        <v>0.85</v>
      </c>
    </row>
    <row r="48" spans="1:4" s="145" customFormat="1">
      <c r="A48" s="469" t="s">
        <v>464</v>
      </c>
      <c r="B48" s="960">
        <v>4.72</v>
      </c>
      <c r="C48" s="960">
        <v>2.59</v>
      </c>
      <c r="D48" s="960">
        <v>2.34</v>
      </c>
    </row>
    <row r="49" spans="1:4" s="145" customFormat="1">
      <c r="A49" s="469" t="s">
        <v>465</v>
      </c>
      <c r="B49" s="960">
        <v>5.03</v>
      </c>
      <c r="C49" s="960">
        <v>4.5</v>
      </c>
      <c r="D49" s="960">
        <v>2.3199999999999998</v>
      </c>
    </row>
    <row r="50" spans="1:4" s="145" customFormat="1">
      <c r="A50" s="469" t="s">
        <v>466</v>
      </c>
      <c r="B50" s="960">
        <v>2.59</v>
      </c>
      <c r="C50" s="960">
        <v>3.19</v>
      </c>
      <c r="D50" s="960">
        <v>4.2300000000000004</v>
      </c>
    </row>
    <row r="51" spans="1:4" s="145" customFormat="1">
      <c r="A51" s="469" t="s">
        <v>467</v>
      </c>
      <c r="B51" s="960">
        <v>8.59</v>
      </c>
      <c r="C51" s="960">
        <v>1.92</v>
      </c>
      <c r="D51" s="960">
        <v>4.18</v>
      </c>
    </row>
    <row r="52" spans="1:4" s="145" customFormat="1">
      <c r="A52" s="469" t="s">
        <v>468</v>
      </c>
      <c r="B52" s="960">
        <v>4.7300000000000004</v>
      </c>
      <c r="C52" s="960">
        <v>2.98</v>
      </c>
      <c r="D52" s="960">
        <v>4.41</v>
      </c>
    </row>
    <row r="53" spans="1:4" s="145" customFormat="1">
      <c r="A53" s="469" t="s">
        <v>469</v>
      </c>
      <c r="B53" s="960">
        <v>-1.1399999999999999</v>
      </c>
      <c r="C53" s="960">
        <v>4.67</v>
      </c>
      <c r="D53" s="960">
        <v>3.32</v>
      </c>
    </row>
    <row r="54" spans="1:4" s="145" customFormat="1">
      <c r="A54" s="469" t="s">
        <v>470</v>
      </c>
      <c r="B54" s="960">
        <v>4.4400000000000004</v>
      </c>
      <c r="C54" s="960">
        <v>4.84</v>
      </c>
      <c r="D54" s="960">
        <v>2.35</v>
      </c>
    </row>
    <row r="55" spans="1:4">
      <c r="A55" s="469" t="s">
        <v>471</v>
      </c>
      <c r="B55" s="960">
        <v>11.07</v>
      </c>
      <c r="C55" s="960">
        <v>7.08</v>
      </c>
      <c r="D55" s="960">
        <v>2.23</v>
      </c>
    </row>
    <row r="56" spans="1:4">
      <c r="A56" s="469" t="s">
        <v>472</v>
      </c>
      <c r="B56" s="960">
        <v>13.72</v>
      </c>
      <c r="C56" s="960">
        <v>9.26</v>
      </c>
      <c r="D56" s="960">
        <v>5.22</v>
      </c>
    </row>
    <row r="57" spans="1:4">
      <c r="A57" s="469" t="s">
        <v>473</v>
      </c>
      <c r="B57" s="960">
        <v>3.5</v>
      </c>
      <c r="C57" s="960">
        <v>6.76</v>
      </c>
      <c r="D57" s="960">
        <v>2.93</v>
      </c>
    </row>
    <row r="58" spans="1:4">
      <c r="A58" s="469" t="s">
        <v>474</v>
      </c>
      <c r="B58" s="960">
        <v>5.88</v>
      </c>
      <c r="C58" s="960">
        <v>5.82</v>
      </c>
      <c r="D58" s="960">
        <v>4.76</v>
      </c>
    </row>
    <row r="59" spans="1:4">
      <c r="A59" s="469" t="s">
        <v>475</v>
      </c>
      <c r="B59" s="960">
        <v>10.61</v>
      </c>
      <c r="C59" s="960">
        <v>4.54</v>
      </c>
      <c r="D59" s="960">
        <v>2.74</v>
      </c>
    </row>
    <row r="60" spans="1:4">
      <c r="A60" s="469" t="s">
        <v>476</v>
      </c>
      <c r="B60" s="960">
        <v>8.34</v>
      </c>
      <c r="C60" s="960">
        <v>3.12</v>
      </c>
      <c r="D60" s="960">
        <v>1.8</v>
      </c>
    </row>
    <row r="61" spans="1:4">
      <c r="A61" s="469" t="s">
        <v>477</v>
      </c>
      <c r="B61" s="960">
        <v>7.59</v>
      </c>
      <c r="C61" s="960">
        <v>2.89</v>
      </c>
      <c r="D61" s="960">
        <v>1.3</v>
      </c>
    </row>
    <row r="62" spans="1:4">
      <c r="A62" s="469" t="s">
        <v>478</v>
      </c>
      <c r="B62" s="960">
        <v>7.13</v>
      </c>
      <c r="C62" s="960">
        <v>2.6</v>
      </c>
      <c r="D62" s="960">
        <v>2.63</v>
      </c>
    </row>
    <row r="63" spans="1:4">
      <c r="A63" s="469" t="s">
        <v>479</v>
      </c>
      <c r="B63" s="960">
        <v>13.67</v>
      </c>
      <c r="C63" s="960">
        <v>2.86</v>
      </c>
      <c r="D63" s="960">
        <v>1.33</v>
      </c>
    </row>
    <row r="64" spans="1:4">
      <c r="A64" s="469" t="s">
        <v>480</v>
      </c>
      <c r="B64" s="960">
        <v>10.72</v>
      </c>
      <c r="C64" s="960">
        <v>4.72</v>
      </c>
      <c r="D64" s="960">
        <v>1.1100000000000001</v>
      </c>
    </row>
    <row r="65" spans="1:4">
      <c r="A65" s="469" t="s">
        <v>481</v>
      </c>
      <c r="B65" s="960">
        <v>3.41</v>
      </c>
      <c r="C65" s="960">
        <v>5.52</v>
      </c>
      <c r="D65" s="960">
        <v>3.96</v>
      </c>
    </row>
    <row r="66" spans="1:4">
      <c r="A66" s="961" t="s">
        <v>482</v>
      </c>
      <c r="B66" s="960">
        <v>10.629245632781252</v>
      </c>
      <c r="C66" s="960">
        <v>7.3769766152048053</v>
      </c>
      <c r="D66" s="960">
        <v>6.4384314557775157</v>
      </c>
    </row>
    <row r="67" spans="1:4">
      <c r="A67" s="962" t="s">
        <v>483</v>
      </c>
      <c r="B67" s="960">
        <v>14.702319661230774</v>
      </c>
      <c r="C67" s="960">
        <v>7.9417078025463859</v>
      </c>
      <c r="D67" s="960">
        <v>4.067028423272629</v>
      </c>
    </row>
    <row r="68" spans="1:4">
      <c r="A68" s="962" t="s">
        <v>484</v>
      </c>
      <c r="B68" s="960">
        <v>16.562098584090915</v>
      </c>
      <c r="C68" s="960">
        <v>8.8270048801688041</v>
      </c>
      <c r="D68" s="960">
        <v>2.363702876027312</v>
      </c>
    </row>
    <row r="69" spans="1:4">
      <c r="A69" s="963" t="s">
        <v>485</v>
      </c>
      <c r="B69" s="960">
        <v>8.5926393503030329</v>
      </c>
      <c r="C69" s="960">
        <v>4.7374191609251843</v>
      </c>
      <c r="D69" s="960">
        <v>5.0265956212009986</v>
      </c>
    </row>
    <row r="70" spans="1:4">
      <c r="A70" s="961" t="s">
        <v>486</v>
      </c>
      <c r="B70" s="960">
        <v>7.0689935000000039</v>
      </c>
      <c r="C70" s="960">
        <v>4.0962820321169318</v>
      </c>
      <c r="D70" s="960">
        <v>4.5492010416053725</v>
      </c>
    </row>
    <row r="71" spans="1:4">
      <c r="A71" s="961" t="s">
        <v>487</v>
      </c>
      <c r="B71" s="960">
        <v>8.9918517850769284</v>
      </c>
      <c r="C71" s="960">
        <v>4.5570674764014596</v>
      </c>
      <c r="D71" s="960">
        <v>2.5122097647837434</v>
      </c>
    </row>
    <row r="72" spans="1:4">
      <c r="A72" s="961" t="s">
        <v>488</v>
      </c>
      <c r="B72" s="960">
        <v>9.5402025603030349</v>
      </c>
      <c r="C72" s="960">
        <v>3.3485566870047703</v>
      </c>
      <c r="D72" s="960">
        <v>3.2958227825305002</v>
      </c>
    </row>
    <row r="73" spans="1:4">
      <c r="A73" s="961" t="s">
        <v>489</v>
      </c>
      <c r="B73" s="960">
        <v>8.3273155358461555</v>
      </c>
      <c r="C73" s="960">
        <v>5.5952183293746938</v>
      </c>
      <c r="D73" s="960">
        <v>4.0930160877781052</v>
      </c>
    </row>
    <row r="74" spans="1:4">
      <c r="A74" s="961" t="s">
        <v>490</v>
      </c>
      <c r="B74" s="960">
        <v>9.052573952769233</v>
      </c>
      <c r="C74" s="960">
        <v>5.2885613646247496</v>
      </c>
      <c r="D74" s="960">
        <v>3.5737573043478874</v>
      </c>
    </row>
    <row r="75" spans="1:4">
      <c r="A75" s="961" t="s">
        <v>491</v>
      </c>
      <c r="B75" s="960">
        <v>9.4671755590769298</v>
      </c>
      <c r="C75" s="960">
        <v>5.5883380991746039</v>
      </c>
      <c r="D75" s="960">
        <v>3.6818149390403692</v>
      </c>
    </row>
    <row r="76" spans="1:4">
      <c r="A76" s="961" t="s">
        <v>492</v>
      </c>
      <c r="B76" s="960">
        <v>12.997018211230777</v>
      </c>
      <c r="C76" s="960">
        <v>6.9445283121329684</v>
      </c>
      <c r="D76" s="960">
        <v>5.5185272509753345</v>
      </c>
    </row>
    <row r="77" spans="1:4">
      <c r="A77" s="961" t="s">
        <v>493</v>
      </c>
      <c r="B77" s="960">
        <v>7.8270222200000044</v>
      </c>
      <c r="C77" s="960">
        <v>5.658859839897552</v>
      </c>
      <c r="D77" s="960">
        <v>4.4328957897215195</v>
      </c>
    </row>
    <row r="78" spans="1:4">
      <c r="A78" s="961" t="s">
        <v>494</v>
      </c>
      <c r="B78" s="960">
        <v>8.0149367523076975</v>
      </c>
      <c r="C78" s="960">
        <v>4.4118569148280784</v>
      </c>
      <c r="D78" s="960">
        <v>5.0804930005667597</v>
      </c>
    </row>
    <row r="79" spans="1:4">
      <c r="A79" s="961" t="s">
        <v>495</v>
      </c>
      <c r="B79" s="960">
        <v>9.0557268140307645</v>
      </c>
      <c r="C79" s="960">
        <v>4.3413234727358763</v>
      </c>
      <c r="D79" s="960">
        <v>4.1738013152071147</v>
      </c>
    </row>
    <row r="80" spans="1:4">
      <c r="A80" s="961" t="s">
        <v>496</v>
      </c>
      <c r="B80" s="960">
        <v>8.8412388627692255</v>
      </c>
      <c r="C80" s="960">
        <v>5.2144353602154174</v>
      </c>
      <c r="D80" s="960">
        <v>4.0093540053782695</v>
      </c>
    </row>
    <row r="81" spans="1:4">
      <c r="A81" s="961" t="s">
        <v>497</v>
      </c>
      <c r="B81" s="960">
        <v>3.4054750712424271</v>
      </c>
      <c r="C81" s="960">
        <v>4.2785703354673208</v>
      </c>
      <c r="D81" s="960">
        <v>3.9818728815953595</v>
      </c>
    </row>
    <row r="82" spans="1:4">
      <c r="A82" s="961" t="s">
        <v>498</v>
      </c>
      <c r="B82" s="960">
        <v>2.69</v>
      </c>
      <c r="C82" s="960">
        <v>3.69</v>
      </c>
      <c r="D82" s="960">
        <v>2.98</v>
      </c>
    </row>
    <row r="83" spans="1:4">
      <c r="A83" s="961" t="s">
        <v>499</v>
      </c>
      <c r="B83" s="960">
        <v>7.47</v>
      </c>
      <c r="C83" s="960">
        <v>4.24</v>
      </c>
      <c r="D83" s="960">
        <v>2.27</v>
      </c>
    </row>
    <row r="84" spans="1:4">
      <c r="A84" s="961" t="s">
        <v>500</v>
      </c>
      <c r="B84" s="960">
        <v>8.7200000000000006</v>
      </c>
      <c r="C84" s="960">
        <v>6.43</v>
      </c>
      <c r="D84" s="960">
        <v>5.49</v>
      </c>
    </row>
    <row r="85" spans="1:4">
      <c r="A85" s="961" t="s">
        <v>501</v>
      </c>
      <c r="B85" s="960">
        <v>7.63</v>
      </c>
      <c r="C85" s="960">
        <v>4.32</v>
      </c>
      <c r="D85" s="960">
        <v>0.48</v>
      </c>
    </row>
    <row r="86" spans="1:4">
      <c r="A86" s="961" t="s">
        <v>502</v>
      </c>
      <c r="B86" s="449">
        <v>5.4041629678461582</v>
      </c>
      <c r="C86" s="449">
        <v>3.1995113745694796</v>
      </c>
      <c r="D86" s="449">
        <v>-0.18954668096172358</v>
      </c>
    </row>
    <row r="87" spans="1:4">
      <c r="A87" s="961" t="s">
        <v>503</v>
      </c>
      <c r="B87" s="449">
        <v>-0.12913452193845834</v>
      </c>
      <c r="C87" s="449">
        <v>0.21778769683638588</v>
      </c>
      <c r="D87" s="449">
        <v>-2.4057844028373938</v>
      </c>
    </row>
    <row r="88" spans="1:4">
      <c r="A88" s="961" t="s">
        <v>504</v>
      </c>
      <c r="B88" s="449">
        <v>0.97624387409091296</v>
      </c>
      <c r="C88" s="449">
        <v>-0.73770865290961007</v>
      </c>
      <c r="D88" s="449">
        <v>-2.5128682451572519</v>
      </c>
    </row>
    <row r="89" spans="1:4">
      <c r="A89" s="961" t="s">
        <v>505</v>
      </c>
      <c r="B89" s="964">
        <v>1.5585626000303079</v>
      </c>
      <c r="C89" s="964">
        <v>0.81853922171959992</v>
      </c>
      <c r="D89" s="964">
        <v>-1.3542146024601986</v>
      </c>
    </row>
    <row r="90" spans="1:4">
      <c r="A90" s="961" t="s">
        <v>506</v>
      </c>
      <c r="B90" s="964">
        <v>6.2269944733125042</v>
      </c>
      <c r="C90" s="964">
        <v>0.86193687098557403</v>
      </c>
      <c r="D90" s="964">
        <v>-1.5841995221695786</v>
      </c>
    </row>
    <row r="91" spans="1:4">
      <c r="A91" s="961" t="s">
        <v>507</v>
      </c>
      <c r="B91" s="964">
        <v>9.6843349254461568</v>
      </c>
      <c r="C91" s="964">
        <v>1.6025490419419863</v>
      </c>
      <c r="D91" s="964">
        <v>-1.5205238363078539</v>
      </c>
    </row>
    <row r="92" spans="1:4">
      <c r="A92" s="961" t="s">
        <v>508</v>
      </c>
      <c r="B92" s="964">
        <v>12.284816558272727</v>
      </c>
      <c r="C92" s="964">
        <v>3.5020226301360169</v>
      </c>
      <c r="D92" s="964">
        <v>-0.27863039234836345</v>
      </c>
    </row>
    <row r="93" spans="1:4">
      <c r="A93" s="961" t="s">
        <v>509</v>
      </c>
      <c r="B93" s="965">
        <v>11.944903803575754</v>
      </c>
      <c r="C93" s="965">
        <v>5.7077817077410788</v>
      </c>
      <c r="D93" s="965">
        <v>1.7840871653589729</v>
      </c>
    </row>
    <row r="95" spans="1:4">
      <c r="A95" s="966" t="s">
        <v>510</v>
      </c>
    </row>
    <row r="96" spans="1:4">
      <c r="A96" s="967" t="s">
        <v>511</v>
      </c>
    </row>
    <row r="97" spans="1:1">
      <c r="A97" s="127" t="s">
        <v>512</v>
      </c>
    </row>
  </sheetData>
  <mergeCells count="1">
    <mergeCell ref="A3:B3"/>
  </mergeCells>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activeCell="A12" sqref="A12"/>
    </sheetView>
  </sheetViews>
  <sheetFormatPr defaultColWidth="8.6640625" defaultRowHeight="15"/>
  <cols>
    <col min="1" max="1" width="32.1640625" style="393" customWidth="1"/>
    <col min="2" max="13" width="9" style="393" customWidth="1"/>
    <col min="14" max="27" width="8.5" style="393" customWidth="1"/>
    <col min="28" max="28" width="8.5" style="203" customWidth="1"/>
    <col min="29" max="29" width="9" style="393" customWidth="1"/>
    <col min="30" max="30" width="9.6640625" style="987" bestFit="1" customWidth="1"/>
    <col min="31" max="37" width="8.6640625" style="393"/>
    <col min="38" max="43" width="8.6640625" style="203"/>
    <col min="44" max="44" width="9.6640625" style="393" customWidth="1"/>
    <col min="45" max="45" width="11" style="393" customWidth="1"/>
    <col min="46" max="46" width="7.6640625" style="393" customWidth="1"/>
    <col min="47" max="47" width="8.6640625" style="393"/>
    <col min="48" max="16384" width="8.6640625" style="79"/>
  </cols>
  <sheetData>
    <row r="1" spans="1:47" ht="14.25" customHeight="1">
      <c r="A1" s="968" t="s">
        <v>513</v>
      </c>
      <c r="L1" s="12" t="s">
        <v>90</v>
      </c>
      <c r="AB1" s="393"/>
      <c r="AD1" s="393"/>
      <c r="AH1" s="203"/>
      <c r="AI1" s="203"/>
      <c r="AJ1" s="203"/>
      <c r="AR1" s="82"/>
      <c r="AS1" s="82"/>
      <c r="AT1" s="205"/>
    </row>
    <row r="2" spans="1:47" ht="14.25" customHeight="1" thickBot="1">
      <c r="AB2" s="393"/>
      <c r="AD2" s="393"/>
      <c r="AH2" s="203"/>
      <c r="AI2" s="203"/>
      <c r="AJ2" s="203"/>
      <c r="AQ2" s="83"/>
      <c r="AR2" s="1097" t="s">
        <v>91</v>
      </c>
      <c r="AS2" s="1097"/>
      <c r="AT2" s="84" t="s">
        <v>92</v>
      </c>
    </row>
    <row r="3" spans="1:47" ht="14.25" customHeight="1" thickBot="1">
      <c r="A3" s="1081" t="s">
        <v>998</v>
      </c>
      <c r="B3" s="393">
        <v>1980</v>
      </c>
      <c r="C3" s="393">
        <v>1981</v>
      </c>
      <c r="D3" s="393">
        <v>1982</v>
      </c>
      <c r="E3" s="393">
        <v>1983</v>
      </c>
      <c r="F3" s="393">
        <v>1984</v>
      </c>
      <c r="G3" s="393">
        <v>1985</v>
      </c>
      <c r="H3" s="393">
        <v>1986</v>
      </c>
      <c r="I3" s="393">
        <v>1987</v>
      </c>
      <c r="J3" s="393">
        <v>1988</v>
      </c>
      <c r="K3" s="393">
        <v>1989</v>
      </c>
      <c r="L3" s="393">
        <v>1990</v>
      </c>
      <c r="M3" s="393">
        <v>1991</v>
      </c>
      <c r="N3" s="393">
        <v>1992</v>
      </c>
      <c r="O3" s="393">
        <v>1993</v>
      </c>
      <c r="P3" s="393">
        <v>1994</v>
      </c>
      <c r="Q3" s="393">
        <v>1995</v>
      </c>
      <c r="R3" s="393">
        <v>1996</v>
      </c>
      <c r="S3" s="393">
        <v>1997</v>
      </c>
      <c r="T3" s="393">
        <v>1998</v>
      </c>
      <c r="U3" s="393">
        <v>1999</v>
      </c>
      <c r="V3" s="393">
        <v>2000</v>
      </c>
      <c r="W3" s="393">
        <v>2001</v>
      </c>
      <c r="X3" s="393">
        <v>2002</v>
      </c>
      <c r="Y3" s="393">
        <v>2003</v>
      </c>
      <c r="Z3" s="393">
        <v>2004</v>
      </c>
      <c r="AA3" s="393">
        <v>2005</v>
      </c>
      <c r="AB3" s="393">
        <v>2006</v>
      </c>
      <c r="AC3" s="393">
        <v>2007</v>
      </c>
      <c r="AD3" s="393">
        <v>2008</v>
      </c>
      <c r="AE3" s="393">
        <v>2009</v>
      </c>
      <c r="AF3" s="393">
        <v>2010</v>
      </c>
      <c r="AG3" s="393">
        <v>2011</v>
      </c>
      <c r="AH3" s="393">
        <v>2012</v>
      </c>
      <c r="AI3" s="393">
        <v>2013</v>
      </c>
      <c r="AJ3" s="393">
        <v>2014</v>
      </c>
      <c r="AK3" s="393">
        <v>2015</v>
      </c>
      <c r="AL3" s="393">
        <v>2016</v>
      </c>
      <c r="AM3" s="393">
        <v>2017</v>
      </c>
      <c r="AN3" s="393">
        <v>2018</v>
      </c>
      <c r="AO3" s="393">
        <v>2019</v>
      </c>
      <c r="AP3" s="393">
        <v>2020</v>
      </c>
      <c r="AQ3" s="83">
        <v>2021</v>
      </c>
      <c r="AR3" s="84">
        <v>2021</v>
      </c>
      <c r="AS3" s="85" t="s">
        <v>93</v>
      </c>
      <c r="AT3" s="84">
        <v>2021</v>
      </c>
    </row>
    <row r="4" spans="1:47" ht="14.25" customHeight="1">
      <c r="A4" s="203" t="s">
        <v>514</v>
      </c>
      <c r="B4" s="969"/>
      <c r="C4" s="969"/>
      <c r="D4" s="969"/>
      <c r="E4" s="969"/>
      <c r="F4" s="969"/>
      <c r="G4" s="969"/>
      <c r="H4" s="969"/>
      <c r="I4" s="969"/>
      <c r="J4" s="969"/>
      <c r="K4" s="969"/>
      <c r="L4" s="969"/>
      <c r="M4" s="969"/>
      <c r="N4" s="969"/>
      <c r="O4" s="969"/>
      <c r="P4" s="969"/>
      <c r="Q4" s="969"/>
      <c r="R4" s="969"/>
      <c r="S4" s="969"/>
      <c r="T4" s="969"/>
      <c r="U4" s="969"/>
      <c r="V4" s="969"/>
      <c r="W4" s="969"/>
      <c r="X4" s="969"/>
      <c r="Y4" s="969"/>
      <c r="Z4" s="970"/>
      <c r="AA4" s="970"/>
      <c r="AB4" s="970"/>
      <c r="AC4" s="970"/>
      <c r="AD4" s="970"/>
      <c r="AE4" s="970"/>
      <c r="AF4" s="970"/>
      <c r="AG4" s="970"/>
      <c r="AH4" s="969"/>
      <c r="AI4" s="969"/>
      <c r="AJ4" s="969"/>
      <c r="AK4" s="969"/>
      <c r="AL4" s="969"/>
      <c r="AM4" s="969"/>
      <c r="AN4" s="969"/>
      <c r="AO4" s="969"/>
      <c r="AP4" s="969"/>
      <c r="AQ4" s="969"/>
      <c r="AR4" s="971"/>
      <c r="AS4" s="971"/>
      <c r="AT4" s="971"/>
      <c r="AU4" s="203"/>
    </row>
    <row r="5" spans="1:47" ht="14.25" customHeight="1">
      <c r="A5" s="393" t="s">
        <v>96</v>
      </c>
      <c r="B5" s="970">
        <v>6735</v>
      </c>
      <c r="C5" s="970">
        <v>5950</v>
      </c>
      <c r="D5" s="970">
        <v>5040</v>
      </c>
      <c r="E5" s="970">
        <v>4990</v>
      </c>
      <c r="F5" s="970">
        <v>5380</v>
      </c>
      <c r="G5" s="970">
        <v>5065</v>
      </c>
      <c r="H5" s="970">
        <v>6045</v>
      </c>
      <c r="I5" s="970">
        <v>6245</v>
      </c>
      <c r="J5" s="970">
        <v>7240</v>
      </c>
      <c r="K5" s="970">
        <v>8019</v>
      </c>
      <c r="L5" s="970">
        <v>8026</v>
      </c>
      <c r="M5" s="970">
        <v>7791</v>
      </c>
      <c r="N5" s="970">
        <v>7888</v>
      </c>
      <c r="O5" s="970">
        <v>8620</v>
      </c>
      <c r="P5" s="970">
        <v>8929.0328767123283</v>
      </c>
      <c r="Q5" s="970">
        <v>8830.4328767123279</v>
      </c>
      <c r="R5" s="970">
        <v>9400</v>
      </c>
      <c r="S5" s="970">
        <v>9907</v>
      </c>
      <c r="T5" s="970">
        <v>10382</v>
      </c>
      <c r="U5" s="970">
        <v>10550</v>
      </c>
      <c r="V5" s="970">
        <v>11092</v>
      </c>
      <c r="W5" s="970">
        <v>11618</v>
      </c>
      <c r="X5" s="970">
        <v>11357</v>
      </c>
      <c r="Y5" s="970">
        <v>12254</v>
      </c>
      <c r="Z5" s="970">
        <v>12897.901639344263</v>
      </c>
      <c r="AA5" s="970">
        <v>13525.235616438358</v>
      </c>
      <c r="AB5" s="970">
        <v>13612.432136986301</v>
      </c>
      <c r="AC5" s="970">
        <v>13632.287896712331</v>
      </c>
      <c r="AD5" s="970">
        <v>12872.234973148599</v>
      </c>
      <c r="AE5" s="970">
        <v>11453.22408219178</v>
      </c>
      <c r="AF5" s="970">
        <v>11689.28293150685</v>
      </c>
      <c r="AG5" s="970">
        <v>11337.552602739725</v>
      </c>
      <c r="AH5" s="970">
        <v>10587.361284153008</v>
      </c>
      <c r="AI5" s="970">
        <v>9859.309349953317</v>
      </c>
      <c r="AJ5" s="970">
        <v>9241.4306197309306</v>
      </c>
      <c r="AK5" s="970">
        <v>9450.9890626425367</v>
      </c>
      <c r="AL5" s="970">
        <v>10055.948165027914</v>
      </c>
      <c r="AM5" s="970">
        <v>10146.926267347657</v>
      </c>
      <c r="AN5" s="970">
        <v>9927.6953240706098</v>
      </c>
      <c r="AO5" s="970">
        <v>9141.6705652701585</v>
      </c>
      <c r="AP5" s="970">
        <v>7869.1286158170187</v>
      </c>
      <c r="AQ5" s="969">
        <v>8477.6854241308374</v>
      </c>
      <c r="AR5" s="972">
        <v>7.7334713667102983E-2</v>
      </c>
      <c r="AS5" s="972">
        <v>-2.8649879833270941E-2</v>
      </c>
      <c r="AT5" s="972">
        <v>0.12661195288910509</v>
      </c>
    </row>
    <row r="6" spans="1:47" ht="14.25" customHeight="1">
      <c r="A6" s="393" t="s">
        <v>515</v>
      </c>
      <c r="B6" s="970">
        <v>12244</v>
      </c>
      <c r="C6" s="970">
        <v>10653</v>
      </c>
      <c r="D6" s="970">
        <v>9750</v>
      </c>
      <c r="E6" s="970">
        <v>9038</v>
      </c>
      <c r="F6" s="970">
        <v>8970</v>
      </c>
      <c r="G6" s="970">
        <v>8768</v>
      </c>
      <c r="H6" s="970">
        <v>9282</v>
      </c>
      <c r="I6" s="970">
        <v>8283</v>
      </c>
      <c r="J6" s="970">
        <v>9487</v>
      </c>
      <c r="K6" s="970">
        <v>9752</v>
      </c>
      <c r="L6" s="970">
        <v>9801</v>
      </c>
      <c r="M6" s="970">
        <v>10171</v>
      </c>
      <c r="N6" s="970">
        <v>10319</v>
      </c>
      <c r="O6" s="970">
        <v>11477.538987069322</v>
      </c>
      <c r="P6" s="970">
        <v>11092.438739019917</v>
      </c>
      <c r="Q6" s="970">
        <v>10693.600736422246</v>
      </c>
      <c r="R6" s="970">
        <v>10631.375072549263</v>
      </c>
      <c r="S6" s="970">
        <v>10647.138165618902</v>
      </c>
      <c r="T6" s="970">
        <v>11272.440195697671</v>
      </c>
      <c r="U6" s="970">
        <v>10806.592789875205</v>
      </c>
      <c r="V6" s="970">
        <v>11251.416622268809</v>
      </c>
      <c r="W6" s="970">
        <v>11756.582964663499</v>
      </c>
      <c r="X6" s="970">
        <v>12146.115753396967</v>
      </c>
      <c r="Y6" s="970">
        <v>12341.277887868004</v>
      </c>
      <c r="Z6" s="970">
        <v>12854.335878175301</v>
      </c>
      <c r="AA6" s="970">
        <v>13556.817324310912</v>
      </c>
      <c r="AB6" s="970">
        <v>13727.796578298487</v>
      </c>
      <c r="AC6" s="970">
        <v>14241.129968922058</v>
      </c>
      <c r="AD6" s="970">
        <v>14065.691965353886</v>
      </c>
      <c r="AE6" s="970">
        <v>12802.460497151993</v>
      </c>
      <c r="AF6" s="970">
        <v>12407.089285434631</v>
      </c>
      <c r="AG6" s="970">
        <v>12489.070999068717</v>
      </c>
      <c r="AH6" s="970">
        <v>12720.952578907498</v>
      </c>
      <c r="AI6" s="970">
        <v>12919.933743907221</v>
      </c>
      <c r="AJ6" s="970">
        <v>12957.102164684296</v>
      </c>
      <c r="AK6" s="970">
        <v>14023.504624250119</v>
      </c>
      <c r="AL6" s="970">
        <v>14342.252593678582</v>
      </c>
      <c r="AM6" s="970">
        <v>15012.012778977689</v>
      </c>
      <c r="AN6" s="970">
        <v>14472.890771008715</v>
      </c>
      <c r="AO6" s="970">
        <v>14396.111414232359</v>
      </c>
      <c r="AP6" s="970">
        <v>13205.999707296309</v>
      </c>
      <c r="AQ6" s="969">
        <v>13521.836316649316</v>
      </c>
      <c r="AR6" s="972">
        <v>2.3916145415213919E-2</v>
      </c>
      <c r="AS6" s="972">
        <v>7.9768409967606591E-3</v>
      </c>
      <c r="AT6" s="972">
        <v>0.20194499053063372</v>
      </c>
    </row>
    <row r="7" spans="1:47" ht="14.25" customHeight="1">
      <c r="A7" s="393" t="s">
        <v>177</v>
      </c>
      <c r="B7" s="973" t="s">
        <v>277</v>
      </c>
      <c r="C7" s="973" t="s">
        <v>277</v>
      </c>
      <c r="D7" s="973" t="s">
        <v>277</v>
      </c>
      <c r="E7" s="973" t="s">
        <v>277</v>
      </c>
      <c r="F7" s="973" t="s">
        <v>277</v>
      </c>
      <c r="G7" s="973" t="s">
        <v>277</v>
      </c>
      <c r="H7" s="973" t="s">
        <v>277</v>
      </c>
      <c r="I7" s="973" t="s">
        <v>277</v>
      </c>
      <c r="J7" s="973" t="s">
        <v>277</v>
      </c>
      <c r="K7" s="973" t="s">
        <v>277</v>
      </c>
      <c r="L7" s="973" t="s">
        <v>277</v>
      </c>
      <c r="M7" s="973" t="s">
        <v>277</v>
      </c>
      <c r="N7" s="973" t="s">
        <v>277</v>
      </c>
      <c r="O7" s="970">
        <v>678.27254732824667</v>
      </c>
      <c r="P7" s="970">
        <v>527.4011977172878</v>
      </c>
      <c r="Q7" s="970">
        <v>679.35884401167129</v>
      </c>
      <c r="R7" s="970">
        <v>828.0426231601366</v>
      </c>
      <c r="S7" s="970">
        <v>1257.0159531397808</v>
      </c>
      <c r="T7" s="970">
        <v>1053.7166313884109</v>
      </c>
      <c r="U7" s="970">
        <v>1279.6012420903289</v>
      </c>
      <c r="V7" s="970">
        <v>1892.8735966019944</v>
      </c>
      <c r="W7" s="970">
        <v>1787.9716433059998</v>
      </c>
      <c r="X7" s="970">
        <v>1986.7742135795067</v>
      </c>
      <c r="Y7" s="970">
        <v>2643.2240870784381</v>
      </c>
      <c r="Z7" s="970">
        <v>3445.0095448710381</v>
      </c>
      <c r="AA7" s="970">
        <v>3427.0197616078358</v>
      </c>
      <c r="AB7" s="970">
        <v>3883.4837714902465</v>
      </c>
      <c r="AC7" s="970">
        <v>4172.3732351213694</v>
      </c>
      <c r="AD7" s="970">
        <v>4493.768974714535</v>
      </c>
      <c r="AE7" s="970">
        <v>5100.1818149090141</v>
      </c>
      <c r="AF7" s="970">
        <v>5885.7968870604636</v>
      </c>
      <c r="AG7" s="970">
        <v>6294.563856208164</v>
      </c>
      <c r="AH7" s="970">
        <v>6674.6569647253009</v>
      </c>
      <c r="AI7" s="970">
        <v>6978.1413412241654</v>
      </c>
      <c r="AJ7" s="970">
        <v>7398.1840792845778</v>
      </c>
      <c r="AK7" s="970">
        <v>8333.1381534786124</v>
      </c>
      <c r="AL7" s="970">
        <v>9215.1798885430726</v>
      </c>
      <c r="AM7" s="970">
        <v>10240.730254764607</v>
      </c>
      <c r="AN7" s="970">
        <v>11027.823507655341</v>
      </c>
      <c r="AO7" s="970">
        <v>11861.153277479065</v>
      </c>
      <c r="AP7" s="970">
        <v>12931.552461981913</v>
      </c>
      <c r="AQ7" s="969">
        <v>12724.102494576768</v>
      </c>
      <c r="AR7" s="972">
        <v>-1.6042154877772719E-2</v>
      </c>
      <c r="AS7" s="972">
        <v>7.2917061555628493E-2</v>
      </c>
      <c r="AT7" s="972">
        <v>0.19003105033997722</v>
      </c>
    </row>
    <row r="8" spans="1:47" ht="14.25" customHeight="1">
      <c r="A8" s="393" t="s">
        <v>179</v>
      </c>
      <c r="B8" s="973" t="s">
        <v>277</v>
      </c>
      <c r="C8" s="973" t="s">
        <v>277</v>
      </c>
      <c r="D8" s="973" t="s">
        <v>277</v>
      </c>
      <c r="E8" s="973" t="s">
        <v>277</v>
      </c>
      <c r="F8" s="973" t="s">
        <v>277</v>
      </c>
      <c r="G8" s="973" t="s">
        <v>277</v>
      </c>
      <c r="H8" s="973" t="s">
        <v>277</v>
      </c>
      <c r="I8" s="973" t="s">
        <v>277</v>
      </c>
      <c r="J8" s="973" t="s">
        <v>277</v>
      </c>
      <c r="K8" s="973" t="s">
        <v>277</v>
      </c>
      <c r="L8" s="973" t="s">
        <v>277</v>
      </c>
      <c r="M8" s="973" t="s">
        <v>277</v>
      </c>
      <c r="N8" s="973" t="s">
        <v>277</v>
      </c>
      <c r="O8" s="970">
        <v>858.5588767123287</v>
      </c>
      <c r="P8" s="970">
        <v>851.13613698630138</v>
      </c>
      <c r="Q8" s="970">
        <v>915.06263013698629</v>
      </c>
      <c r="R8" s="970">
        <v>1092.989808219178</v>
      </c>
      <c r="S8" s="970">
        <v>1088.9360547945205</v>
      </c>
      <c r="T8" s="970">
        <v>1265.4943287671233</v>
      </c>
      <c r="U8" s="970">
        <v>1455.1369315068494</v>
      </c>
      <c r="V8" s="970">
        <v>1638.3337260273972</v>
      </c>
      <c r="W8" s="970">
        <v>1726.7663287671232</v>
      </c>
      <c r="X8" s="970">
        <v>1870.8123561643836</v>
      </c>
      <c r="Y8" s="970">
        <v>2000.6709863013698</v>
      </c>
      <c r="Z8" s="970">
        <v>2138.5251092896174</v>
      </c>
      <c r="AA8" s="970">
        <v>2236.1735068493149</v>
      </c>
      <c r="AB8" s="970">
        <v>2612.9778356164384</v>
      </c>
      <c r="AC8" s="970">
        <v>2923.6783835616434</v>
      </c>
      <c r="AD8" s="970">
        <v>3066.2092622950813</v>
      </c>
      <c r="AE8" s="970">
        <v>3490.9816986301371</v>
      </c>
      <c r="AF8" s="970">
        <v>3748.5236164383559</v>
      </c>
      <c r="AG8" s="970">
        <v>3822.8596712328772</v>
      </c>
      <c r="AH8" s="970">
        <v>4167.6412568306014</v>
      </c>
      <c r="AI8" s="970">
        <v>4369.6675674613944</v>
      </c>
      <c r="AJ8" s="970">
        <v>4154.8136319864425</v>
      </c>
      <c r="AK8" s="970">
        <v>4395.9166777183218</v>
      </c>
      <c r="AL8" s="970">
        <v>4945.2409545251803</v>
      </c>
      <c r="AM8" s="970">
        <v>4920.2213837157096</v>
      </c>
      <c r="AN8" s="970">
        <v>5196.3644707520007</v>
      </c>
      <c r="AO8" s="970">
        <v>5394.3700747324292</v>
      </c>
      <c r="AP8" s="970">
        <v>4898.0139570879801</v>
      </c>
      <c r="AQ8" s="969">
        <v>5324.5526012600012</v>
      </c>
      <c r="AR8" s="972">
        <v>8.7083999332989492E-2</v>
      </c>
      <c r="AS8" s="972">
        <v>3.3688004602530075E-2</v>
      </c>
      <c r="AT8" s="972">
        <v>7.9520761785686303E-2</v>
      </c>
    </row>
    <row r="9" spans="1:47" ht="14.25" customHeight="1">
      <c r="A9" s="393" t="s">
        <v>181</v>
      </c>
      <c r="B9" s="970">
        <v>4985</v>
      </c>
      <c r="C9" s="970">
        <v>4460</v>
      </c>
      <c r="D9" s="970">
        <v>4155</v>
      </c>
      <c r="E9" s="970">
        <v>4145</v>
      </c>
      <c r="F9" s="970">
        <v>4305</v>
      </c>
      <c r="G9" s="970">
        <v>4045</v>
      </c>
      <c r="H9" s="970">
        <v>4140</v>
      </c>
      <c r="I9" s="970">
        <v>4125</v>
      </c>
      <c r="J9" s="970">
        <v>4412</v>
      </c>
      <c r="K9" s="970">
        <v>4549</v>
      </c>
      <c r="L9" s="970">
        <v>4802</v>
      </c>
      <c r="M9" s="970">
        <v>4925</v>
      </c>
      <c r="N9" s="970">
        <v>5306</v>
      </c>
      <c r="O9" s="970">
        <v>5307</v>
      </c>
      <c r="P9" s="970">
        <v>5611.9671232876699</v>
      </c>
      <c r="Q9" s="970">
        <v>5581.232876712329</v>
      </c>
      <c r="R9" s="970">
        <v>5685</v>
      </c>
      <c r="S9" s="970">
        <v>5735</v>
      </c>
      <c r="T9" s="970">
        <v>5259</v>
      </c>
      <c r="U9" s="970">
        <v>5346</v>
      </c>
      <c r="V9" s="970">
        <v>5329</v>
      </c>
      <c r="W9" s="970">
        <v>5202</v>
      </c>
      <c r="X9" s="970">
        <v>5070</v>
      </c>
      <c r="Y9" s="970">
        <v>5314</v>
      </c>
      <c r="Z9" s="970">
        <v>5203.1256830601087</v>
      </c>
      <c r="AA9" s="970">
        <v>5224.5095890410948</v>
      </c>
      <c r="AB9" s="970">
        <v>5200.797750684932</v>
      </c>
      <c r="AC9" s="970">
        <v>5031.8951306849322</v>
      </c>
      <c r="AD9" s="970">
        <v>4924.7757022873566</v>
      </c>
      <c r="AE9" s="970">
        <v>4262.6164931506846</v>
      </c>
      <c r="AF9" s="970">
        <v>4566.614328767123</v>
      </c>
      <c r="AG9" s="970">
        <v>4494.1751506849323</v>
      </c>
      <c r="AH9" s="970">
        <v>4743.0813387978151</v>
      </c>
      <c r="AI9" s="970">
        <v>4636.7696985784378</v>
      </c>
      <c r="AJ9" s="970">
        <v>4383.0638785089304</v>
      </c>
      <c r="AK9" s="970">
        <v>4331.5642213623914</v>
      </c>
      <c r="AL9" s="970">
        <v>4180.1864291367801</v>
      </c>
      <c r="AM9" s="970">
        <v>4141.9749548685204</v>
      </c>
      <c r="AN9" s="970">
        <v>3939.6721724608315</v>
      </c>
      <c r="AO9" s="970">
        <v>3779.7373565755415</v>
      </c>
      <c r="AP9" s="970">
        <v>3310.0297771216133</v>
      </c>
      <c r="AQ9" s="969">
        <v>3350.425267152576</v>
      </c>
      <c r="AR9" s="972">
        <v>1.2203965749845835E-2</v>
      </c>
      <c r="AS9" s="972">
        <v>-2.8942394419023465E-2</v>
      </c>
      <c r="AT9" s="972">
        <v>5.0037700723801058E-2</v>
      </c>
    </row>
    <row r="10" spans="1:47" ht="14.25" customHeight="1">
      <c r="A10" s="393" t="s">
        <v>516</v>
      </c>
      <c r="B10" s="970">
        <v>8634.6994535519116</v>
      </c>
      <c r="C10" s="970">
        <v>8303.6164383561645</v>
      </c>
      <c r="D10" s="970">
        <v>7225.0273972602736</v>
      </c>
      <c r="E10" s="970">
        <v>6710.4794520547948</v>
      </c>
      <c r="F10" s="970">
        <v>6611.3606557377052</v>
      </c>
      <c r="G10" s="970">
        <v>6764.0547945205481</v>
      </c>
      <c r="H10" s="970">
        <v>7450</v>
      </c>
      <c r="I10" s="970">
        <v>6540</v>
      </c>
      <c r="J10" s="970">
        <v>7339.3497267759567</v>
      </c>
      <c r="K10" s="970">
        <v>8530.767123287671</v>
      </c>
      <c r="L10" s="970">
        <v>9139.780556254138</v>
      </c>
      <c r="M10" s="970">
        <v>9838.8676927770412</v>
      </c>
      <c r="N10" s="970">
        <v>10274.3892736538</v>
      </c>
      <c r="O10" s="970">
        <v>10626.462823241394</v>
      </c>
      <c r="P10" s="970">
        <v>11268.026664296091</v>
      </c>
      <c r="Q10" s="970">
        <v>11911.645566116564</v>
      </c>
      <c r="R10" s="970">
        <v>13057.638695120924</v>
      </c>
      <c r="S10" s="970">
        <v>13590.132573797808</v>
      </c>
      <c r="T10" s="970">
        <v>13171.507165868987</v>
      </c>
      <c r="U10" s="970">
        <v>13483.72593146337</v>
      </c>
      <c r="V10" s="970">
        <v>13284.017531902387</v>
      </c>
      <c r="W10" s="970">
        <v>14020.074469012883</v>
      </c>
      <c r="X10" s="970">
        <v>13659.672094668869</v>
      </c>
      <c r="Y10" s="970">
        <v>13691.53081912251</v>
      </c>
      <c r="Z10" s="970">
        <v>14685.345075444708</v>
      </c>
      <c r="AA10" s="970">
        <v>15143.035641847675</v>
      </c>
      <c r="AB10" s="970">
        <v>15555.534947654245</v>
      </c>
      <c r="AC10" s="970">
        <v>17409.296933818619</v>
      </c>
      <c r="AD10" s="970">
        <v>17138.14515286556</v>
      </c>
      <c r="AE10" s="970">
        <v>17210.761993443</v>
      </c>
      <c r="AF10" s="970">
        <v>17048.475027018976</v>
      </c>
      <c r="AG10" s="970">
        <v>17633.608472763117</v>
      </c>
      <c r="AH10" s="970">
        <v>17812.307496643021</v>
      </c>
      <c r="AI10" s="970">
        <v>20012.144800643156</v>
      </c>
      <c r="AJ10" s="970">
        <v>21193.453330412154</v>
      </c>
      <c r="AK10" s="970">
        <v>22913.438362571127</v>
      </c>
      <c r="AL10" s="970">
        <v>28491.163132157082</v>
      </c>
      <c r="AM10" s="970">
        <v>25628.603532348756</v>
      </c>
      <c r="AN10" s="970">
        <v>25818.844403693813</v>
      </c>
      <c r="AO10" s="970">
        <v>25320.311934440662</v>
      </c>
      <c r="AP10" s="970">
        <v>22701.15052857441</v>
      </c>
      <c r="AQ10" s="969">
        <v>23559.415924403096</v>
      </c>
      <c r="AR10" s="972">
        <v>3.7807132054751502E-2</v>
      </c>
      <c r="AS10" s="972">
        <v>2.9395659202456459E-2</v>
      </c>
      <c r="AT10" s="972">
        <v>0.35185354373079664</v>
      </c>
    </row>
    <row r="11" spans="1:47" ht="14.25" customHeight="1">
      <c r="A11" s="974" t="s">
        <v>194</v>
      </c>
      <c r="B11" s="975">
        <v>32598.699453551912</v>
      </c>
      <c r="C11" s="975">
        <v>29366.616438356159</v>
      </c>
      <c r="D11" s="975">
        <v>26170.02739726027</v>
      </c>
      <c r="E11" s="975">
        <v>24883.479452054798</v>
      </c>
      <c r="F11" s="975">
        <v>25266.36065573771</v>
      </c>
      <c r="G11" s="975">
        <v>24642.054794520551</v>
      </c>
      <c r="H11" s="975">
        <v>26917</v>
      </c>
      <c r="I11" s="975">
        <v>25193</v>
      </c>
      <c r="J11" s="975">
        <v>28478.349726775959</v>
      </c>
      <c r="K11" s="975">
        <v>30850.767123287671</v>
      </c>
      <c r="L11" s="975">
        <v>31768.78055625414</v>
      </c>
      <c r="M11" s="975">
        <v>32725.867692777039</v>
      </c>
      <c r="N11" s="975">
        <v>33787.389273653796</v>
      </c>
      <c r="O11" s="975">
        <v>37567.833234351296</v>
      </c>
      <c r="P11" s="975">
        <v>38280.002738019597</v>
      </c>
      <c r="Q11" s="975">
        <v>38611.333530112126</v>
      </c>
      <c r="R11" s="975">
        <v>40695.04619904951</v>
      </c>
      <c r="S11" s="975">
        <v>42225.222747351014</v>
      </c>
      <c r="T11" s="975">
        <v>42404.158321722192</v>
      </c>
      <c r="U11" s="975">
        <v>42921.056894935755</v>
      </c>
      <c r="V11" s="975">
        <v>44487.641476800592</v>
      </c>
      <c r="W11" s="975">
        <v>46111.395405749507</v>
      </c>
      <c r="X11" s="975">
        <v>46090.374417809726</v>
      </c>
      <c r="Y11" s="975">
        <v>48244.703780370321</v>
      </c>
      <c r="Z11" s="975">
        <v>51224.242930185035</v>
      </c>
      <c r="AA11" s="975">
        <v>53112.791440095192</v>
      </c>
      <c r="AB11" s="975">
        <v>54593.023020730652</v>
      </c>
      <c r="AC11" s="975">
        <v>57410.66154882095</v>
      </c>
      <c r="AD11" s="975">
        <v>56560.826030665019</v>
      </c>
      <c r="AE11" s="975">
        <v>54320.226579476614</v>
      </c>
      <c r="AF11" s="975">
        <v>55345.782076226402</v>
      </c>
      <c r="AG11" s="975">
        <v>56071.830752697533</v>
      </c>
      <c r="AH11" s="975">
        <v>56706.000920057246</v>
      </c>
      <c r="AI11" s="975">
        <v>58775.966501767689</v>
      </c>
      <c r="AJ11" s="975">
        <v>59328.047704607336</v>
      </c>
      <c r="AK11" s="975">
        <v>63448.551102023128</v>
      </c>
      <c r="AL11" s="975">
        <v>71229.971163068607</v>
      </c>
      <c r="AM11" s="975">
        <v>70090.469172022931</v>
      </c>
      <c r="AN11" s="975">
        <v>70383.290649641465</v>
      </c>
      <c r="AO11" s="975">
        <v>69893.354622730229</v>
      </c>
      <c r="AP11" s="975">
        <v>64915.87504787925</v>
      </c>
      <c r="AQ11" s="975">
        <v>66958.018028172592</v>
      </c>
      <c r="AR11" s="976">
        <v>3.1458298587009992E-2</v>
      </c>
      <c r="AS11" s="976">
        <v>1.7901572742245575E-2</v>
      </c>
      <c r="AT11" s="977">
        <v>1</v>
      </c>
    </row>
    <row r="12" spans="1:47" ht="14.25" customHeight="1">
      <c r="A12" s="203" t="s">
        <v>517</v>
      </c>
      <c r="B12" s="969"/>
      <c r="C12" s="969"/>
      <c r="D12" s="969"/>
      <c r="E12" s="969"/>
      <c r="F12" s="969"/>
      <c r="G12" s="969"/>
      <c r="H12" s="969"/>
      <c r="I12" s="969"/>
      <c r="J12" s="969"/>
      <c r="K12" s="969"/>
      <c r="L12" s="969"/>
      <c r="M12" s="969"/>
      <c r="N12" s="969"/>
      <c r="O12" s="969"/>
      <c r="P12" s="969"/>
      <c r="Q12" s="969"/>
      <c r="R12" s="969"/>
      <c r="S12" s="969"/>
      <c r="T12" s="969"/>
      <c r="U12" s="969"/>
      <c r="V12" s="969"/>
      <c r="W12" s="969"/>
      <c r="X12" s="969"/>
      <c r="Y12" s="969"/>
      <c r="Z12" s="970"/>
      <c r="AA12" s="970"/>
      <c r="AB12" s="970"/>
      <c r="AC12" s="970"/>
      <c r="AD12" s="970"/>
      <c r="AE12" s="970"/>
      <c r="AF12" s="970"/>
      <c r="AG12" s="970"/>
      <c r="AH12" s="970"/>
      <c r="AI12" s="970"/>
      <c r="AJ12" s="970"/>
      <c r="AK12" s="969"/>
      <c r="AL12" s="969"/>
      <c r="AM12" s="969"/>
      <c r="AN12" s="969"/>
      <c r="AO12" s="969"/>
      <c r="AP12" s="969"/>
      <c r="AQ12" s="969"/>
      <c r="AR12" s="971"/>
      <c r="AS12" s="971"/>
      <c r="AT12" s="971"/>
      <c r="AU12" s="203"/>
    </row>
    <row r="13" spans="1:47" ht="14.25" customHeight="1">
      <c r="A13" s="393" t="s">
        <v>94</v>
      </c>
      <c r="B13" s="973">
        <v>445</v>
      </c>
      <c r="C13" s="973">
        <v>455</v>
      </c>
      <c r="D13" s="973">
        <v>485</v>
      </c>
      <c r="E13" s="973">
        <v>545</v>
      </c>
      <c r="F13" s="973">
        <v>655</v>
      </c>
      <c r="G13" s="973">
        <v>685</v>
      </c>
      <c r="H13" s="973">
        <v>675</v>
      </c>
      <c r="I13" s="973">
        <v>630</v>
      </c>
      <c r="J13" s="973">
        <v>890</v>
      </c>
      <c r="K13" s="973">
        <v>944</v>
      </c>
      <c r="L13" s="973">
        <v>955</v>
      </c>
      <c r="M13" s="973">
        <v>1111</v>
      </c>
      <c r="N13" s="973">
        <v>1101</v>
      </c>
      <c r="O13" s="970">
        <v>1215</v>
      </c>
      <c r="P13" s="970">
        <v>1322.9561643835621</v>
      </c>
      <c r="Q13" s="970">
        <v>1401.4410958904109</v>
      </c>
      <c r="R13" s="970">
        <v>1484</v>
      </c>
      <c r="S13" s="970">
        <v>1492</v>
      </c>
      <c r="T13" s="970">
        <v>1603</v>
      </c>
      <c r="U13" s="970">
        <v>1520</v>
      </c>
      <c r="V13" s="970">
        <v>1703</v>
      </c>
      <c r="W13" s="970">
        <v>1804</v>
      </c>
      <c r="X13" s="970">
        <v>1959</v>
      </c>
      <c r="Y13" s="970">
        <v>2096</v>
      </c>
      <c r="Z13" s="970">
        <v>2147.967213114754</v>
      </c>
      <c r="AA13" s="970">
        <v>2200.8630136986299</v>
      </c>
      <c r="AB13" s="970">
        <v>2329.5085499491179</v>
      </c>
      <c r="AC13" s="970">
        <v>2457.4389490410958</v>
      </c>
      <c r="AD13" s="970">
        <v>2497.8854222453278</v>
      </c>
      <c r="AE13" s="970">
        <v>2517.8446027397258</v>
      </c>
      <c r="AF13" s="970">
        <v>2598.7081095890421</v>
      </c>
      <c r="AG13" s="970">
        <v>2798.4419422348478</v>
      </c>
      <c r="AH13" s="970">
        <v>3056.2385814280078</v>
      </c>
      <c r="AI13" s="970">
        <v>3295.8392489241378</v>
      </c>
      <c r="AJ13" s="970">
        <v>3535.5872121290672</v>
      </c>
      <c r="AK13" s="970">
        <v>3836.6417156360208</v>
      </c>
      <c r="AL13" s="970">
        <v>3889.4409929188441</v>
      </c>
      <c r="AM13" s="970">
        <v>4233.1864405071628</v>
      </c>
      <c r="AN13" s="970">
        <v>4499.4480848648845</v>
      </c>
      <c r="AO13" s="970">
        <v>4678.1425526495641</v>
      </c>
      <c r="AP13" s="970">
        <v>4425.0051550753788</v>
      </c>
      <c r="AQ13" s="969">
        <v>4666.1800923122019</v>
      </c>
      <c r="AR13" s="972">
        <v>5.4502747179898448E-2</v>
      </c>
      <c r="AS13" s="972">
        <v>5.2457384162113652E-2</v>
      </c>
      <c r="AT13" s="972">
        <v>6.9688145344279848E-2</v>
      </c>
    </row>
    <row r="14" spans="1:47" ht="14.25" customHeight="1">
      <c r="A14" s="393" t="s">
        <v>95</v>
      </c>
      <c r="B14" s="973">
        <v>875</v>
      </c>
      <c r="C14" s="973">
        <v>1165</v>
      </c>
      <c r="D14" s="973">
        <v>1535</v>
      </c>
      <c r="E14" s="973">
        <v>1620</v>
      </c>
      <c r="F14" s="973">
        <v>1635</v>
      </c>
      <c r="G14" s="973">
        <v>1580</v>
      </c>
      <c r="H14" s="973">
        <v>1405</v>
      </c>
      <c r="I14" s="973">
        <v>1440</v>
      </c>
      <c r="J14" s="973">
        <v>1427</v>
      </c>
      <c r="K14" s="973">
        <v>1361</v>
      </c>
      <c r="L14" s="973">
        <v>1387</v>
      </c>
      <c r="M14" s="973">
        <v>1468</v>
      </c>
      <c r="N14" s="973">
        <v>1469</v>
      </c>
      <c r="O14" s="970">
        <v>1434</v>
      </c>
      <c r="P14" s="970">
        <v>1421.33698630137</v>
      </c>
      <c r="Q14" s="970">
        <v>1422.2410958904111</v>
      </c>
      <c r="R14" s="970">
        <v>1656</v>
      </c>
      <c r="S14" s="970">
        <v>1767</v>
      </c>
      <c r="T14" s="970">
        <v>1770</v>
      </c>
      <c r="U14" s="970">
        <v>1739</v>
      </c>
      <c r="V14" s="970">
        <v>1814</v>
      </c>
      <c r="W14" s="970">
        <v>1882</v>
      </c>
      <c r="X14" s="970">
        <v>1966</v>
      </c>
      <c r="Y14" s="970">
        <v>2115</v>
      </c>
      <c r="Z14" s="970">
        <v>2069.524590163935</v>
      </c>
      <c r="AA14" s="970">
        <v>2064.7068493150691</v>
      </c>
      <c r="AB14" s="970">
        <v>2101.7507464845371</v>
      </c>
      <c r="AC14" s="970">
        <v>1975.0922090410961</v>
      </c>
      <c r="AD14" s="970">
        <v>1608.7943744113991</v>
      </c>
      <c r="AE14" s="970">
        <v>1449.3459178082189</v>
      </c>
      <c r="AF14" s="970">
        <v>1539.3291780821919</v>
      </c>
      <c r="AG14" s="970">
        <v>1487.2527671232899</v>
      </c>
      <c r="AH14" s="970">
        <v>1366.00193989071</v>
      </c>
      <c r="AI14" s="970">
        <v>1346.6886955316479</v>
      </c>
      <c r="AJ14" s="970">
        <v>1292.6337579279141</v>
      </c>
      <c r="AK14" s="970">
        <v>1321.408443035366</v>
      </c>
      <c r="AL14" s="970">
        <v>1405.3721914674607</v>
      </c>
      <c r="AM14" s="970">
        <v>1288.6565393736332</v>
      </c>
      <c r="AN14" s="970">
        <v>1306.647679415215</v>
      </c>
      <c r="AO14" s="970">
        <v>1254.3678426869026</v>
      </c>
      <c r="AP14" s="970">
        <v>1250.5136632548374</v>
      </c>
      <c r="AQ14" s="969">
        <v>1234.2513337827443</v>
      </c>
      <c r="AR14" s="972">
        <v>-1.3004519622573651E-2</v>
      </c>
      <c r="AS14" s="972">
        <v>-1.8473833469057177E-2</v>
      </c>
      <c r="AT14" s="972">
        <v>1.8433211886042279E-2</v>
      </c>
    </row>
    <row r="15" spans="1:47" ht="14.25" customHeight="1">
      <c r="A15" s="393" t="s">
        <v>96</v>
      </c>
      <c r="B15" s="973">
        <v>555</v>
      </c>
      <c r="C15" s="973">
        <v>605</v>
      </c>
      <c r="D15" s="973">
        <v>815</v>
      </c>
      <c r="E15" s="973">
        <v>740</v>
      </c>
      <c r="F15" s="973">
        <v>720</v>
      </c>
      <c r="G15" s="973">
        <v>780</v>
      </c>
      <c r="H15" s="973">
        <v>765</v>
      </c>
      <c r="I15" s="973">
        <v>745</v>
      </c>
      <c r="J15" s="973">
        <v>845</v>
      </c>
      <c r="K15" s="973">
        <v>817</v>
      </c>
      <c r="L15" s="973">
        <v>889</v>
      </c>
      <c r="M15" s="973">
        <v>1000</v>
      </c>
      <c r="N15" s="973">
        <v>918</v>
      </c>
      <c r="O15" s="970">
        <v>959</v>
      </c>
      <c r="P15" s="970">
        <v>942.68219178082188</v>
      </c>
      <c r="Q15" s="970">
        <v>949.2821917808219</v>
      </c>
      <c r="R15" s="970">
        <v>978</v>
      </c>
      <c r="S15" s="970">
        <v>976</v>
      </c>
      <c r="T15" s="970">
        <v>1011</v>
      </c>
      <c r="U15" s="970">
        <v>956</v>
      </c>
      <c r="V15" s="970">
        <v>890</v>
      </c>
      <c r="W15" s="970">
        <v>910</v>
      </c>
      <c r="X15" s="970">
        <v>904</v>
      </c>
      <c r="Y15" s="970">
        <v>921</v>
      </c>
      <c r="Z15" s="970">
        <v>990.75956284152994</v>
      </c>
      <c r="AA15" s="970">
        <v>1129.350684931507</v>
      </c>
      <c r="AB15" s="970">
        <v>1316.5266171057549</v>
      </c>
      <c r="AC15" s="970">
        <v>1439.3684126027399</v>
      </c>
      <c r="AD15" s="970">
        <v>1967.068898698273</v>
      </c>
      <c r="AE15" s="970">
        <v>1946.559068493151</v>
      </c>
      <c r="AF15" s="970">
        <v>2154.3097534246572</v>
      </c>
      <c r="AG15" s="970">
        <v>2495.052691875941</v>
      </c>
      <c r="AH15" s="970">
        <v>2682.1124216835569</v>
      </c>
      <c r="AI15" s="970">
        <v>3563.00354095683</v>
      </c>
      <c r="AJ15" s="970">
        <v>4033.0485892698321</v>
      </c>
      <c r="AK15" s="970">
        <v>4563.4796065987048</v>
      </c>
      <c r="AL15" s="970">
        <v>5076.888829769814</v>
      </c>
      <c r="AM15" s="970">
        <v>5878.4261878908292</v>
      </c>
      <c r="AN15" s="970">
        <v>7037.0480979514659</v>
      </c>
      <c r="AO15" s="970">
        <v>8002.6824136827636</v>
      </c>
      <c r="AP15" s="970">
        <v>8128.0894931084276</v>
      </c>
      <c r="AQ15" s="969">
        <v>7892.0847930892196</v>
      </c>
      <c r="AR15" s="972">
        <v>-2.9035691624620275E-2</v>
      </c>
      <c r="AS15" s="972">
        <v>0.12204739577456114</v>
      </c>
      <c r="AT15" s="972">
        <v>0.11786616488212993</v>
      </c>
    </row>
    <row r="16" spans="1:47" ht="14.25" customHeight="1">
      <c r="A16" s="393" t="s">
        <v>359</v>
      </c>
      <c r="B16" s="973">
        <v>3010</v>
      </c>
      <c r="C16" s="973">
        <v>3215</v>
      </c>
      <c r="D16" s="973">
        <v>2600</v>
      </c>
      <c r="E16" s="973">
        <v>2445</v>
      </c>
      <c r="F16" s="973">
        <v>2465</v>
      </c>
      <c r="G16" s="973">
        <v>1985</v>
      </c>
      <c r="H16" s="973">
        <v>2195</v>
      </c>
      <c r="I16" s="973">
        <v>1595</v>
      </c>
      <c r="J16" s="973">
        <v>1819</v>
      </c>
      <c r="K16" s="973">
        <v>2150</v>
      </c>
      <c r="L16" s="973">
        <v>2367</v>
      </c>
      <c r="M16" s="973">
        <v>1953</v>
      </c>
      <c r="N16" s="973">
        <v>2374</v>
      </c>
      <c r="O16" s="970">
        <v>2391</v>
      </c>
      <c r="P16" s="970">
        <v>2694.8109589041092</v>
      </c>
      <c r="Q16" s="970">
        <v>2796.92602739726</v>
      </c>
      <c r="R16" s="970">
        <v>3011</v>
      </c>
      <c r="S16" s="970">
        <v>3219</v>
      </c>
      <c r="T16" s="970">
        <v>3240</v>
      </c>
      <c r="U16" s="970">
        <v>3145</v>
      </c>
      <c r="V16" s="970">
        <v>3079</v>
      </c>
      <c r="W16" s="970">
        <v>3143</v>
      </c>
      <c r="X16" s="970">
        <v>2965</v>
      </c>
      <c r="Y16" s="970">
        <v>2942</v>
      </c>
      <c r="Z16" s="970">
        <v>3233.467213114754</v>
      </c>
      <c r="AA16" s="970">
        <v>3528.419178082192</v>
      </c>
      <c r="AB16" s="970">
        <v>3681.3159850083712</v>
      </c>
      <c r="AC16" s="970">
        <v>3570.4662090410952</v>
      </c>
      <c r="AD16" s="970">
        <v>3615.8805086341299</v>
      </c>
      <c r="AE16" s="970">
        <v>3748.4901643835619</v>
      </c>
      <c r="AF16" s="970">
        <v>3567.9147123287671</v>
      </c>
      <c r="AG16" s="970">
        <v>3754.5446179713981</v>
      </c>
      <c r="AH16" s="970">
        <v>3830.0337270949199</v>
      </c>
      <c r="AI16" s="970">
        <v>3789.5257143610438</v>
      </c>
      <c r="AJ16" s="970">
        <v>3938.791490466941</v>
      </c>
      <c r="AK16" s="970">
        <v>4105.6469826892489</v>
      </c>
      <c r="AL16" s="970">
        <v>5734.6689444949097</v>
      </c>
      <c r="AM16" s="970">
        <v>3976.3428811496829</v>
      </c>
      <c r="AN16" s="970">
        <v>3736.2357186179934</v>
      </c>
      <c r="AO16" s="970">
        <v>3450.6251253501027</v>
      </c>
      <c r="AP16" s="970">
        <v>3451.825223414603</v>
      </c>
      <c r="AQ16" s="969">
        <v>2987.3012445800123</v>
      </c>
      <c r="AR16" s="972">
        <v>-0.13457343543456535</v>
      </c>
      <c r="AS16" s="972">
        <v>-2.260035937601812E-2</v>
      </c>
      <c r="AT16" s="972">
        <v>4.4614541059490517E-2</v>
      </c>
    </row>
    <row r="17" spans="1:47" ht="14.25" customHeight="1">
      <c r="A17" s="393" t="s">
        <v>518</v>
      </c>
      <c r="B17" s="973" t="s">
        <v>277</v>
      </c>
      <c r="C17" s="973" t="s">
        <v>277</v>
      </c>
      <c r="D17" s="973" t="s">
        <v>277</v>
      </c>
      <c r="E17" s="973" t="s">
        <v>277</v>
      </c>
      <c r="F17" s="973" t="s">
        <v>277</v>
      </c>
      <c r="G17" s="973" t="s">
        <v>277</v>
      </c>
      <c r="H17" s="973" t="s">
        <v>277</v>
      </c>
      <c r="I17" s="973" t="s">
        <v>277</v>
      </c>
      <c r="J17" s="973" t="s">
        <v>277</v>
      </c>
      <c r="K17" s="973" t="s">
        <v>277</v>
      </c>
      <c r="L17" s="973" t="s">
        <v>277</v>
      </c>
      <c r="M17" s="973" t="s">
        <v>277</v>
      </c>
      <c r="N17" s="973" t="s">
        <v>277</v>
      </c>
      <c r="O17" s="970">
        <v>1369.0809539903839</v>
      </c>
      <c r="P17" s="970">
        <v>1598.0617483530959</v>
      </c>
      <c r="Q17" s="970">
        <v>1435.061929652767</v>
      </c>
      <c r="R17" s="970">
        <v>1527.89440750429</v>
      </c>
      <c r="S17" s="970">
        <v>1476.4817890411509</v>
      </c>
      <c r="T17" s="970">
        <v>1357.733899662823</v>
      </c>
      <c r="U17" s="970">
        <v>1886.7858767965199</v>
      </c>
      <c r="V17" s="970">
        <v>2060.5775596766862</v>
      </c>
      <c r="W17" s="970">
        <v>2024.909433741778</v>
      </c>
      <c r="X17" s="970">
        <v>2308.2950441211201</v>
      </c>
      <c r="Y17" s="970">
        <v>2149.272031139823</v>
      </c>
      <c r="Z17" s="970">
        <v>2113.290073374425</v>
      </c>
      <c r="AA17" s="970">
        <v>2257.4379331329919</v>
      </c>
      <c r="AB17" s="970">
        <v>2239.0490902630258</v>
      </c>
      <c r="AC17" s="970">
        <v>2300.198740135897</v>
      </c>
      <c r="AD17" s="970">
        <v>2072.9203121968371</v>
      </c>
      <c r="AE17" s="970">
        <v>2075.7269317572691</v>
      </c>
      <c r="AF17" s="970">
        <v>1966.1300305005909</v>
      </c>
      <c r="AG17" s="970">
        <v>2139.2939910135201</v>
      </c>
      <c r="AH17" s="970">
        <v>2180.7291633061041</v>
      </c>
      <c r="AI17" s="970">
        <v>2545.226364196295</v>
      </c>
      <c r="AJ17" s="970">
        <v>2467.0371405012502</v>
      </c>
      <c r="AK17" s="970">
        <v>3063.7629829746857</v>
      </c>
      <c r="AL17" s="970">
        <v>4907.0590819728423</v>
      </c>
      <c r="AM17" s="970">
        <v>3387.2239451282508</v>
      </c>
      <c r="AN17" s="970">
        <v>3405.0586819524556</v>
      </c>
      <c r="AO17" s="970">
        <v>3235.7781302577582</v>
      </c>
      <c r="AP17" s="970">
        <v>2732.1348634183018</v>
      </c>
      <c r="AQ17" s="969">
        <v>3040.9642979883447</v>
      </c>
      <c r="AR17" s="972">
        <v>0.11303594076013446</v>
      </c>
      <c r="AS17" s="972">
        <v>3.5795655291012141E-2</v>
      </c>
      <c r="AT17" s="972">
        <v>4.5415984336765441E-2</v>
      </c>
    </row>
    <row r="18" spans="1:47" ht="14.25" customHeight="1">
      <c r="A18" s="393" t="s">
        <v>519</v>
      </c>
      <c r="B18" s="973" t="s">
        <v>277</v>
      </c>
      <c r="C18" s="973" t="s">
        <v>277</v>
      </c>
      <c r="D18" s="973" t="s">
        <v>277</v>
      </c>
      <c r="E18" s="973" t="s">
        <v>277</v>
      </c>
      <c r="F18" s="973" t="s">
        <v>277</v>
      </c>
      <c r="G18" s="973" t="s">
        <v>277</v>
      </c>
      <c r="H18" s="973" t="s">
        <v>277</v>
      </c>
      <c r="I18" s="973" t="s">
        <v>277</v>
      </c>
      <c r="J18" s="973" t="s">
        <v>277</v>
      </c>
      <c r="K18" s="973" t="s">
        <v>277</v>
      </c>
      <c r="L18" s="973" t="s">
        <v>277</v>
      </c>
      <c r="M18" s="973" t="s">
        <v>277</v>
      </c>
      <c r="N18" s="973" t="s">
        <v>277</v>
      </c>
      <c r="O18" s="970">
        <v>3714.414560201893</v>
      </c>
      <c r="P18" s="970">
        <v>3704.0762065871022</v>
      </c>
      <c r="Q18" s="970">
        <v>3467.86664686222</v>
      </c>
      <c r="R18" s="970">
        <v>3633.3003130975412</v>
      </c>
      <c r="S18" s="970">
        <v>3697.2938260716442</v>
      </c>
      <c r="T18" s="970">
        <v>3882.0630834576168</v>
      </c>
      <c r="U18" s="970">
        <v>4213.6366318873143</v>
      </c>
      <c r="V18" s="970">
        <v>4198.2195614135253</v>
      </c>
      <c r="W18" s="970">
        <v>4630.8327459921647</v>
      </c>
      <c r="X18" s="970">
        <v>5299.8002413683562</v>
      </c>
      <c r="Y18" s="970">
        <v>5794.7370513283558</v>
      </c>
      <c r="Z18" s="970">
        <v>6355.4986403055464</v>
      </c>
      <c r="AA18" s="970">
        <v>6878.4262632001373</v>
      </c>
      <c r="AB18" s="970">
        <v>6792.1067882208117</v>
      </c>
      <c r="AC18" s="970">
        <v>7827.4000401264684</v>
      </c>
      <c r="AD18" s="970">
        <v>7539.820026038552</v>
      </c>
      <c r="AE18" s="970">
        <v>7256.5600157550407</v>
      </c>
      <c r="AF18" s="970">
        <v>7397.0681836785197</v>
      </c>
      <c r="AG18" s="970">
        <v>7448.1052020009902</v>
      </c>
      <c r="AH18" s="970">
        <v>7456.582160136144</v>
      </c>
      <c r="AI18" s="970">
        <v>7947.8752044902221</v>
      </c>
      <c r="AJ18" s="970">
        <v>7792.2206174215289</v>
      </c>
      <c r="AK18" s="970">
        <v>8443.8438321222093</v>
      </c>
      <c r="AL18" s="970">
        <v>8823.201113582094</v>
      </c>
      <c r="AM18" s="970">
        <v>8991.8376828018208</v>
      </c>
      <c r="AN18" s="970">
        <v>8116.9782440495756</v>
      </c>
      <c r="AO18" s="970">
        <v>8122.4057840147943</v>
      </c>
      <c r="AP18" s="970">
        <v>7778.1644858996733</v>
      </c>
      <c r="AQ18" s="969">
        <v>8233.5519922161639</v>
      </c>
      <c r="AR18" s="972">
        <v>5.8546911310762173E-2</v>
      </c>
      <c r="AS18" s="972">
        <v>1.0076211324250517E-2</v>
      </c>
      <c r="AT18" s="972">
        <v>0.12296588570993687</v>
      </c>
      <c r="AU18" s="79"/>
    </row>
    <row r="19" spans="1:47" ht="14.25" customHeight="1">
      <c r="A19" s="393" t="s">
        <v>153</v>
      </c>
      <c r="B19" s="973" t="s">
        <v>277</v>
      </c>
      <c r="C19" s="973" t="s">
        <v>277</v>
      </c>
      <c r="D19" s="973" t="s">
        <v>277</v>
      </c>
      <c r="E19" s="973" t="s">
        <v>277</v>
      </c>
      <c r="F19" s="973" t="s">
        <v>277</v>
      </c>
      <c r="G19" s="973" t="s">
        <v>277</v>
      </c>
      <c r="H19" s="973" t="s">
        <v>277</v>
      </c>
      <c r="I19" s="973" t="s">
        <v>277</v>
      </c>
      <c r="J19" s="973" t="s">
        <v>277</v>
      </c>
      <c r="K19" s="973" t="s">
        <v>277</v>
      </c>
      <c r="L19" s="973" t="s">
        <v>277</v>
      </c>
      <c r="M19" s="973" t="s">
        <v>277</v>
      </c>
      <c r="N19" s="973" t="s">
        <v>277</v>
      </c>
      <c r="O19" s="970">
        <v>70.829890410958896</v>
      </c>
      <c r="P19" s="970">
        <v>41.966584789835622</v>
      </c>
      <c r="Q19" s="970">
        <v>133.75923674369869</v>
      </c>
      <c r="R19" s="970">
        <v>327.7911263312842</v>
      </c>
      <c r="S19" s="970">
        <v>426.8536299505754</v>
      </c>
      <c r="T19" s="970">
        <v>422.19969422498627</v>
      </c>
      <c r="U19" s="970">
        <v>547.48709654339723</v>
      </c>
      <c r="V19" s="970">
        <v>634.47432390315669</v>
      </c>
      <c r="W19" s="970">
        <v>738.41460566943067</v>
      </c>
      <c r="X19" s="970">
        <v>925.81968714849575</v>
      </c>
      <c r="Y19" s="970">
        <v>907.45117239430226</v>
      </c>
      <c r="Z19" s="970">
        <v>1078.742656803935</v>
      </c>
      <c r="AA19" s="970">
        <v>1125.6496758480071</v>
      </c>
      <c r="AB19" s="970">
        <v>1328.283584963898</v>
      </c>
      <c r="AC19" s="970">
        <v>1561.894122209299</v>
      </c>
      <c r="AD19" s="970">
        <v>1729.5121218298029</v>
      </c>
      <c r="AE19" s="970">
        <v>1861.297575843565</v>
      </c>
      <c r="AF19" s="970">
        <v>2038.6936386285499</v>
      </c>
      <c r="AG19" s="970">
        <v>2180.0225666810602</v>
      </c>
      <c r="AH19" s="970">
        <v>1961.8483676100029</v>
      </c>
      <c r="AI19" s="970">
        <v>2166.3021359731219</v>
      </c>
      <c r="AJ19" s="970">
        <v>2091.9850935817508</v>
      </c>
      <c r="AK19" s="970">
        <v>2044.9719972299015</v>
      </c>
      <c r="AL19" s="970">
        <v>2096.8728318032545</v>
      </c>
      <c r="AM19" s="970">
        <v>2235.8768111092759</v>
      </c>
      <c r="AN19" s="970">
        <v>2059.9432517158998</v>
      </c>
      <c r="AO19" s="970">
        <v>2126.8418063814834</v>
      </c>
      <c r="AP19" s="970">
        <v>2088.5164742039392</v>
      </c>
      <c r="AQ19" s="969">
        <v>2119.8517773814883</v>
      </c>
      <c r="AR19" s="972">
        <v>1.5003617909929767E-2</v>
      </c>
      <c r="AS19" s="972">
        <v>-2.7949925674183307E-3</v>
      </c>
      <c r="AT19" s="972">
        <v>3.1659416449417013E-2</v>
      </c>
      <c r="AU19" s="79"/>
    </row>
    <row r="20" spans="1:47" ht="14.25" customHeight="1">
      <c r="A20" s="393" t="s">
        <v>520</v>
      </c>
      <c r="B20" s="973">
        <v>2040</v>
      </c>
      <c r="C20" s="973">
        <v>2192</v>
      </c>
      <c r="D20" s="973">
        <v>2210</v>
      </c>
      <c r="E20" s="970">
        <v>2591</v>
      </c>
      <c r="F20" s="970">
        <v>2643</v>
      </c>
      <c r="G20" s="970">
        <v>2549</v>
      </c>
      <c r="H20" s="970">
        <v>2711</v>
      </c>
      <c r="I20" s="970">
        <v>2589</v>
      </c>
      <c r="J20" s="970">
        <v>3510</v>
      </c>
      <c r="K20" s="970">
        <v>3201</v>
      </c>
      <c r="L20" s="970">
        <v>2659</v>
      </c>
      <c r="M20" s="970">
        <v>1860</v>
      </c>
      <c r="N20" s="970">
        <v>2298</v>
      </c>
      <c r="O20" s="973" t="s">
        <v>277</v>
      </c>
      <c r="P20" s="973" t="s">
        <v>277</v>
      </c>
      <c r="Q20" s="973" t="s">
        <v>277</v>
      </c>
      <c r="R20" s="973" t="s">
        <v>277</v>
      </c>
      <c r="S20" s="973" t="s">
        <v>277</v>
      </c>
      <c r="T20" s="973" t="s">
        <v>277</v>
      </c>
      <c r="U20" s="973" t="s">
        <v>277</v>
      </c>
      <c r="V20" s="973" t="s">
        <v>277</v>
      </c>
      <c r="W20" s="973" t="s">
        <v>277</v>
      </c>
      <c r="X20" s="973" t="s">
        <v>277</v>
      </c>
      <c r="Y20" s="973" t="s">
        <v>277</v>
      </c>
      <c r="Z20" s="973" t="s">
        <v>277</v>
      </c>
      <c r="AA20" s="973" t="s">
        <v>277</v>
      </c>
      <c r="AB20" s="973" t="s">
        <v>277</v>
      </c>
      <c r="AC20" s="973" t="s">
        <v>277</v>
      </c>
      <c r="AD20" s="973" t="s">
        <v>277</v>
      </c>
      <c r="AE20" s="973" t="s">
        <v>277</v>
      </c>
      <c r="AF20" s="973" t="s">
        <v>277</v>
      </c>
      <c r="AG20" s="973" t="s">
        <v>277</v>
      </c>
      <c r="AH20" s="973" t="s">
        <v>277</v>
      </c>
      <c r="AI20" s="973" t="s">
        <v>277</v>
      </c>
      <c r="AJ20" s="973" t="s">
        <v>277</v>
      </c>
      <c r="AK20" s="973" t="s">
        <v>277</v>
      </c>
      <c r="AL20" s="973" t="s">
        <v>277</v>
      </c>
      <c r="AM20" s="973" t="s">
        <v>277</v>
      </c>
      <c r="AN20" s="973" t="s">
        <v>277</v>
      </c>
      <c r="AO20" s="973" t="s">
        <v>277</v>
      </c>
      <c r="AP20" s="973" t="s">
        <v>277</v>
      </c>
      <c r="AQ20" s="978" t="s">
        <v>277</v>
      </c>
      <c r="AR20" s="979" t="s">
        <v>277</v>
      </c>
      <c r="AS20" s="979" t="s">
        <v>277</v>
      </c>
      <c r="AT20" s="979" t="s">
        <v>277</v>
      </c>
      <c r="AU20" s="79"/>
    </row>
    <row r="21" spans="1:47" ht="14.25" customHeight="1">
      <c r="A21" s="393" t="s">
        <v>161</v>
      </c>
      <c r="B21" s="973">
        <v>9629.9999999999982</v>
      </c>
      <c r="C21" s="973">
        <v>9500.1917808219168</v>
      </c>
      <c r="D21" s="973">
        <v>6144.6027397260268</v>
      </c>
      <c r="E21" s="970">
        <v>4304.4383561643854</v>
      </c>
      <c r="F21" s="970">
        <v>3665.3825136612031</v>
      </c>
      <c r="G21" s="970">
        <v>2673.8356164383558</v>
      </c>
      <c r="H21" s="970">
        <v>3979.7534246575342</v>
      </c>
      <c r="I21" s="970">
        <v>3345.8356164383558</v>
      </c>
      <c r="J21" s="970">
        <v>4536.8852459016389</v>
      </c>
      <c r="K21" s="970">
        <v>4408.0273972602736</v>
      </c>
      <c r="L21" s="970">
        <v>5805.58904109589</v>
      </c>
      <c r="M21" s="970">
        <v>7752.4383561643854</v>
      </c>
      <c r="N21" s="970">
        <v>7869.5355191256831</v>
      </c>
      <c r="O21" s="973">
        <v>7678.6575342465767</v>
      </c>
      <c r="P21" s="973">
        <v>7593.5890410958909</v>
      </c>
      <c r="Q21" s="973">
        <v>7612.3561643835619</v>
      </c>
      <c r="R21" s="973">
        <v>7601.311475409836</v>
      </c>
      <c r="S21" s="973">
        <v>7577.3972602739723</v>
      </c>
      <c r="T21" s="973">
        <v>7759.2876712328762</v>
      </c>
      <c r="U21" s="973">
        <v>6999.342465753426</v>
      </c>
      <c r="V21" s="973">
        <v>7460.710382513661</v>
      </c>
      <c r="W21" s="973">
        <v>7118.4383561643835</v>
      </c>
      <c r="X21" s="973">
        <v>6278.1643835616433</v>
      </c>
      <c r="Y21" s="973">
        <v>7651.479452054793</v>
      </c>
      <c r="Z21" s="973">
        <v>8125.245901639345</v>
      </c>
      <c r="AA21" s="973">
        <v>8594.2739726027394</v>
      </c>
      <c r="AB21" s="973">
        <v>8306.9315068493142</v>
      </c>
      <c r="AC21" s="973">
        <v>8100.8767123287662</v>
      </c>
      <c r="AD21" s="973">
        <v>8357.079234972678</v>
      </c>
      <c r="AE21" s="973">
        <v>7275.945205479451</v>
      </c>
      <c r="AF21" s="973">
        <v>7594.9178082191784</v>
      </c>
      <c r="AG21" s="973">
        <v>8120.2465753424658</v>
      </c>
      <c r="AH21" s="973">
        <v>8468.0327868852455</v>
      </c>
      <c r="AI21" s="973">
        <v>8364.7178082191767</v>
      </c>
      <c r="AJ21" s="973">
        <v>7910.7959205683064</v>
      </c>
      <c r="AK21" s="973">
        <v>8008.1084498985037</v>
      </c>
      <c r="AL21" s="973">
        <v>8729.4511117022321</v>
      </c>
      <c r="AM21" s="973">
        <v>8351.5767214417428</v>
      </c>
      <c r="AN21" s="973">
        <v>8574.4904522906618</v>
      </c>
      <c r="AO21" s="973">
        <v>8347.9625836394844</v>
      </c>
      <c r="AP21" s="973">
        <v>7904.4735068819937</v>
      </c>
      <c r="AQ21" s="978">
        <v>7696.0463798164938</v>
      </c>
      <c r="AR21" s="979">
        <v>-2.636824917991476E-2</v>
      </c>
      <c r="AS21" s="979">
        <v>-5.3510100977778308E-3</v>
      </c>
      <c r="AT21" s="979">
        <v>0.11493838387776624</v>
      </c>
      <c r="AU21" s="79"/>
    </row>
    <row r="22" spans="1:47" ht="14.25" customHeight="1">
      <c r="A22" s="393" t="s">
        <v>521</v>
      </c>
      <c r="B22" s="970">
        <v>8154.6994535519152</v>
      </c>
      <c r="C22" s="970">
        <v>5438.4246575342477</v>
      </c>
      <c r="D22" s="970">
        <v>5753.4246575342468</v>
      </c>
      <c r="E22" s="970">
        <v>6238.0410958904104</v>
      </c>
      <c r="F22" s="970">
        <v>6352.9781420765021</v>
      </c>
      <c r="G22" s="970">
        <v>6820.2191780821922</v>
      </c>
      <c r="H22" s="970">
        <v>7170.2465753424658</v>
      </c>
      <c r="I22" s="970">
        <v>7239.1643835616442</v>
      </c>
      <c r="J22" s="970">
        <v>7582.4644808743178</v>
      </c>
      <c r="K22" s="970">
        <v>9241.7397260273974</v>
      </c>
      <c r="L22" s="970">
        <v>8713.232876712329</v>
      </c>
      <c r="M22" s="970">
        <v>6425.0273972602727</v>
      </c>
      <c r="N22" s="970">
        <v>7920.2950819672133</v>
      </c>
      <c r="O22" s="970">
        <v>9226.7038505098608</v>
      </c>
      <c r="P22" s="970">
        <v>9378.0627546194519</v>
      </c>
      <c r="Q22" s="970">
        <v>9496.4841810186845</v>
      </c>
      <c r="R22" s="970">
        <v>10088.884242780699</v>
      </c>
      <c r="S22" s="970">
        <v>11131.301938716029</v>
      </c>
      <c r="T22" s="970">
        <v>11419.996929511921</v>
      </c>
      <c r="U22" s="970">
        <v>11740.859470955091</v>
      </c>
      <c r="V22" s="970">
        <v>11826.099845068829</v>
      </c>
      <c r="W22" s="970">
        <v>12378.213808356029</v>
      </c>
      <c r="X22" s="970">
        <v>12130.42450059343</v>
      </c>
      <c r="Y22" s="970">
        <v>11775.85206648</v>
      </c>
      <c r="Z22" s="970">
        <v>12069.59241775008</v>
      </c>
      <c r="AA22" s="970">
        <v>11879.03182893833</v>
      </c>
      <c r="AB22" s="970">
        <v>12526.904551088701</v>
      </c>
      <c r="AC22" s="970">
        <v>12198.085189795949</v>
      </c>
      <c r="AD22" s="970">
        <v>12414.925214259611</v>
      </c>
      <c r="AE22" s="970">
        <v>11743.60804730332</v>
      </c>
      <c r="AF22" s="970">
        <v>11976.17389325701</v>
      </c>
      <c r="AG22" s="970">
        <v>12188.34332760422</v>
      </c>
      <c r="AH22" s="970">
        <v>11741.76300177064</v>
      </c>
      <c r="AI22" s="970">
        <v>12242.14654019778</v>
      </c>
      <c r="AJ22" s="970">
        <v>12699.182156714131</v>
      </c>
      <c r="AK22" s="970">
        <v>13976.787865234681</v>
      </c>
      <c r="AL22" s="970">
        <v>15902.096245257089</v>
      </c>
      <c r="AM22" s="970">
        <v>16204.795201355069</v>
      </c>
      <c r="AN22" s="970">
        <v>16068.948930867991</v>
      </c>
      <c r="AO22" s="970">
        <v>14677.752527560853</v>
      </c>
      <c r="AP22" s="970">
        <v>13531.143458087279</v>
      </c>
      <c r="AQ22" s="969">
        <v>14074.250500987629</v>
      </c>
      <c r="AR22" s="972">
        <v>4.0137557079534814E-2</v>
      </c>
      <c r="AS22" s="972">
        <v>1.4490675707971468E-2</v>
      </c>
      <c r="AT22" s="972">
        <v>0.21019514787707558</v>
      </c>
      <c r="AU22" s="79"/>
    </row>
    <row r="23" spans="1:47" ht="14.25" customHeight="1">
      <c r="A23" s="393" t="s">
        <v>522</v>
      </c>
      <c r="B23" s="970">
        <v>2820</v>
      </c>
      <c r="C23" s="970">
        <v>2175</v>
      </c>
      <c r="D23" s="970">
        <v>2145</v>
      </c>
      <c r="E23" s="970">
        <v>2180</v>
      </c>
      <c r="F23" s="970">
        <v>2290</v>
      </c>
      <c r="G23" s="970">
        <v>2415</v>
      </c>
      <c r="H23" s="970">
        <v>2515</v>
      </c>
      <c r="I23" s="970">
        <v>2435</v>
      </c>
      <c r="J23" s="970">
        <v>2598</v>
      </c>
      <c r="K23" s="970">
        <v>2415</v>
      </c>
      <c r="L23" s="970">
        <v>2604</v>
      </c>
      <c r="M23" s="970">
        <v>2781</v>
      </c>
      <c r="N23" s="970">
        <v>2849</v>
      </c>
      <c r="O23" s="970">
        <v>2685</v>
      </c>
      <c r="P23" s="970">
        <v>2651.5726027397259</v>
      </c>
      <c r="Q23" s="970">
        <v>2698.6207764823839</v>
      </c>
      <c r="R23" s="970">
        <v>2757.2615410937979</v>
      </c>
      <c r="S23" s="970">
        <v>2746.0653582904379</v>
      </c>
      <c r="T23" s="970">
        <v>2714.8044572969861</v>
      </c>
      <c r="U23" s="970">
        <v>2730.3023808619728</v>
      </c>
      <c r="V23" s="970">
        <v>2733.3128928491801</v>
      </c>
      <c r="W23" s="970">
        <v>2726.4281078605482</v>
      </c>
      <c r="X23" s="970">
        <v>2629.0107070570962</v>
      </c>
      <c r="Y23" s="970">
        <v>2720.224568298685</v>
      </c>
      <c r="Z23" s="970">
        <v>2919.7020580472949</v>
      </c>
      <c r="AA23" s="970">
        <v>3075.5620604509309</v>
      </c>
      <c r="AB23" s="970">
        <v>3245.0544365825722</v>
      </c>
      <c r="AC23" s="970">
        <v>3340.7521941835889</v>
      </c>
      <c r="AD23" s="970">
        <v>3268.1907690131879</v>
      </c>
      <c r="AE23" s="970">
        <v>2942.9944449197528</v>
      </c>
      <c r="AF23" s="970">
        <v>2878.428865270083</v>
      </c>
      <c r="AG23" s="970">
        <v>1950.514376666079</v>
      </c>
      <c r="AH23" s="970">
        <v>2602.0063336782209</v>
      </c>
      <c r="AI23" s="970">
        <v>2127.253926076773</v>
      </c>
      <c r="AJ23" s="970">
        <v>1743.157502774214</v>
      </c>
      <c r="AK23" s="970">
        <v>1746.7623198039259</v>
      </c>
      <c r="AL23" s="970">
        <v>1735.0382668928651</v>
      </c>
      <c r="AM23" s="970">
        <v>2600.0987415482668</v>
      </c>
      <c r="AN23" s="970">
        <v>2747.7885956444152</v>
      </c>
      <c r="AO23" s="970">
        <v>2782.8735829359766</v>
      </c>
      <c r="AP23" s="970">
        <v>1843.845371541257</v>
      </c>
      <c r="AQ23" s="969">
        <v>2663.9758854848824</v>
      </c>
      <c r="AR23" s="972">
        <v>0.44479354212771183</v>
      </c>
      <c r="AS23" s="972">
        <v>3.1663613480587216E-2</v>
      </c>
      <c r="AT23" s="972">
        <v>3.9785763735778655E-2</v>
      </c>
      <c r="AU23" s="79"/>
    </row>
    <row r="24" spans="1:47" ht="14.25" customHeight="1">
      <c r="A24" s="393" t="s">
        <v>523</v>
      </c>
      <c r="B24" s="970">
        <v>2475</v>
      </c>
      <c r="C24" s="970">
        <v>1730</v>
      </c>
      <c r="D24" s="970">
        <v>1500</v>
      </c>
      <c r="E24" s="970">
        <v>1425</v>
      </c>
      <c r="F24" s="970">
        <v>1670</v>
      </c>
      <c r="G24" s="970">
        <v>1765</v>
      </c>
      <c r="H24" s="970">
        <v>1980</v>
      </c>
      <c r="I24" s="970">
        <v>1880</v>
      </c>
      <c r="J24" s="970">
        <v>2022</v>
      </c>
      <c r="K24" s="970">
        <v>2319</v>
      </c>
      <c r="L24" s="970">
        <v>2248</v>
      </c>
      <c r="M24" s="970">
        <v>2500</v>
      </c>
      <c r="N24" s="970">
        <v>2679</v>
      </c>
      <c r="O24" s="970">
        <v>2684.8153613571508</v>
      </c>
      <c r="P24" s="970">
        <v>2691.5817979265212</v>
      </c>
      <c r="Q24" s="970">
        <v>2735.863625717725</v>
      </c>
      <c r="R24" s="970">
        <v>2941.350251839453</v>
      </c>
      <c r="S24" s="970">
        <v>3126.4078250440821</v>
      </c>
      <c r="T24" s="970">
        <v>3105.6526694906029</v>
      </c>
      <c r="U24" s="970">
        <v>3021.4962034430409</v>
      </c>
      <c r="V24" s="970">
        <v>3311.3617870283611</v>
      </c>
      <c r="W24" s="970">
        <v>3219.0309861170958</v>
      </c>
      <c r="X24" s="970">
        <v>3183.8168304733699</v>
      </c>
      <c r="Y24" s="970">
        <v>3645.8153219776709</v>
      </c>
      <c r="Z24" s="970">
        <v>4133.6245839114754</v>
      </c>
      <c r="AA24" s="970">
        <v>4407.5086835683842</v>
      </c>
      <c r="AB24" s="970">
        <v>4797.2179380555935</v>
      </c>
      <c r="AC24" s="970">
        <v>4960.7010382748504</v>
      </c>
      <c r="AD24" s="970">
        <v>4712.2542708955734</v>
      </c>
      <c r="AE24" s="970">
        <v>4531.2598408024933</v>
      </c>
      <c r="AF24" s="970">
        <v>4755.2405640313154</v>
      </c>
      <c r="AG24" s="970">
        <v>4759.2477983796716</v>
      </c>
      <c r="AH24" s="970">
        <v>4723.7123137424569</v>
      </c>
      <c r="AI24" s="970">
        <v>4589.6127618340188</v>
      </c>
      <c r="AJ24" s="970">
        <v>4849.4393604661054</v>
      </c>
      <c r="AK24" s="970">
        <v>4891.0808664475389</v>
      </c>
      <c r="AL24" s="970">
        <v>4457.5732505793094</v>
      </c>
      <c r="AM24" s="970">
        <v>4523.2512234122678</v>
      </c>
      <c r="AN24" s="970">
        <v>4558.0287538878829</v>
      </c>
      <c r="AO24" s="970">
        <v>4619.3325499707371</v>
      </c>
      <c r="AP24" s="970">
        <v>4222.6150180767854</v>
      </c>
      <c r="AQ24" s="969">
        <v>3941.5377848101725</v>
      </c>
      <c r="AR24" s="972">
        <v>-6.6564731111725339E-2</v>
      </c>
      <c r="AS24" s="972">
        <v>-1.8675283158961498E-2</v>
      </c>
      <c r="AT24" s="972">
        <v>5.8865807275713722E-2</v>
      </c>
      <c r="AU24" s="79"/>
    </row>
    <row r="25" spans="1:47" ht="14.25" customHeight="1">
      <c r="A25" s="393" t="s">
        <v>524</v>
      </c>
      <c r="B25" s="970">
        <v>2099</v>
      </c>
      <c r="C25" s="970">
        <v>2081</v>
      </c>
      <c r="D25" s="970">
        <v>1952</v>
      </c>
      <c r="E25" s="970">
        <v>1870</v>
      </c>
      <c r="F25" s="970">
        <v>2220</v>
      </c>
      <c r="G25" s="970">
        <v>2339</v>
      </c>
      <c r="H25" s="970">
        <v>2301</v>
      </c>
      <c r="I25" s="970">
        <v>2064</v>
      </c>
      <c r="J25" s="970">
        <v>2006</v>
      </c>
      <c r="K25" s="970">
        <v>2353</v>
      </c>
      <c r="L25" s="970">
        <v>2202.958638445918</v>
      </c>
      <c r="M25" s="970">
        <v>2296.401939352384</v>
      </c>
      <c r="N25" s="970">
        <v>2467.5586725609019</v>
      </c>
      <c r="O25" s="970">
        <v>3333.6736123302189</v>
      </c>
      <c r="P25" s="970">
        <v>3400.178982176411</v>
      </c>
      <c r="Q25" s="970">
        <v>3470.272180216165</v>
      </c>
      <c r="R25" s="970">
        <v>3907.1550213697819</v>
      </c>
      <c r="S25" s="970">
        <v>3898.5860620758899</v>
      </c>
      <c r="T25" s="970">
        <v>3559.7617160619179</v>
      </c>
      <c r="U25" s="970">
        <v>3626.026581401507</v>
      </c>
      <c r="V25" s="970">
        <v>3831.5061141252522</v>
      </c>
      <c r="W25" s="970">
        <v>4016.5258251762471</v>
      </c>
      <c r="X25" s="970">
        <v>3972.158580908439</v>
      </c>
      <c r="Y25" s="970">
        <v>4150.3359199116167</v>
      </c>
      <c r="Z25" s="970">
        <v>4348.659517893615</v>
      </c>
      <c r="AA25" s="970">
        <v>4428.5083129650138</v>
      </c>
      <c r="AB25" s="970">
        <v>4566.7112820857874</v>
      </c>
      <c r="AC25" s="970">
        <v>6003.7074972602732</v>
      </c>
      <c r="AD25" s="970">
        <v>5391.9138637323704</v>
      </c>
      <c r="AE25" s="970">
        <v>5631.0186575342468</v>
      </c>
      <c r="AF25" s="970">
        <v>6226.1724931506851</v>
      </c>
      <c r="AG25" s="970">
        <v>6087.6169362444689</v>
      </c>
      <c r="AH25" s="970">
        <v>6298.6827124040701</v>
      </c>
      <c r="AI25" s="970">
        <v>6306.741002181373</v>
      </c>
      <c r="AJ25" s="970">
        <v>6450.0475407038921</v>
      </c>
      <c r="AK25" s="970">
        <v>5895.6938990257586</v>
      </c>
      <c r="AL25" s="970">
        <v>6348.4692355304041</v>
      </c>
      <c r="AM25" s="970">
        <v>6556.0222370285846</v>
      </c>
      <c r="AN25" s="970">
        <v>6442.0166996916805</v>
      </c>
      <c r="AO25" s="970">
        <v>6601.90089514796</v>
      </c>
      <c r="AP25" s="970">
        <v>6057.7467321669828</v>
      </c>
      <c r="AQ25" s="969">
        <v>6565.8318417422279</v>
      </c>
      <c r="AR25" s="972">
        <v>8.3873613744409825E-2</v>
      </c>
      <c r="AS25" s="972">
        <v>7.5909171182138024E-3</v>
      </c>
      <c r="AT25" s="972">
        <v>9.8058933569085835E-2</v>
      </c>
      <c r="AU25" s="79"/>
    </row>
    <row r="26" spans="1:47" ht="14.25" customHeight="1">
      <c r="A26" s="393" t="s">
        <v>525</v>
      </c>
      <c r="B26" s="970">
        <v>495</v>
      </c>
      <c r="C26" s="970">
        <v>810</v>
      </c>
      <c r="D26" s="970">
        <v>1030</v>
      </c>
      <c r="E26" s="970">
        <v>925</v>
      </c>
      <c r="F26" s="970">
        <v>950</v>
      </c>
      <c r="G26" s="970">
        <v>1050</v>
      </c>
      <c r="H26" s="970">
        <v>1220</v>
      </c>
      <c r="I26" s="970">
        <v>1230</v>
      </c>
      <c r="J26" s="970">
        <v>1242</v>
      </c>
      <c r="K26" s="970">
        <v>1641</v>
      </c>
      <c r="L26" s="970">
        <v>1938</v>
      </c>
      <c r="M26" s="970">
        <v>3579</v>
      </c>
      <c r="N26" s="970">
        <v>1842</v>
      </c>
      <c r="O26" s="970">
        <v>805.65747130424813</v>
      </c>
      <c r="P26" s="970">
        <v>839.12671836169682</v>
      </c>
      <c r="Q26" s="970">
        <v>991.15837807601554</v>
      </c>
      <c r="R26" s="970">
        <v>780.0978196228142</v>
      </c>
      <c r="S26" s="970">
        <v>690.83505788723289</v>
      </c>
      <c r="T26" s="970">
        <v>559.65820078246577</v>
      </c>
      <c r="U26" s="970">
        <v>795.12018729347949</v>
      </c>
      <c r="V26" s="970">
        <v>945.37901022193989</v>
      </c>
      <c r="W26" s="970">
        <v>1521.6015366718359</v>
      </c>
      <c r="X26" s="970">
        <v>1568.8844425777811</v>
      </c>
      <c r="Y26" s="970">
        <v>1375.536196785069</v>
      </c>
      <c r="Z26" s="970">
        <v>1638.168501224317</v>
      </c>
      <c r="AA26" s="970">
        <v>1543.0529833612579</v>
      </c>
      <c r="AB26" s="970">
        <v>1361.6619440731561</v>
      </c>
      <c r="AC26" s="970">
        <v>1674.6802347798371</v>
      </c>
      <c r="AD26" s="970">
        <v>1384.581013737276</v>
      </c>
      <c r="AE26" s="970">
        <v>1339.5761066568241</v>
      </c>
      <c r="AF26" s="970">
        <v>652.69484606580841</v>
      </c>
      <c r="AG26" s="970">
        <v>663.147959559573</v>
      </c>
      <c r="AH26" s="970">
        <v>338.25741042726412</v>
      </c>
      <c r="AI26" s="970">
        <v>491.03355882526722</v>
      </c>
      <c r="AJ26" s="970">
        <v>524.12132208240314</v>
      </c>
      <c r="AK26" s="970">
        <v>1550.3621413265967</v>
      </c>
      <c r="AL26" s="970">
        <v>2123.8390670974204</v>
      </c>
      <c r="AM26" s="970">
        <v>1863.1745592762672</v>
      </c>
      <c r="AN26" s="970">
        <v>1830.6574586913464</v>
      </c>
      <c r="AO26" s="970">
        <v>1992.6888284518393</v>
      </c>
      <c r="AP26" s="970">
        <v>1501.8016027497915</v>
      </c>
      <c r="AQ26" s="969">
        <v>1842.1901039809743</v>
      </c>
      <c r="AR26" s="972">
        <v>0.22665344117886899</v>
      </c>
      <c r="AS26" s="972">
        <v>0.10757310353434679</v>
      </c>
      <c r="AT26" s="972">
        <v>2.751261399651753E-2</v>
      </c>
      <c r="AU26" s="79"/>
    </row>
    <row r="27" spans="1:47" ht="14.25" customHeight="1">
      <c r="A27" s="980" t="s">
        <v>194</v>
      </c>
      <c r="B27" s="975">
        <v>32598.699453551912</v>
      </c>
      <c r="C27" s="975">
        <v>29366.616438356159</v>
      </c>
      <c r="D27" s="975">
        <v>26170.02739726027</v>
      </c>
      <c r="E27" s="975">
        <v>24883.479452054798</v>
      </c>
      <c r="F27" s="975">
        <v>25266.36065573771</v>
      </c>
      <c r="G27" s="975">
        <v>24642.054794520551</v>
      </c>
      <c r="H27" s="975">
        <v>26917</v>
      </c>
      <c r="I27" s="975">
        <v>25193</v>
      </c>
      <c r="J27" s="975">
        <v>28478.349726775959</v>
      </c>
      <c r="K27" s="975">
        <v>30850.767123287671</v>
      </c>
      <c r="L27" s="975">
        <v>31768.78055625414</v>
      </c>
      <c r="M27" s="975">
        <v>32725.867692777039</v>
      </c>
      <c r="N27" s="975">
        <v>33787.389273653796</v>
      </c>
      <c r="O27" s="975">
        <v>37567.833234351288</v>
      </c>
      <c r="P27" s="975">
        <v>38280.00273801959</v>
      </c>
      <c r="Q27" s="975">
        <v>38611.333530112133</v>
      </c>
      <c r="R27" s="975">
        <v>40694.046199049502</v>
      </c>
      <c r="S27" s="975">
        <v>42225.222747351007</v>
      </c>
      <c r="T27" s="975">
        <v>42405.158321722192</v>
      </c>
      <c r="U27" s="975">
        <v>42921.056894935748</v>
      </c>
      <c r="V27" s="975">
        <v>44487.641476800592</v>
      </c>
      <c r="W27" s="975">
        <v>46113.395405749507</v>
      </c>
      <c r="X27" s="975">
        <v>46090.374417809733</v>
      </c>
      <c r="Y27" s="975">
        <v>48244.703780370321</v>
      </c>
      <c r="Z27" s="975">
        <v>51224.242930185013</v>
      </c>
      <c r="AA27" s="975">
        <v>53112.7914400952</v>
      </c>
      <c r="AB27" s="975">
        <v>54593.023020730652</v>
      </c>
      <c r="AC27" s="975">
        <v>57410.66154882095</v>
      </c>
      <c r="AD27" s="975">
        <v>56560.826030665019</v>
      </c>
      <c r="AE27" s="975">
        <v>54320.226579476614</v>
      </c>
      <c r="AF27" s="975">
        <v>55345.782076226402</v>
      </c>
      <c r="AG27" s="975">
        <v>56071.830752697533</v>
      </c>
      <c r="AH27" s="975">
        <v>56706.00092005734</v>
      </c>
      <c r="AI27" s="975">
        <v>58775.966501767682</v>
      </c>
      <c r="AJ27" s="975">
        <v>59328.047704607343</v>
      </c>
      <c r="AK27" s="975">
        <v>63448.551102023128</v>
      </c>
      <c r="AL27" s="975">
        <v>71229.971163068607</v>
      </c>
      <c r="AM27" s="975">
        <v>70090.469172022931</v>
      </c>
      <c r="AN27" s="975">
        <v>70383.290649641465</v>
      </c>
      <c r="AO27" s="975">
        <v>69893.354622730229</v>
      </c>
      <c r="AP27" s="975">
        <v>64915.87504787925</v>
      </c>
      <c r="AQ27" s="975">
        <v>66958.018028172592</v>
      </c>
      <c r="AR27" s="981">
        <v>3.1458298587009992E-2</v>
      </c>
      <c r="AS27" s="981">
        <v>1.7901572742245575E-2</v>
      </c>
      <c r="AT27" s="981">
        <v>1</v>
      </c>
      <c r="AU27" s="79"/>
    </row>
    <row r="28" spans="1:47" ht="14.25" customHeight="1">
      <c r="A28" s="982"/>
      <c r="B28" s="983"/>
      <c r="C28" s="983"/>
      <c r="D28" s="983"/>
      <c r="E28" s="983"/>
      <c r="F28" s="983"/>
      <c r="G28" s="983"/>
      <c r="H28" s="983"/>
      <c r="I28" s="983"/>
      <c r="J28" s="983"/>
      <c r="K28" s="983"/>
      <c r="L28" s="983"/>
      <c r="M28" s="983"/>
      <c r="N28" s="983"/>
      <c r="O28" s="983"/>
      <c r="P28" s="983"/>
      <c r="Q28" s="983"/>
      <c r="R28" s="983"/>
      <c r="S28" s="983"/>
      <c r="T28" s="983"/>
      <c r="U28" s="983"/>
      <c r="V28" s="983"/>
      <c r="W28" s="983">
        <v>44788.742465753428</v>
      </c>
      <c r="X28" s="983"/>
      <c r="Y28" s="983"/>
      <c r="Z28" s="983"/>
      <c r="AA28" s="983"/>
      <c r="AB28" s="983"/>
      <c r="AC28" s="983"/>
      <c r="AD28" s="984"/>
      <c r="AE28" s="984"/>
      <c r="AU28" s="79"/>
    </row>
    <row r="29" spans="1:47" ht="14.25" customHeight="1">
      <c r="A29" s="985" t="s">
        <v>526</v>
      </c>
      <c r="B29" s="983"/>
      <c r="C29" s="983"/>
      <c r="D29" s="983"/>
      <c r="E29" s="983"/>
      <c r="F29" s="983"/>
      <c r="G29" s="983"/>
      <c r="H29" s="983"/>
      <c r="I29" s="983"/>
      <c r="J29" s="983"/>
      <c r="K29" s="983"/>
      <c r="L29" s="983"/>
      <c r="M29" s="983"/>
      <c r="N29" s="983"/>
      <c r="O29" s="983"/>
      <c r="P29" s="983"/>
      <c r="Q29" s="983"/>
      <c r="R29" s="983"/>
      <c r="S29" s="983"/>
      <c r="T29" s="983"/>
      <c r="U29" s="983"/>
      <c r="V29" s="983"/>
      <c r="W29" s="983"/>
      <c r="X29" s="983"/>
      <c r="Y29" s="983"/>
      <c r="Z29" s="983"/>
      <c r="AA29" s="983"/>
      <c r="AB29" s="983"/>
      <c r="AC29" s="983"/>
      <c r="AD29" s="984"/>
      <c r="AE29" s="984"/>
      <c r="AU29" s="79"/>
    </row>
    <row r="30" spans="1:47" ht="14.25" customHeight="1">
      <c r="A30" s="235" t="s">
        <v>527</v>
      </c>
      <c r="B30" s="983"/>
      <c r="C30" s="983"/>
      <c r="D30" s="983"/>
      <c r="E30" s="983"/>
      <c r="F30" s="983"/>
      <c r="G30" s="983"/>
      <c r="H30" s="983"/>
      <c r="I30" s="983"/>
      <c r="J30" s="983"/>
      <c r="K30" s="983"/>
      <c r="L30" s="983"/>
      <c r="M30" s="983"/>
      <c r="N30" s="983"/>
      <c r="O30" s="983"/>
      <c r="P30" s="983"/>
      <c r="Q30" s="983"/>
      <c r="R30" s="983"/>
      <c r="S30" s="983"/>
      <c r="T30" s="983"/>
      <c r="U30" s="983"/>
      <c r="V30" s="983"/>
      <c r="W30" s="983"/>
      <c r="X30" s="983"/>
      <c r="Y30" s="983"/>
      <c r="Z30" s="983"/>
      <c r="AA30" s="983"/>
      <c r="AB30" s="983"/>
      <c r="AC30" s="983"/>
      <c r="AD30" s="984"/>
      <c r="AE30" s="984"/>
      <c r="AU30" s="79"/>
    </row>
    <row r="31" spans="1:47" ht="14.25" customHeight="1">
      <c r="A31" s="235" t="s">
        <v>528</v>
      </c>
      <c r="B31" s="983"/>
      <c r="C31" s="983"/>
      <c r="D31" s="983"/>
      <c r="E31" s="983"/>
      <c r="F31" s="983"/>
      <c r="G31" s="983"/>
      <c r="H31" s="983"/>
      <c r="I31" s="983"/>
      <c r="J31" s="983"/>
      <c r="K31" s="983"/>
      <c r="L31" s="983"/>
      <c r="M31" s="983"/>
      <c r="N31" s="983"/>
      <c r="O31" s="983"/>
      <c r="P31" s="983"/>
      <c r="Q31" s="983"/>
      <c r="R31" s="983"/>
      <c r="S31" s="983"/>
      <c r="T31" s="983"/>
      <c r="U31" s="983"/>
      <c r="V31" s="983"/>
      <c r="W31" s="983"/>
      <c r="X31" s="983"/>
      <c r="Y31" s="983"/>
      <c r="Z31" s="983"/>
      <c r="AA31" s="983"/>
      <c r="AB31" s="983"/>
      <c r="AC31" s="983"/>
      <c r="AD31" s="984"/>
      <c r="AE31" s="984"/>
      <c r="AU31" s="79"/>
    </row>
    <row r="32" spans="1:47" ht="14.25" customHeight="1">
      <c r="A32" s="986" t="s">
        <v>529</v>
      </c>
      <c r="B32" s="983"/>
      <c r="C32" s="983"/>
      <c r="D32" s="983"/>
      <c r="E32" s="983"/>
      <c r="F32" s="983"/>
      <c r="G32" s="983"/>
      <c r="H32" s="983"/>
      <c r="I32" s="983"/>
      <c r="J32" s="983"/>
      <c r="K32" s="983"/>
      <c r="L32" s="983"/>
      <c r="M32" s="983"/>
      <c r="N32" s="983"/>
      <c r="O32" s="983"/>
      <c r="P32" s="983"/>
      <c r="Q32" s="983"/>
      <c r="R32" s="983"/>
      <c r="S32" s="983"/>
      <c r="T32" s="983"/>
      <c r="U32" s="983"/>
      <c r="V32" s="983"/>
      <c r="W32" s="983"/>
      <c r="X32" s="983"/>
      <c r="Y32" s="983"/>
      <c r="Z32" s="983"/>
      <c r="AA32" s="983"/>
      <c r="AB32" s="983"/>
      <c r="AC32" s="983"/>
      <c r="AD32" s="984"/>
      <c r="AE32" s="984"/>
      <c r="AU32" s="79"/>
    </row>
    <row r="33" spans="1:47" ht="14.25" customHeight="1">
      <c r="A33" s="235" t="s">
        <v>530</v>
      </c>
      <c r="N33" s="970"/>
      <c r="O33" s="970"/>
      <c r="P33" s="970"/>
      <c r="Q33" s="970"/>
      <c r="R33" s="970"/>
      <c r="S33" s="970"/>
      <c r="T33" s="970"/>
      <c r="U33" s="970"/>
      <c r="V33" s="970"/>
      <c r="W33" s="970"/>
      <c r="X33" s="970"/>
      <c r="Y33" s="970"/>
      <c r="Z33" s="970"/>
      <c r="AA33" s="970"/>
      <c r="AB33" s="969"/>
      <c r="AC33" s="987"/>
      <c r="AU33" s="79"/>
    </row>
    <row r="34" spans="1:47">
      <c r="A34" s="397" t="s">
        <v>531</v>
      </c>
    </row>
    <row r="35" spans="1:47" ht="14.25" customHeight="1">
      <c r="A35" s="203" t="s">
        <v>336</v>
      </c>
      <c r="N35" s="970"/>
      <c r="O35" s="970"/>
      <c r="P35" s="970"/>
      <c r="Q35" s="970"/>
      <c r="R35" s="970"/>
      <c r="S35" s="970"/>
      <c r="T35" s="970"/>
      <c r="U35" s="970"/>
      <c r="V35" s="970"/>
      <c r="W35" s="970"/>
      <c r="X35" s="970"/>
      <c r="Y35" s="970"/>
      <c r="Z35" s="970"/>
      <c r="AA35" s="970"/>
      <c r="AB35" s="969"/>
      <c r="AC35" s="987"/>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10" activePane="bottomRight" state="frozen"/>
      <selection pane="topRight" activeCell="C1" sqref="C1"/>
      <selection pane="bottomLeft" activeCell="A5" sqref="A5"/>
      <selection pane="bottomRight" activeCell="A12" sqref="A12"/>
    </sheetView>
  </sheetViews>
  <sheetFormatPr defaultColWidth="9" defaultRowHeight="15"/>
  <cols>
    <col min="1" max="1" width="29.5" style="427" customWidth="1"/>
    <col min="2" max="8" width="10.1640625" style="427" customWidth="1"/>
    <col min="9" max="9" width="12" style="427" customWidth="1"/>
    <col min="10" max="13" width="10.1640625" style="427" customWidth="1"/>
    <col min="14" max="14" width="10.1640625" style="428" customWidth="1"/>
    <col min="15" max="15" width="10.1640625" style="1022" customWidth="1"/>
    <col min="16" max="17" width="10.1640625" style="427" customWidth="1"/>
    <col min="18" max="155" width="9" style="427" customWidth="1"/>
    <col min="156" max="16384" width="9" style="427"/>
  </cols>
  <sheetData>
    <row r="1" spans="1:18" s="402" customFormat="1" ht="17.45" customHeight="1">
      <c r="A1" s="988" t="s">
        <v>532</v>
      </c>
      <c r="B1" s="399"/>
      <c r="C1" s="399"/>
      <c r="D1" s="399"/>
      <c r="E1" s="399"/>
      <c r="F1" s="399"/>
      <c r="G1" s="399"/>
      <c r="H1" s="399"/>
      <c r="I1" s="399"/>
      <c r="J1" s="399"/>
      <c r="K1" s="399"/>
      <c r="L1" s="14" t="s">
        <v>90</v>
      </c>
      <c r="M1" s="399"/>
      <c r="N1" s="399"/>
      <c r="O1" s="399"/>
      <c r="P1" s="400"/>
      <c r="Q1" s="401"/>
    </row>
    <row r="2" spans="1:18" s="213" customFormat="1" ht="17.45" customHeight="1" thickBot="1">
      <c r="A2" s="989"/>
      <c r="B2" s="404"/>
      <c r="C2" s="405"/>
      <c r="D2" s="404"/>
      <c r="E2" s="405"/>
      <c r="F2" s="405"/>
      <c r="G2" s="405"/>
      <c r="H2" s="405"/>
      <c r="I2" s="405"/>
      <c r="J2" s="404" t="s">
        <v>533</v>
      </c>
      <c r="K2" s="404"/>
      <c r="L2" s="404"/>
      <c r="M2" s="404"/>
      <c r="N2" s="404"/>
      <c r="O2" s="404"/>
      <c r="P2" s="404"/>
      <c r="Q2" s="406"/>
    </row>
    <row r="3" spans="1:18" s="411" customFormat="1" ht="31.5" customHeight="1" thickBot="1">
      <c r="A3" s="1082" t="s">
        <v>1002</v>
      </c>
      <c r="B3" s="990" t="s">
        <v>94</v>
      </c>
      <c r="C3" s="991" t="s">
        <v>95</v>
      </c>
      <c r="D3" s="992" t="s">
        <v>96</v>
      </c>
      <c r="E3" s="993" t="s">
        <v>359</v>
      </c>
      <c r="F3" s="990" t="s">
        <v>362</v>
      </c>
      <c r="G3" s="990" t="s">
        <v>519</v>
      </c>
      <c r="H3" s="992" t="s">
        <v>153</v>
      </c>
      <c r="I3" s="992" t="s">
        <v>367</v>
      </c>
      <c r="J3" s="993" t="s">
        <v>368</v>
      </c>
      <c r="K3" s="990" t="s">
        <v>534</v>
      </c>
      <c r="L3" s="990" t="s">
        <v>177</v>
      </c>
      <c r="M3" s="990" t="s">
        <v>179</v>
      </c>
      <c r="N3" s="990" t="s">
        <v>181</v>
      </c>
      <c r="O3" s="990" t="s">
        <v>186</v>
      </c>
      <c r="P3" s="992" t="s">
        <v>192</v>
      </c>
      <c r="Q3" s="994" t="s">
        <v>212</v>
      </c>
    </row>
    <row r="4" spans="1:18" s="213" customFormat="1" ht="15" customHeight="1">
      <c r="A4" s="995" t="s">
        <v>535</v>
      </c>
      <c r="B4" s="996"/>
      <c r="C4" s="997"/>
      <c r="D4" s="998"/>
      <c r="E4" s="999"/>
      <c r="F4" s="1000"/>
      <c r="G4" s="1000"/>
      <c r="H4" s="1001"/>
      <c r="I4" s="998"/>
      <c r="J4" s="1002"/>
      <c r="K4" s="997"/>
      <c r="L4" s="997"/>
      <c r="M4" s="997"/>
      <c r="N4" s="997"/>
      <c r="O4" s="997"/>
      <c r="P4" s="1003"/>
      <c r="Q4" s="1003"/>
    </row>
    <row r="5" spans="1:18" s="213" customFormat="1" ht="15" customHeight="1">
      <c r="A5" s="416" t="s">
        <v>94</v>
      </c>
      <c r="B5" s="1004">
        <v>0</v>
      </c>
      <c r="C5" s="211">
        <v>0</v>
      </c>
      <c r="D5" s="1005">
        <v>187.13506139154163</v>
      </c>
      <c r="E5" s="1006">
        <v>0.7405877936039984</v>
      </c>
      <c r="F5" s="211">
        <v>4.1016281890000004</v>
      </c>
      <c r="G5" s="211">
        <v>0</v>
      </c>
      <c r="H5" s="1005">
        <v>0</v>
      </c>
      <c r="I5" s="1005">
        <v>5.9255000000000001E-5</v>
      </c>
      <c r="J5" s="1006">
        <v>4.1461299998246231E-4</v>
      </c>
      <c r="K5" s="211">
        <v>0</v>
      </c>
      <c r="L5" s="211">
        <v>3.8986734709999999</v>
      </c>
      <c r="M5" s="211">
        <v>0.59687608000000014</v>
      </c>
      <c r="N5" s="211">
        <v>0</v>
      </c>
      <c r="O5" s="211">
        <v>7.5482060000000009E-3</v>
      </c>
      <c r="P5" s="1005">
        <v>0.95853950399999999</v>
      </c>
      <c r="Q5" s="1007">
        <v>197.43938850314558</v>
      </c>
      <c r="R5" s="210"/>
    </row>
    <row r="6" spans="1:18" s="213" customFormat="1" ht="15" customHeight="1">
      <c r="A6" s="416" t="s">
        <v>95</v>
      </c>
      <c r="B6" s="1004">
        <v>0</v>
      </c>
      <c r="C6" s="211">
        <v>0</v>
      </c>
      <c r="D6" s="1005">
        <v>29.022373806275581</v>
      </c>
      <c r="E6" s="1006">
        <v>9.9739382279892402E-2</v>
      </c>
      <c r="F6" s="211">
        <v>7.6489462130000003</v>
      </c>
      <c r="G6" s="211">
        <v>0</v>
      </c>
      <c r="H6" s="1005">
        <v>0</v>
      </c>
      <c r="I6" s="1005">
        <v>8.0864059448242195E-2</v>
      </c>
      <c r="J6" s="1006">
        <v>0</v>
      </c>
      <c r="K6" s="211">
        <v>0</v>
      </c>
      <c r="L6" s="211">
        <v>0.39404271499999999</v>
      </c>
      <c r="M6" s="211">
        <v>7.86742192</v>
      </c>
      <c r="N6" s="211">
        <v>9.9108541999999994E-2</v>
      </c>
      <c r="O6" s="211">
        <v>0</v>
      </c>
      <c r="P6" s="1005">
        <v>7.6718247000000002</v>
      </c>
      <c r="Q6" s="1007">
        <v>52.884321338003716</v>
      </c>
      <c r="R6" s="210"/>
    </row>
    <row r="7" spans="1:18" s="213" customFormat="1" ht="15" customHeight="1">
      <c r="A7" s="416" t="s">
        <v>96</v>
      </c>
      <c r="B7" s="1004">
        <v>15.496619471637951</v>
      </c>
      <c r="C7" s="211">
        <v>0</v>
      </c>
      <c r="D7" s="1005">
        <v>0</v>
      </c>
      <c r="E7" s="1006">
        <v>8.3312618382178396</v>
      </c>
      <c r="F7" s="211">
        <v>51.424990064387451</v>
      </c>
      <c r="G7" s="211">
        <v>2.9999999999999997E-8</v>
      </c>
      <c r="H7" s="1005">
        <v>4.020000051241368E-7</v>
      </c>
      <c r="I7" s="1005">
        <v>0.41391795669822645</v>
      </c>
      <c r="J7" s="1006">
        <v>0.36560328999991087</v>
      </c>
      <c r="K7" s="211">
        <v>0.625</v>
      </c>
      <c r="L7" s="211">
        <v>11.472692176000001</v>
      </c>
      <c r="M7" s="211">
        <v>20.504999999999999</v>
      </c>
      <c r="N7" s="211">
        <v>0.87710004399999986</v>
      </c>
      <c r="O7" s="211">
        <v>3.8932199999999999</v>
      </c>
      <c r="P7" s="1005">
        <v>25.143745185136222</v>
      </c>
      <c r="Q7" s="1007">
        <v>138.54915045807761</v>
      </c>
      <c r="R7" s="210"/>
    </row>
    <row r="8" spans="1:18" s="213" customFormat="1" ht="15" customHeight="1">
      <c r="A8" s="416" t="s">
        <v>359</v>
      </c>
      <c r="B8" s="1004">
        <v>0.61503795240170367</v>
      </c>
      <c r="C8" s="211">
        <v>4.0000001899898046E-9</v>
      </c>
      <c r="D8" s="1005">
        <v>29.175070231083218</v>
      </c>
      <c r="E8" s="1006">
        <v>0</v>
      </c>
      <c r="F8" s="211">
        <v>11.248467836415802</v>
      </c>
      <c r="G8" s="211">
        <v>9.9999999999999995E-7</v>
      </c>
      <c r="H8" s="1005">
        <v>0</v>
      </c>
      <c r="I8" s="1005">
        <v>1.080706916118185</v>
      </c>
      <c r="J8" s="1006">
        <v>0.37665337909153307</v>
      </c>
      <c r="K8" s="211">
        <v>0</v>
      </c>
      <c r="L8" s="211">
        <v>57.586284021999994</v>
      </c>
      <c r="M8" s="211">
        <v>10.516543070000001</v>
      </c>
      <c r="N8" s="211">
        <v>2.536086106</v>
      </c>
      <c r="O8" s="211">
        <v>6.004143369875</v>
      </c>
      <c r="P8" s="1005">
        <v>5.008008309336776</v>
      </c>
      <c r="Q8" s="1007">
        <v>124.14700219632228</v>
      </c>
      <c r="R8" s="210"/>
    </row>
    <row r="9" spans="1:18" s="213" customFormat="1" ht="15" customHeight="1">
      <c r="A9" s="416" t="s">
        <v>362</v>
      </c>
      <c r="B9" s="1004">
        <v>0.14103769321837403</v>
      </c>
      <c r="C9" s="211">
        <v>0</v>
      </c>
      <c r="D9" s="1005">
        <v>4.4480671831036824</v>
      </c>
      <c r="E9" s="1006">
        <v>0.51872391227285752</v>
      </c>
      <c r="F9" s="211">
        <v>0</v>
      </c>
      <c r="G9" s="211">
        <v>1.0500582999999999E-2</v>
      </c>
      <c r="H9" s="1005">
        <v>8.0051532000676509E-2</v>
      </c>
      <c r="I9" s="1005">
        <v>0.22659378489673335</v>
      </c>
      <c r="J9" s="1006">
        <v>0.19379196671201249</v>
      </c>
      <c r="K9" s="211">
        <v>1.8119921639952251E-3</v>
      </c>
      <c r="L9" s="211">
        <v>21.156786588999999</v>
      </c>
      <c r="M9" s="211">
        <v>3.5552139900000004</v>
      </c>
      <c r="N9" s="211">
        <v>0.167031229</v>
      </c>
      <c r="O9" s="211">
        <v>0.326860015</v>
      </c>
      <c r="P9" s="1005">
        <v>5.5529792447404578</v>
      </c>
      <c r="Q9" s="1007">
        <v>36.379449715108784</v>
      </c>
      <c r="R9" s="210"/>
    </row>
    <row r="10" spans="1:18" s="213" customFormat="1" ht="15" customHeight="1">
      <c r="A10" s="421" t="s">
        <v>519</v>
      </c>
      <c r="B10" s="1004">
        <v>0</v>
      </c>
      <c r="C10" s="211">
        <v>0</v>
      </c>
      <c r="D10" s="1005">
        <v>9.9055934515688957</v>
      </c>
      <c r="E10" s="1006">
        <v>0.74211020970440666</v>
      </c>
      <c r="F10" s="211">
        <v>138.65419005000001</v>
      </c>
      <c r="G10" s="211">
        <v>0</v>
      </c>
      <c r="H10" s="1005">
        <v>15.682772329999999</v>
      </c>
      <c r="I10" s="1005">
        <v>0</v>
      </c>
      <c r="J10" s="1006">
        <v>0</v>
      </c>
      <c r="K10" s="211">
        <v>0.29173022733017873</v>
      </c>
      <c r="L10" s="211">
        <v>79.642075943999998</v>
      </c>
      <c r="M10" s="211">
        <v>4.5404447499999998</v>
      </c>
      <c r="N10" s="211">
        <v>4.433013248</v>
      </c>
      <c r="O10" s="211">
        <v>0.61529</v>
      </c>
      <c r="P10" s="1005">
        <v>9.0579474080000004</v>
      </c>
      <c r="Q10" s="1007">
        <v>263.56516761860343</v>
      </c>
      <c r="R10" s="210"/>
    </row>
    <row r="11" spans="1:18" s="213" customFormat="1" ht="15" customHeight="1">
      <c r="A11" s="421" t="s">
        <v>153</v>
      </c>
      <c r="B11" s="1004">
        <v>0.57042233969570177</v>
      </c>
      <c r="C11" s="211">
        <v>0</v>
      </c>
      <c r="D11" s="1005">
        <v>0.92060027285129609</v>
      </c>
      <c r="E11" s="1006">
        <v>0.14055667999999999</v>
      </c>
      <c r="F11" s="211">
        <v>66.9604613275134</v>
      </c>
      <c r="G11" s="211">
        <v>1.8574416599998734E-3</v>
      </c>
      <c r="H11" s="1005">
        <v>0</v>
      </c>
      <c r="I11" s="1005">
        <v>3.5170007770000238</v>
      </c>
      <c r="J11" s="1006">
        <v>1.0069564</v>
      </c>
      <c r="K11" s="211">
        <v>0.24309732383802254</v>
      </c>
      <c r="L11" s="211">
        <v>4.7692580419999997</v>
      </c>
      <c r="M11" s="211">
        <v>1.2058943900000001</v>
      </c>
      <c r="N11" s="211">
        <v>0.13197735499999999</v>
      </c>
      <c r="O11" s="211">
        <v>2.3999999393709003E-7</v>
      </c>
      <c r="P11" s="1005">
        <v>7.6524280095973332</v>
      </c>
      <c r="Q11" s="1007">
        <v>87.120510599155736</v>
      </c>
      <c r="R11" s="210"/>
    </row>
    <row r="12" spans="1:18" s="213" customFormat="1" ht="15" customHeight="1">
      <c r="A12" s="421" t="s">
        <v>156</v>
      </c>
      <c r="B12" s="1004">
        <v>0</v>
      </c>
      <c r="C12" s="211">
        <v>0</v>
      </c>
      <c r="D12" s="1005">
        <v>7.5525238744884033</v>
      </c>
      <c r="E12" s="1006">
        <v>0.69131176225284197</v>
      </c>
      <c r="F12" s="211">
        <v>47.547981376750002</v>
      </c>
      <c r="G12" s="211">
        <v>2.8528999537229537E-5</v>
      </c>
      <c r="H12" s="1005">
        <v>4.3980000000000002E-5</v>
      </c>
      <c r="I12" s="1005">
        <v>0.87978277300000718</v>
      </c>
      <c r="J12" s="1006">
        <v>1.3473492496589359</v>
      </c>
      <c r="K12" s="211">
        <v>0</v>
      </c>
      <c r="L12" s="211">
        <v>54.079431280000001</v>
      </c>
      <c r="M12" s="211">
        <v>52.013903250000013</v>
      </c>
      <c r="N12" s="211">
        <v>0.398957803</v>
      </c>
      <c r="O12" s="211">
        <v>0.76044000000000012</v>
      </c>
      <c r="P12" s="1005">
        <v>10.823974814236163</v>
      </c>
      <c r="Q12" s="1007">
        <v>176.0957286923859</v>
      </c>
      <c r="R12" s="210"/>
    </row>
    <row r="13" spans="1:18" s="213" customFormat="1" ht="15" customHeight="1">
      <c r="A13" s="421" t="s">
        <v>158</v>
      </c>
      <c r="B13" s="1004">
        <v>0</v>
      </c>
      <c r="C13" s="211">
        <v>0</v>
      </c>
      <c r="D13" s="1005">
        <v>1.0361527967257844</v>
      </c>
      <c r="E13" s="1006">
        <v>0</v>
      </c>
      <c r="F13" s="211">
        <v>2.2000000000000001E-6</v>
      </c>
      <c r="G13" s="211">
        <v>0</v>
      </c>
      <c r="H13" s="1005">
        <v>0</v>
      </c>
      <c r="I13" s="1005">
        <v>7.5000001142546534E-7</v>
      </c>
      <c r="J13" s="1006">
        <v>2.6360491639836292</v>
      </c>
      <c r="K13" s="211">
        <v>9.6083000000000002E-2</v>
      </c>
      <c r="L13" s="211">
        <v>30.163415388000001</v>
      </c>
      <c r="M13" s="211">
        <v>13.567075800000001</v>
      </c>
      <c r="N13" s="211">
        <v>10.505933726</v>
      </c>
      <c r="O13" s="211">
        <v>0.52387000000000006</v>
      </c>
      <c r="P13" s="1005">
        <v>29.833901037097561</v>
      </c>
      <c r="Q13" s="1007">
        <v>88.362483861806993</v>
      </c>
      <c r="R13" s="210"/>
    </row>
    <row r="14" spans="1:18" s="213" customFormat="1" ht="15" customHeight="1">
      <c r="A14" s="421" t="s">
        <v>161</v>
      </c>
      <c r="B14" s="1004">
        <v>3.4939881520256613</v>
      </c>
      <c r="C14" s="211">
        <v>0</v>
      </c>
      <c r="D14" s="1005">
        <v>17.744747612551159</v>
      </c>
      <c r="E14" s="1006">
        <v>3.1556054326271119</v>
      </c>
      <c r="F14" s="211">
        <v>28.478404389000005</v>
      </c>
      <c r="G14" s="211">
        <v>0</v>
      </c>
      <c r="H14" s="1005">
        <v>8.6983032000000002E-2</v>
      </c>
      <c r="I14" s="1005">
        <v>10.854189041750363</v>
      </c>
      <c r="J14" s="1006">
        <v>8.8849639966309226</v>
      </c>
      <c r="K14" s="211">
        <v>0</v>
      </c>
      <c r="L14" s="211">
        <v>87.567606420000004</v>
      </c>
      <c r="M14" s="211">
        <v>34.253564380000007</v>
      </c>
      <c r="N14" s="211">
        <v>48.678839363999998</v>
      </c>
      <c r="O14" s="211">
        <v>4.7011899999999995</v>
      </c>
      <c r="P14" s="1005">
        <v>75.314897170128162</v>
      </c>
      <c r="Q14" s="1007">
        <v>323.2149789907134</v>
      </c>
      <c r="R14" s="210"/>
    </row>
    <row r="15" spans="1:18" s="213" customFormat="1" ht="15" customHeight="1">
      <c r="A15" s="421" t="s">
        <v>536</v>
      </c>
      <c r="B15" s="1004">
        <v>0</v>
      </c>
      <c r="C15" s="211">
        <v>0</v>
      </c>
      <c r="D15" s="1005">
        <v>0.82933151432469299</v>
      </c>
      <c r="E15" s="1006">
        <v>6.5000000768108296E-8</v>
      </c>
      <c r="F15" s="211">
        <v>7.924914300000005E-2</v>
      </c>
      <c r="G15" s="211">
        <v>6.9999999999999998E-9</v>
      </c>
      <c r="H15" s="1005">
        <v>0</v>
      </c>
      <c r="I15" s="1005">
        <v>2.3587021338629052E-2</v>
      </c>
      <c r="J15" s="1006">
        <v>0.54054789777613832</v>
      </c>
      <c r="K15" s="211">
        <v>4.2180837187926077</v>
      </c>
      <c r="L15" s="211">
        <v>31.937527387999999</v>
      </c>
      <c r="M15" s="211">
        <v>23.01520133</v>
      </c>
      <c r="N15" s="211">
        <v>41.589994902000001</v>
      </c>
      <c r="O15" s="211">
        <v>13.235110000000001</v>
      </c>
      <c r="P15" s="1005">
        <v>30.603602745638785</v>
      </c>
      <c r="Q15" s="1007">
        <v>146.07223573287087</v>
      </c>
      <c r="R15" s="210"/>
    </row>
    <row r="16" spans="1:18" s="213" customFormat="1" ht="15" customHeight="1">
      <c r="A16" s="416" t="s">
        <v>163</v>
      </c>
      <c r="B16" s="1004">
        <v>0</v>
      </c>
      <c r="C16" s="211">
        <v>0</v>
      </c>
      <c r="D16" s="1005">
        <v>0.14092769440654843</v>
      </c>
      <c r="E16" s="1006">
        <v>2.0571449742900905E-4</v>
      </c>
      <c r="F16" s="211">
        <v>1.013675295726487</v>
      </c>
      <c r="G16" s="211">
        <v>0</v>
      </c>
      <c r="H16" s="1005">
        <v>9.9999999999999995E-8</v>
      </c>
      <c r="I16" s="1005">
        <v>2.9191605453619162E-2</v>
      </c>
      <c r="J16" s="1006">
        <v>2.4952684938615338E-3</v>
      </c>
      <c r="K16" s="211">
        <v>9.3321150666439296E-5</v>
      </c>
      <c r="L16" s="211">
        <v>53.869179330999998</v>
      </c>
      <c r="M16" s="211">
        <v>7.4187396099999994</v>
      </c>
      <c r="N16" s="211">
        <v>10.817041387</v>
      </c>
      <c r="O16" s="211">
        <v>7.256392091799591</v>
      </c>
      <c r="P16" s="1005">
        <v>16.419376355701441</v>
      </c>
      <c r="Q16" s="1007">
        <v>96.967317775229631</v>
      </c>
      <c r="R16" s="210"/>
    </row>
    <row r="17" spans="1:18" s="213" customFormat="1" ht="15" customHeight="1">
      <c r="A17" s="416" t="s">
        <v>537</v>
      </c>
      <c r="B17" s="1004">
        <v>0.13637562506266532</v>
      </c>
      <c r="C17" s="211">
        <v>0</v>
      </c>
      <c r="D17" s="1005">
        <v>5.3538881309686221</v>
      </c>
      <c r="E17" s="1006">
        <v>1.5813594905015704</v>
      </c>
      <c r="F17" s="211">
        <v>57.838931954035097</v>
      </c>
      <c r="G17" s="211">
        <v>0</v>
      </c>
      <c r="H17" s="1005">
        <v>9.1372802734375008E-2</v>
      </c>
      <c r="I17" s="1005">
        <v>0.86586550900000037</v>
      </c>
      <c r="J17" s="1006">
        <v>4.9962880000030243E-3</v>
      </c>
      <c r="K17" s="211">
        <v>0.3854547047936453</v>
      </c>
      <c r="L17" s="211">
        <v>6.6675230240000003</v>
      </c>
      <c r="M17" s="211">
        <v>4.5029924499999998</v>
      </c>
      <c r="N17" s="211">
        <v>0.455595474</v>
      </c>
      <c r="O17" s="211">
        <v>0.50207005000000005</v>
      </c>
      <c r="P17" s="1005">
        <v>7.0348010104661327</v>
      </c>
      <c r="Q17" s="1007">
        <v>85.421226513562104</v>
      </c>
      <c r="R17" s="210"/>
    </row>
    <row r="18" spans="1:18" s="213" customFormat="1" ht="15" customHeight="1">
      <c r="A18" s="416" t="s">
        <v>538</v>
      </c>
      <c r="B18" s="1004">
        <v>3.4558038483671467</v>
      </c>
      <c r="C18" s="211">
        <v>0</v>
      </c>
      <c r="D18" s="1005">
        <v>9.720190995907231</v>
      </c>
      <c r="E18" s="1006">
        <v>5.647001356909831</v>
      </c>
      <c r="F18" s="211">
        <v>51.698534943482414</v>
      </c>
      <c r="G18" s="211">
        <v>1.1956300000000001E-2</v>
      </c>
      <c r="H18" s="1005">
        <v>4.1999999999999999E-8</v>
      </c>
      <c r="I18" s="1005">
        <v>3.462079096340001</v>
      </c>
      <c r="J18" s="1006">
        <v>6.6343408840000011</v>
      </c>
      <c r="K18" s="211">
        <v>1.5468557244749903</v>
      </c>
      <c r="L18" s="211">
        <v>59.907225848000003</v>
      </c>
      <c r="M18" s="211">
        <v>24.515009460000002</v>
      </c>
      <c r="N18" s="211">
        <v>0</v>
      </c>
      <c r="O18" s="211">
        <v>3.1382883800000001</v>
      </c>
      <c r="P18" s="1005">
        <v>17.627979292594077</v>
      </c>
      <c r="Q18" s="1007">
        <v>187.36526617207556</v>
      </c>
      <c r="R18" s="210"/>
    </row>
    <row r="19" spans="1:18" s="213" customFormat="1" ht="15" customHeight="1">
      <c r="A19" s="416" t="s">
        <v>539</v>
      </c>
      <c r="B19" s="1004">
        <v>2.8999999165534972E-8</v>
      </c>
      <c r="C19" s="211">
        <v>0</v>
      </c>
      <c r="D19" s="1005">
        <v>0.43534573057897985</v>
      </c>
      <c r="E19" s="1006">
        <v>0.132239785999998</v>
      </c>
      <c r="F19" s="211">
        <v>0.93501852040259936</v>
      </c>
      <c r="G19" s="211">
        <v>2.9999999999999999E-7</v>
      </c>
      <c r="H19" s="1005">
        <v>0</v>
      </c>
      <c r="I19" s="1005">
        <v>4.7970252837191647E-2</v>
      </c>
      <c r="J19" s="1006">
        <v>1.1315599990016223E-4</v>
      </c>
      <c r="K19" s="211">
        <v>0</v>
      </c>
      <c r="L19" s="211">
        <v>0.71037227000000003</v>
      </c>
      <c r="M19" s="211">
        <v>1.7266665200000002</v>
      </c>
      <c r="N19" s="211">
        <v>0.15573919200000003</v>
      </c>
      <c r="O19" s="211">
        <v>0.14980210800000385</v>
      </c>
      <c r="P19" s="1005">
        <v>0.53324854568683933</v>
      </c>
      <c r="Q19" s="1007">
        <v>4.8265164105055103</v>
      </c>
      <c r="R19" s="210"/>
    </row>
    <row r="20" spans="1:18" s="213" customFormat="1" ht="15" customHeight="1">
      <c r="A20" s="416" t="s">
        <v>534</v>
      </c>
      <c r="B20" s="1004">
        <v>8.5809150666439294E-7</v>
      </c>
      <c r="C20" s="211">
        <v>0</v>
      </c>
      <c r="D20" s="1005">
        <v>0</v>
      </c>
      <c r="E20" s="1006">
        <v>0.04</v>
      </c>
      <c r="F20" s="211">
        <v>2.4713936391934522E-2</v>
      </c>
      <c r="G20" s="211">
        <v>0</v>
      </c>
      <c r="H20" s="1005">
        <v>0</v>
      </c>
      <c r="I20" s="1005">
        <v>0.18981044127416372</v>
      </c>
      <c r="J20" s="1006">
        <v>1.6251852048118623E-6</v>
      </c>
      <c r="K20" s="211">
        <v>0</v>
      </c>
      <c r="L20" s="211">
        <v>0.487185229</v>
      </c>
      <c r="M20" s="211">
        <v>0</v>
      </c>
      <c r="N20" s="211">
        <v>0.23268984100000001</v>
      </c>
      <c r="O20" s="211">
        <v>2.5175000000000001</v>
      </c>
      <c r="P20" s="1005">
        <v>5.7356418306547745</v>
      </c>
      <c r="Q20" s="1007">
        <v>9.2275437615975839</v>
      </c>
      <c r="R20" s="210"/>
    </row>
    <row r="21" spans="1:18" s="213" customFormat="1" ht="15" customHeight="1">
      <c r="A21" s="416" t="s">
        <v>177</v>
      </c>
      <c r="B21" s="1004">
        <v>0</v>
      </c>
      <c r="C21" s="211">
        <v>0</v>
      </c>
      <c r="D21" s="1005">
        <v>0</v>
      </c>
      <c r="E21" s="1006">
        <v>0</v>
      </c>
      <c r="F21" s="211">
        <v>0</v>
      </c>
      <c r="G21" s="211">
        <v>0</v>
      </c>
      <c r="H21" s="1005">
        <v>0</v>
      </c>
      <c r="I21" s="1005">
        <v>0</v>
      </c>
      <c r="J21" s="1006">
        <v>0</v>
      </c>
      <c r="K21" s="211">
        <v>0</v>
      </c>
      <c r="L21" s="211">
        <v>0</v>
      </c>
      <c r="M21" s="211">
        <v>8.5189399999999998E-2</v>
      </c>
      <c r="N21" s="211">
        <v>0</v>
      </c>
      <c r="O21" s="211">
        <v>5.8090000000000003E-2</v>
      </c>
      <c r="P21" s="1005">
        <v>1.4223192139999998</v>
      </c>
      <c r="Q21" s="1007">
        <v>1.5655986139999998</v>
      </c>
      <c r="R21" s="210"/>
    </row>
    <row r="22" spans="1:18" s="213" customFormat="1" ht="15" customHeight="1">
      <c r="A22" s="416" t="s">
        <v>179</v>
      </c>
      <c r="B22" s="1004">
        <v>0</v>
      </c>
      <c r="C22" s="211">
        <v>0</v>
      </c>
      <c r="D22" s="1005">
        <v>0</v>
      </c>
      <c r="E22" s="1006">
        <v>4.0467980005493166E-3</v>
      </c>
      <c r="F22" s="211">
        <v>3.5399999999999997E-7</v>
      </c>
      <c r="G22" s="211">
        <v>0</v>
      </c>
      <c r="H22" s="1005">
        <v>0</v>
      </c>
      <c r="I22" s="1005">
        <v>1.8600000475998968E-7</v>
      </c>
      <c r="J22" s="1006">
        <v>4.8328109981112477E-2</v>
      </c>
      <c r="K22" s="211">
        <v>7.2147320533151431E-4</v>
      </c>
      <c r="L22" s="211">
        <v>0</v>
      </c>
      <c r="M22" s="211">
        <v>0</v>
      </c>
      <c r="N22" s="211">
        <v>0</v>
      </c>
      <c r="O22" s="211">
        <v>4.9999999999999998E-8</v>
      </c>
      <c r="P22" s="1005">
        <v>8.4620002253599474E-5</v>
      </c>
      <c r="Q22" s="1007">
        <v>5.318159118925167E-2</v>
      </c>
      <c r="R22" s="210"/>
    </row>
    <row r="23" spans="1:18" s="213" customFormat="1" ht="15" customHeight="1">
      <c r="A23" s="416" t="s">
        <v>181</v>
      </c>
      <c r="B23" s="1004">
        <v>8.5809150666439294E-7</v>
      </c>
      <c r="C23" s="211">
        <v>0</v>
      </c>
      <c r="D23" s="1005">
        <v>0</v>
      </c>
      <c r="E23" s="1006">
        <v>2.0190388392103356E-9</v>
      </c>
      <c r="F23" s="211">
        <v>2.34E-7</v>
      </c>
      <c r="G23" s="211">
        <v>0</v>
      </c>
      <c r="H23" s="1005">
        <v>0</v>
      </c>
      <c r="I23" s="1005">
        <v>0</v>
      </c>
      <c r="J23" s="1006">
        <v>2.9377190251922607E-3</v>
      </c>
      <c r="K23" s="211">
        <v>0</v>
      </c>
      <c r="L23" s="211">
        <v>0</v>
      </c>
      <c r="M23" s="211">
        <v>0.13532234000000001</v>
      </c>
      <c r="N23" s="211">
        <v>0</v>
      </c>
      <c r="O23" s="211">
        <v>0</v>
      </c>
      <c r="P23" s="1005">
        <v>0.27241162499999644</v>
      </c>
      <c r="Q23" s="1007">
        <v>0.41067277813573422</v>
      </c>
      <c r="R23" s="210"/>
    </row>
    <row r="24" spans="1:18" s="213" customFormat="1" ht="15" customHeight="1">
      <c r="A24" s="416" t="s">
        <v>186</v>
      </c>
      <c r="B24" s="1004">
        <v>0</v>
      </c>
      <c r="C24" s="211">
        <v>0</v>
      </c>
      <c r="D24" s="1005">
        <v>0</v>
      </c>
      <c r="E24" s="1006">
        <v>9.2222999168395999E-4</v>
      </c>
      <c r="F24" s="211">
        <v>1.711E-6</v>
      </c>
      <c r="G24" s="211">
        <v>0</v>
      </c>
      <c r="H24" s="1005">
        <v>0</v>
      </c>
      <c r="I24" s="1005">
        <v>4.0000000000000001E-8</v>
      </c>
      <c r="J24" s="1006">
        <v>5.2E-7</v>
      </c>
      <c r="K24" s="211">
        <v>0.5759778059186631</v>
      </c>
      <c r="L24" s="211">
        <v>0</v>
      </c>
      <c r="M24" s="211">
        <v>0</v>
      </c>
      <c r="N24" s="211">
        <v>0</v>
      </c>
      <c r="O24" s="211">
        <v>0</v>
      </c>
      <c r="P24" s="1005">
        <v>0.43248651075384037</v>
      </c>
      <c r="Q24" s="1007">
        <v>1.0093888176641874</v>
      </c>
      <c r="R24" s="210"/>
    </row>
    <row r="25" spans="1:18" s="390" customFormat="1" ht="15" customHeight="1">
      <c r="A25" s="416" t="s">
        <v>192</v>
      </c>
      <c r="B25" s="1004">
        <v>9.8680526018142701E-8</v>
      </c>
      <c r="C25" s="211">
        <v>0</v>
      </c>
      <c r="D25" s="1005">
        <v>1.2496589358799455</v>
      </c>
      <c r="E25" s="1006">
        <v>3.0508472000004165E-5</v>
      </c>
      <c r="F25" s="211">
        <v>8.6046476334121463E-2</v>
      </c>
      <c r="G25" s="211">
        <v>0</v>
      </c>
      <c r="H25" s="1005">
        <v>0</v>
      </c>
      <c r="I25" s="1005">
        <v>0.1746162033128032</v>
      </c>
      <c r="J25" s="1006">
        <v>9.0073530391204845E-2</v>
      </c>
      <c r="K25" s="211">
        <v>6.9035421915895139</v>
      </c>
      <c r="L25" s="211">
        <v>21.651985395000001</v>
      </c>
      <c r="M25" s="211">
        <v>3.7258965800000001</v>
      </c>
      <c r="N25" s="211">
        <v>0.97121959700000005</v>
      </c>
      <c r="O25" s="211">
        <v>3.3267953269999997</v>
      </c>
      <c r="P25" s="1005">
        <v>0</v>
      </c>
      <c r="Q25" s="1007">
        <v>38.179864843660084</v>
      </c>
      <c r="R25" s="210"/>
    </row>
    <row r="26" spans="1:18" s="424" customFormat="1" ht="15" customHeight="1">
      <c r="A26" s="1008" t="s">
        <v>540</v>
      </c>
      <c r="B26" s="1009">
        <v>23.909286926272749</v>
      </c>
      <c r="C26" s="1010">
        <v>4.0000001899898046E-9</v>
      </c>
      <c r="D26" s="1010">
        <v>304.6695336222557</v>
      </c>
      <c r="E26" s="1011">
        <v>21.825702962351041</v>
      </c>
      <c r="F26" s="1011">
        <v>467.74124421443946</v>
      </c>
      <c r="G26" s="1010">
        <v>2.4344190659537107E-2</v>
      </c>
      <c r="H26" s="1011">
        <v>15.941224220735053</v>
      </c>
      <c r="I26" s="1011">
        <v>21.846235669468204</v>
      </c>
      <c r="J26" s="1011">
        <v>22.135617057929551</v>
      </c>
      <c r="K26" s="1011">
        <v>14.888451483257615</v>
      </c>
      <c r="L26" s="1011">
        <v>525.96126453199986</v>
      </c>
      <c r="M26" s="1011">
        <v>213.74695532000004</v>
      </c>
      <c r="N26" s="1011">
        <v>122.05032780999998</v>
      </c>
      <c r="O26" s="1011">
        <v>47.016609837674586</v>
      </c>
      <c r="P26" s="1011">
        <v>257.1001971327708</v>
      </c>
      <c r="Q26" s="1011">
        <v>2058.8569949838143</v>
      </c>
      <c r="R26" s="210"/>
    </row>
    <row r="27" spans="1:18" s="213" customFormat="1" ht="8.4499999999999993" customHeight="1">
      <c r="A27" s="424"/>
      <c r="B27" s="425"/>
      <c r="C27" s="425"/>
      <c r="D27" s="425"/>
      <c r="E27" s="425"/>
      <c r="F27" s="425"/>
      <c r="G27" s="425"/>
      <c r="H27" s="425"/>
      <c r="I27" s="425"/>
      <c r="J27" s="425"/>
      <c r="K27" s="425"/>
      <c r="L27" s="425"/>
      <c r="M27" s="425"/>
      <c r="N27" s="425"/>
      <c r="O27" s="425"/>
      <c r="P27" s="425"/>
      <c r="Q27" s="426"/>
    </row>
    <row r="28" spans="1:18" s="213" customFormat="1" ht="15" customHeight="1">
      <c r="A28" s="1012" t="s">
        <v>541</v>
      </c>
      <c r="B28" s="206"/>
      <c r="C28" s="206"/>
      <c r="D28" s="206"/>
      <c r="E28" s="206"/>
      <c r="F28" s="1059"/>
      <c r="G28" s="206"/>
      <c r="H28" s="206"/>
      <c r="I28" s="206"/>
      <c r="J28" s="206"/>
      <c r="K28" s="206"/>
      <c r="L28" s="206"/>
      <c r="M28" s="206"/>
      <c r="N28" s="206"/>
      <c r="O28" s="206"/>
      <c r="P28" s="206"/>
      <c r="Q28" s="1013"/>
    </row>
    <row r="29" spans="1:18" s="210" customFormat="1" ht="15" customHeight="1">
      <c r="A29" s="1014" t="s">
        <v>535</v>
      </c>
      <c r="B29" s="997"/>
      <c r="C29" s="997"/>
      <c r="D29" s="997"/>
      <c r="E29" s="997"/>
      <c r="F29" s="997"/>
      <c r="G29" s="997"/>
      <c r="H29" s="997"/>
      <c r="I29" s="997"/>
      <c r="J29" s="997"/>
      <c r="K29" s="997"/>
      <c r="L29" s="997"/>
      <c r="M29" s="997"/>
      <c r="N29" s="997"/>
      <c r="O29" s="997"/>
      <c r="P29" s="997"/>
      <c r="Q29" s="1015"/>
      <c r="R29" s="248"/>
    </row>
    <row r="30" spans="1:18" s="210" customFormat="1" ht="15" customHeight="1">
      <c r="A30" s="416" t="s">
        <v>94</v>
      </c>
      <c r="B30" s="1016">
        <v>0</v>
      </c>
      <c r="C30" s="1017">
        <v>0.22008128300000002</v>
      </c>
      <c r="D30" s="1018">
        <v>27.859633027522939</v>
      </c>
      <c r="E30" s="1019">
        <v>1.5643940275686843</v>
      </c>
      <c r="F30" s="1017">
        <v>0.40692799198847657</v>
      </c>
      <c r="G30" s="1017">
        <v>7.4017900000000001E-3</v>
      </c>
      <c r="H30" s="1018">
        <v>7.3987799999999991E-4</v>
      </c>
      <c r="I30" s="1018">
        <v>1.6660100002352596E-3</v>
      </c>
      <c r="J30" s="1019">
        <v>2.288799100206327E-3</v>
      </c>
      <c r="K30" s="1017">
        <v>1.6987E-4</v>
      </c>
      <c r="L30" s="1017">
        <v>1.2372970969999999</v>
      </c>
      <c r="M30" s="1017">
        <v>4.4265260000000015E-2</v>
      </c>
      <c r="N30" s="1017">
        <v>1.7172946469999999</v>
      </c>
      <c r="O30" s="1017">
        <v>1.06039E-3</v>
      </c>
      <c r="P30" s="1018">
        <v>0.47872173299999971</v>
      </c>
      <c r="Q30" s="1020">
        <v>33.541941804180524</v>
      </c>
      <c r="R30" s="212"/>
    </row>
    <row r="31" spans="1:18" s="210" customFormat="1" ht="15" customHeight="1">
      <c r="A31" s="416" t="s">
        <v>95</v>
      </c>
      <c r="B31" s="1004">
        <v>5.8374700000000002E-4</v>
      </c>
      <c r="C31" s="211">
        <v>0</v>
      </c>
      <c r="D31" s="1005">
        <v>6.1287024901703795</v>
      </c>
      <c r="E31" s="1006">
        <v>0.91100173632642201</v>
      </c>
      <c r="F31" s="211">
        <v>7.6359199000000003E-2</v>
      </c>
      <c r="G31" s="211">
        <v>0</v>
      </c>
      <c r="H31" s="1005">
        <v>1.0099999997473788E-8</v>
      </c>
      <c r="I31" s="1005">
        <v>3.0977492000042954E-4</v>
      </c>
      <c r="J31" s="1006">
        <v>9.3507818181470789E-2</v>
      </c>
      <c r="K31" s="211">
        <v>1.0000000000000003E-9</v>
      </c>
      <c r="L31" s="211">
        <v>5.5669639999999998E-3</v>
      </c>
      <c r="M31" s="211">
        <v>2.2040000000000002E-5</v>
      </c>
      <c r="N31" s="211">
        <v>0</v>
      </c>
      <c r="O31" s="211">
        <v>0.97550329999999996</v>
      </c>
      <c r="P31" s="1005">
        <v>4.6930654968127934E-2</v>
      </c>
      <c r="Q31" s="1007">
        <v>8.2384877356663999</v>
      </c>
      <c r="R31" s="212"/>
    </row>
    <row r="32" spans="1:18" s="210" customFormat="1" ht="15" customHeight="1">
      <c r="A32" s="416" t="s">
        <v>96</v>
      </c>
      <c r="B32" s="1004">
        <v>24.997509829619922</v>
      </c>
      <c r="C32" s="211">
        <v>55.61140235910878</v>
      </c>
      <c r="D32" s="1005">
        <v>0</v>
      </c>
      <c r="E32" s="1006">
        <v>70.982469068794146</v>
      </c>
      <c r="F32" s="211">
        <v>26.391707031113064</v>
      </c>
      <c r="G32" s="211">
        <v>1.233125E-2</v>
      </c>
      <c r="H32" s="1005">
        <v>2.39520178112713E-3</v>
      </c>
      <c r="I32" s="1005">
        <v>1.6495960481970293</v>
      </c>
      <c r="J32" s="1006">
        <v>7.5927530103708865</v>
      </c>
      <c r="K32" s="211">
        <v>1.0311941387729162</v>
      </c>
      <c r="L32" s="211">
        <v>14.421978401000001</v>
      </c>
      <c r="M32" s="211">
        <v>9.5494102228047169</v>
      </c>
      <c r="N32" s="211">
        <v>12.443744970000004</v>
      </c>
      <c r="O32" s="211">
        <v>1.5935070500000001</v>
      </c>
      <c r="P32" s="1005">
        <v>18.155869913831051</v>
      </c>
      <c r="Q32" s="1007">
        <v>244.43586849539363</v>
      </c>
      <c r="R32" s="212"/>
    </row>
    <row r="33" spans="1:18" s="210" customFormat="1" ht="15" customHeight="1">
      <c r="A33" s="416" t="s">
        <v>359</v>
      </c>
      <c r="B33" s="1004">
        <v>0.16407000868615026</v>
      </c>
      <c r="C33" s="211">
        <v>0.53683285807583003</v>
      </c>
      <c r="D33" s="1005">
        <v>6.5777075479981608</v>
      </c>
      <c r="E33" s="1006">
        <v>0</v>
      </c>
      <c r="F33" s="211">
        <v>3.8643218813925149</v>
      </c>
      <c r="G33" s="211">
        <v>2.695795437051006E-3</v>
      </c>
      <c r="H33" s="1005">
        <v>1.9841157480763109E-5</v>
      </c>
      <c r="I33" s="1005">
        <v>0.40748284659037048</v>
      </c>
      <c r="J33" s="1006">
        <v>3.1208180441656466</v>
      </c>
      <c r="K33" s="211">
        <v>2.6799901037669174E-4</v>
      </c>
      <c r="L33" s="211">
        <v>0.99836943399999989</v>
      </c>
      <c r="M33" s="211">
        <v>0.12300135999999998</v>
      </c>
      <c r="N33" s="211">
        <v>0.87580664400000008</v>
      </c>
      <c r="O33" s="211">
        <v>4.8023858243172448</v>
      </c>
      <c r="P33" s="1005">
        <v>2.1654634502497472</v>
      </c>
      <c r="Q33" s="1007">
        <v>23.639243535080588</v>
      </c>
      <c r="R33" s="212"/>
    </row>
    <row r="34" spans="1:18" s="210" customFormat="1" ht="15" customHeight="1">
      <c r="A34" s="416" t="s">
        <v>362</v>
      </c>
      <c r="B34" s="1004">
        <v>4.666030536000001</v>
      </c>
      <c r="C34" s="211">
        <v>1.5025626989995533</v>
      </c>
      <c r="D34" s="1005">
        <v>23.178406480492793</v>
      </c>
      <c r="E34" s="1006">
        <v>10.002664212073395</v>
      </c>
      <c r="F34" s="211">
        <v>0</v>
      </c>
      <c r="G34" s="211">
        <v>0.34318178499999996</v>
      </c>
      <c r="H34" s="1005">
        <v>1.0056198467889832</v>
      </c>
      <c r="I34" s="1005">
        <v>12.175622963903004</v>
      </c>
      <c r="J34" s="1006">
        <v>42.169428062170724</v>
      </c>
      <c r="K34" s="211">
        <v>7.991946704487915E-2</v>
      </c>
      <c r="L34" s="211">
        <v>1.325794337</v>
      </c>
      <c r="M34" s="211">
        <v>1.5902356700000007</v>
      </c>
      <c r="N34" s="211">
        <v>0.83630688400000042</v>
      </c>
      <c r="O34" s="211">
        <v>6.5246590369999993</v>
      </c>
      <c r="P34" s="1005">
        <v>5.1225827448216608</v>
      </c>
      <c r="Q34" s="1007">
        <v>110.52301472529497</v>
      </c>
      <c r="R34" s="212"/>
    </row>
    <row r="35" spans="1:18" s="210" customFormat="1" ht="15" customHeight="1">
      <c r="A35" s="421" t="s">
        <v>519</v>
      </c>
      <c r="B35" s="1004">
        <v>0.315</v>
      </c>
      <c r="C35" s="211">
        <v>3.0998730000000002E-2</v>
      </c>
      <c r="D35" s="1005">
        <v>22.619397116644823</v>
      </c>
      <c r="E35" s="1006">
        <v>3.3347559589312992</v>
      </c>
      <c r="F35" s="211">
        <v>75.913717950980015</v>
      </c>
      <c r="G35" s="211">
        <v>0</v>
      </c>
      <c r="H35" s="1005">
        <v>4.73300505</v>
      </c>
      <c r="I35" s="1005">
        <v>8.8152023700000015</v>
      </c>
      <c r="J35" s="1006">
        <v>4.4068717212299999</v>
      </c>
      <c r="K35" s="211">
        <v>1.8689642451061601E-3</v>
      </c>
      <c r="L35" s="211">
        <v>3.2117186539999985</v>
      </c>
      <c r="M35" s="211">
        <v>2.1300339100000003</v>
      </c>
      <c r="N35" s="211">
        <v>0.57703251400000011</v>
      </c>
      <c r="O35" s="211">
        <v>3.7438626199999998</v>
      </c>
      <c r="P35" s="1005">
        <v>10.836757049999999</v>
      </c>
      <c r="Q35" s="1007">
        <v>140.67022261003123</v>
      </c>
      <c r="R35" s="212"/>
    </row>
    <row r="36" spans="1:18" s="210" customFormat="1" ht="15" customHeight="1">
      <c r="A36" s="421" t="s">
        <v>153</v>
      </c>
      <c r="B36" s="1004">
        <v>9.0064430000000011E-3</v>
      </c>
      <c r="C36" s="211">
        <v>8.9742999999999995E-4</v>
      </c>
      <c r="D36" s="1005">
        <v>0.72726081258191355</v>
      </c>
      <c r="E36" s="1006">
        <v>6.6947587794788918E-2</v>
      </c>
      <c r="F36" s="211">
        <v>13.815747573972304</v>
      </c>
      <c r="G36" s="211">
        <v>0.90553206499999717</v>
      </c>
      <c r="H36" s="1005">
        <v>0</v>
      </c>
      <c r="I36" s="1005">
        <v>0.30669479932292704</v>
      </c>
      <c r="J36" s="1006">
        <v>0.6551946749349955</v>
      </c>
      <c r="K36" s="211">
        <v>1.281300009585917E-5</v>
      </c>
      <c r="L36" s="211">
        <v>0.25778988199999997</v>
      </c>
      <c r="M36" s="211">
        <v>0.11875159000000002</v>
      </c>
      <c r="N36" s="211">
        <v>0</v>
      </c>
      <c r="O36" s="211">
        <v>4.7625531998013552E-2</v>
      </c>
      <c r="P36" s="1005">
        <v>0.80184889500981327</v>
      </c>
      <c r="Q36" s="1007">
        <v>17.713310098614848</v>
      </c>
      <c r="R36" s="212"/>
    </row>
    <row r="37" spans="1:18" s="210" customFormat="1" ht="15" customHeight="1">
      <c r="A37" s="421" t="s">
        <v>156</v>
      </c>
      <c r="B37" s="1004">
        <v>5.202E-5</v>
      </c>
      <c r="C37" s="211">
        <v>0</v>
      </c>
      <c r="D37" s="1005">
        <v>0.25124508519003935</v>
      </c>
      <c r="E37" s="1006">
        <v>7.7642517335464343E-5</v>
      </c>
      <c r="F37" s="211">
        <v>1.3788658121000001</v>
      </c>
      <c r="G37" s="211">
        <v>3.9999999999999996E-4</v>
      </c>
      <c r="H37" s="1005">
        <v>1.5116983000000001E-2</v>
      </c>
      <c r="I37" s="1005">
        <v>0.46632637681835937</v>
      </c>
      <c r="J37" s="1006">
        <v>2.7335965806228699E-2</v>
      </c>
      <c r="K37" s="211">
        <v>0</v>
      </c>
      <c r="L37" s="211">
        <v>0.51261281299999994</v>
      </c>
      <c r="M37" s="211">
        <v>2.9202991100000006</v>
      </c>
      <c r="N37" s="211">
        <v>7.2565640000000001E-2</v>
      </c>
      <c r="O37" s="211">
        <v>2.39740595</v>
      </c>
      <c r="P37" s="1005">
        <v>4.2630359451217634</v>
      </c>
      <c r="Q37" s="1007">
        <v>12.305339343553726</v>
      </c>
      <c r="R37" s="212"/>
    </row>
    <row r="38" spans="1:18" s="210" customFormat="1" ht="15" customHeight="1">
      <c r="A38" s="421" t="s">
        <v>158</v>
      </c>
      <c r="B38" s="1004">
        <v>2.0144304000000002E-2</v>
      </c>
      <c r="C38" s="211">
        <v>0</v>
      </c>
      <c r="D38" s="1005">
        <v>0.58728702490170381</v>
      </c>
      <c r="E38" s="1006">
        <v>8.7775744959672011E-2</v>
      </c>
      <c r="F38" s="211">
        <v>2.2619980729999969</v>
      </c>
      <c r="G38" s="211">
        <v>0</v>
      </c>
      <c r="H38" s="1005">
        <v>1.1000000085914508E-8</v>
      </c>
      <c r="I38" s="1005">
        <v>3.5941565257885011</v>
      </c>
      <c r="J38" s="1006">
        <v>2.362341741021293</v>
      </c>
      <c r="K38" s="211">
        <v>1.2E-2</v>
      </c>
      <c r="L38" s="211">
        <v>1.7697411820000002</v>
      </c>
      <c r="M38" s="211">
        <v>2.5449925800000002</v>
      </c>
      <c r="N38" s="211">
        <v>1.9947463239999998</v>
      </c>
      <c r="O38" s="211">
        <v>0.50966540999999999</v>
      </c>
      <c r="P38" s="1005">
        <v>8.5146095319130524</v>
      </c>
      <c r="Q38" s="1007">
        <v>24.259458452584223</v>
      </c>
      <c r="R38" s="212"/>
    </row>
    <row r="39" spans="1:18" s="210" customFormat="1" ht="15" customHeight="1">
      <c r="A39" s="421" t="s">
        <v>161</v>
      </c>
      <c r="B39" s="1004">
        <v>2.3910367000000002E-2</v>
      </c>
      <c r="C39" s="211">
        <v>0</v>
      </c>
      <c r="D39" s="1005">
        <v>3.5132372214941023</v>
      </c>
      <c r="E39" s="1006">
        <v>1.1086935165826763</v>
      </c>
      <c r="F39" s="211">
        <v>10.876704801270995</v>
      </c>
      <c r="G39" s="211">
        <v>1E-8</v>
      </c>
      <c r="H39" s="1005">
        <v>4.4426150002449755E-3</v>
      </c>
      <c r="I39" s="1005">
        <v>5.6379324877011827</v>
      </c>
      <c r="J39" s="1006">
        <v>12.458280819175789</v>
      </c>
      <c r="K39" s="211">
        <v>3.5373000000000002E-5</v>
      </c>
      <c r="L39" s="211">
        <v>2.8786707969999998</v>
      </c>
      <c r="M39" s="211">
        <v>7.8685441400000009</v>
      </c>
      <c r="N39" s="211">
        <v>1.6512091720000002</v>
      </c>
      <c r="O39" s="211">
        <v>2.1563512799999995</v>
      </c>
      <c r="P39" s="1005">
        <v>9.4748226069953745</v>
      </c>
      <c r="Q39" s="1007">
        <v>57.652835207220363</v>
      </c>
      <c r="R39" s="212"/>
    </row>
    <row r="40" spans="1:18" s="210" customFormat="1" ht="15" customHeight="1">
      <c r="A40" s="421" t="s">
        <v>536</v>
      </c>
      <c r="B40" s="1004">
        <v>5.6172590000000003E-3</v>
      </c>
      <c r="C40" s="211">
        <v>0</v>
      </c>
      <c r="D40" s="1005">
        <v>1.101048492791612</v>
      </c>
      <c r="E40" s="1006">
        <v>1.9540968160349339</v>
      </c>
      <c r="F40" s="211">
        <v>6.4032313415299997</v>
      </c>
      <c r="G40" s="211">
        <v>6.8063300000000019E-3</v>
      </c>
      <c r="H40" s="1005">
        <v>1.5544766178013562E-2</v>
      </c>
      <c r="I40" s="1005">
        <v>8.9407554427257221</v>
      </c>
      <c r="J40" s="1006">
        <v>12.88475012033612</v>
      </c>
      <c r="K40" s="211">
        <v>0.56408789925224523</v>
      </c>
      <c r="L40" s="211">
        <v>7.2964612350000007</v>
      </c>
      <c r="M40" s="211">
        <v>9.9521033299999999</v>
      </c>
      <c r="N40" s="211">
        <v>4.4012374760000004</v>
      </c>
      <c r="O40" s="211">
        <v>8.8568737999999989</v>
      </c>
      <c r="P40" s="1005">
        <v>24.349804173348083</v>
      </c>
      <c r="Q40" s="1007">
        <v>86.732418482196735</v>
      </c>
      <c r="R40" s="212"/>
    </row>
    <row r="41" spans="1:18" s="210" customFormat="1" ht="15" customHeight="1">
      <c r="A41" s="416" t="s">
        <v>163</v>
      </c>
      <c r="B41" s="1004">
        <v>8.2082383999999994E-2</v>
      </c>
      <c r="C41" s="211">
        <v>1.5307499999999999E-4</v>
      </c>
      <c r="D41" s="1005">
        <v>1.6985583224115335</v>
      </c>
      <c r="E41" s="1006">
        <v>0.9568488370613234</v>
      </c>
      <c r="F41" s="211">
        <v>6.0023274831806823</v>
      </c>
      <c r="G41" s="211">
        <v>3.8335581999999993E-2</v>
      </c>
      <c r="H41" s="1005">
        <v>0.86725471301276391</v>
      </c>
      <c r="I41" s="1005">
        <v>10.263877982989737</v>
      </c>
      <c r="J41" s="1006">
        <v>6.8314546478657654</v>
      </c>
      <c r="K41" s="211">
        <v>1.7163345934903013E-2</v>
      </c>
      <c r="L41" s="211">
        <v>7.7301494980000012</v>
      </c>
      <c r="M41" s="211">
        <v>7.0753435600000003</v>
      </c>
      <c r="N41" s="211">
        <v>4.971423798</v>
      </c>
      <c r="O41" s="211">
        <v>2.7079117259999999</v>
      </c>
      <c r="P41" s="1005">
        <v>13.192901076022554</v>
      </c>
      <c r="Q41" s="1007">
        <v>62.435786031479267</v>
      </c>
      <c r="R41" s="212"/>
    </row>
    <row r="42" spans="1:18" s="210" customFormat="1" ht="15" customHeight="1">
      <c r="A42" s="416" t="s">
        <v>537</v>
      </c>
      <c r="B42" s="1004">
        <v>4.7538203000000001E-2</v>
      </c>
      <c r="C42" s="211">
        <v>0</v>
      </c>
      <c r="D42" s="1005">
        <v>2.6387942332896461</v>
      </c>
      <c r="E42" s="1006">
        <v>0.65625690403512904</v>
      </c>
      <c r="F42" s="211">
        <v>30.750902300546688</v>
      </c>
      <c r="G42" s="211">
        <v>2.9631300016433028E-4</v>
      </c>
      <c r="H42" s="1005">
        <v>3.374564E-3</v>
      </c>
      <c r="I42" s="1005">
        <v>0.79315396911395908</v>
      </c>
      <c r="J42" s="1006">
        <v>0.4278270204417664</v>
      </c>
      <c r="K42" s="211">
        <v>3.6874E-5</v>
      </c>
      <c r="L42" s="211">
        <v>1.861070448</v>
      </c>
      <c r="M42" s="211">
        <v>0.13086671999999994</v>
      </c>
      <c r="N42" s="211">
        <v>0.67613251600000002</v>
      </c>
      <c r="O42" s="211">
        <v>2.6354862199999998</v>
      </c>
      <c r="P42" s="1005">
        <v>4.7535727391561124</v>
      </c>
      <c r="Q42" s="1007">
        <v>45.375309024583466</v>
      </c>
      <c r="R42" s="212"/>
    </row>
    <row r="43" spans="1:18" s="210" customFormat="1" ht="15" customHeight="1">
      <c r="A43" s="416" t="s">
        <v>538</v>
      </c>
      <c r="B43" s="1004">
        <v>5.0893750000960136E-6</v>
      </c>
      <c r="C43" s="211">
        <v>1.1122999915824039E-5</v>
      </c>
      <c r="D43" s="1005">
        <v>1.218051864471569</v>
      </c>
      <c r="E43" s="1006">
        <v>1.5681257391613406</v>
      </c>
      <c r="F43" s="211">
        <v>1.4804731413850971</v>
      </c>
      <c r="G43" s="211">
        <v>1.314222500341816E-2</v>
      </c>
      <c r="H43" s="1005">
        <v>3.3902600002322912E-4</v>
      </c>
      <c r="I43" s="1005">
        <v>3.0556622455764015E-2</v>
      </c>
      <c r="J43" s="1006">
        <v>0.55729595933888076</v>
      </c>
      <c r="K43" s="211">
        <v>5.0294000391125686E-5</v>
      </c>
      <c r="L43" s="211">
        <v>2.7013730960000002</v>
      </c>
      <c r="M43" s="211">
        <v>9.9759999999832362E-5</v>
      </c>
      <c r="N43" s="211">
        <v>0</v>
      </c>
      <c r="O43" s="211">
        <v>0.1752772759999964</v>
      </c>
      <c r="P43" s="1005">
        <v>0.81009923130481831</v>
      </c>
      <c r="Q43" s="1007">
        <v>8.5549004474962267</v>
      </c>
      <c r="R43" s="212"/>
    </row>
    <row r="44" spans="1:18" s="210" customFormat="1" ht="15" customHeight="1">
      <c r="A44" s="416" t="s">
        <v>539</v>
      </c>
      <c r="B44" s="1004">
        <v>9.6153999999890903E-5</v>
      </c>
      <c r="C44" s="211">
        <v>3.7104815082449062E-6</v>
      </c>
      <c r="D44" s="1005">
        <v>4.2881245894757503E-2</v>
      </c>
      <c r="E44" s="1006">
        <v>0.16743672228849879</v>
      </c>
      <c r="F44" s="211">
        <v>0.18426009524774456</v>
      </c>
      <c r="G44" s="211">
        <v>5.5107599622496715E-4</v>
      </c>
      <c r="H44" s="1005">
        <v>6.8825000000000006E-5</v>
      </c>
      <c r="I44" s="1005">
        <v>1.2662784671133511</v>
      </c>
      <c r="J44" s="1006">
        <v>0.48365238628422413</v>
      </c>
      <c r="K44" s="211">
        <v>5.1820600248550692E-4</v>
      </c>
      <c r="L44" s="211">
        <v>0.28920300100000007</v>
      </c>
      <c r="M44" s="211">
        <v>3.5990170000000002E-2</v>
      </c>
      <c r="N44" s="211">
        <v>3.4724619999999999E-3</v>
      </c>
      <c r="O44" s="211">
        <v>0.21311888999999998</v>
      </c>
      <c r="P44" s="1005">
        <v>5.9025424465019058E-2</v>
      </c>
      <c r="Q44" s="1007">
        <v>2.7465568357738133</v>
      </c>
      <c r="R44" s="212"/>
    </row>
    <row r="45" spans="1:18" s="210" customFormat="1" ht="15" customHeight="1">
      <c r="A45" s="416" t="s">
        <v>534</v>
      </c>
      <c r="B45" s="1004">
        <v>1.3216000000106113E-5</v>
      </c>
      <c r="C45" s="211">
        <v>7.099999974737875E-8</v>
      </c>
      <c r="D45" s="1005">
        <v>0</v>
      </c>
      <c r="E45" s="1006">
        <v>6.1082838651179194E-2</v>
      </c>
      <c r="F45" s="211">
        <v>0.93934570341064261</v>
      </c>
      <c r="G45" s="211">
        <v>5.151E-5</v>
      </c>
      <c r="H45" s="1005">
        <v>6.9330000000000004E-6</v>
      </c>
      <c r="I45" s="1005">
        <v>8.3196159707007208E-2</v>
      </c>
      <c r="J45" s="1006">
        <v>5.1662827215368093E-2</v>
      </c>
      <c r="K45" s="211">
        <v>0</v>
      </c>
      <c r="L45" s="211">
        <v>1.2982496780000001</v>
      </c>
      <c r="M45" s="211">
        <v>6.2984299999999951E-2</v>
      </c>
      <c r="N45" s="211">
        <v>1.3942683369999997</v>
      </c>
      <c r="O45" s="211">
        <v>0.80962111999999997</v>
      </c>
      <c r="P45" s="1005">
        <v>0.66758419983714146</v>
      </c>
      <c r="Q45" s="1007">
        <v>5.3680668938213376</v>
      </c>
      <c r="R45" s="212"/>
    </row>
    <row r="46" spans="1:18" s="210" customFormat="1" ht="15" customHeight="1">
      <c r="A46" s="416" t="s">
        <v>177</v>
      </c>
      <c r="B46" s="1004">
        <v>0.18017672200000004</v>
      </c>
      <c r="C46" s="211">
        <v>0.479922389</v>
      </c>
      <c r="D46" s="1005">
        <v>0.16107470511140234</v>
      </c>
      <c r="E46" s="1006">
        <v>5.7324191444538757</v>
      </c>
      <c r="F46" s="211">
        <v>3.3417320284799992</v>
      </c>
      <c r="G46" s="211">
        <v>2.478450000000001E-3</v>
      </c>
      <c r="H46" s="1005">
        <v>5.7603792000000015E-2</v>
      </c>
      <c r="I46" s="1005">
        <v>1.740210625</v>
      </c>
      <c r="J46" s="1006">
        <v>4.4670288000000014</v>
      </c>
      <c r="K46" s="211">
        <v>6.0699588999999998E-2</v>
      </c>
      <c r="L46" s="211">
        <v>0</v>
      </c>
      <c r="M46" s="211">
        <v>0.56843228999999995</v>
      </c>
      <c r="N46" s="211">
        <v>0.74604248899999992</v>
      </c>
      <c r="O46" s="211">
        <v>10.493190178000001</v>
      </c>
      <c r="P46" s="1005">
        <v>32.553727195000008</v>
      </c>
      <c r="Q46" s="1007">
        <v>60.584738397045278</v>
      </c>
      <c r="R46" s="212"/>
    </row>
    <row r="47" spans="1:18" s="210" customFormat="1" ht="15" customHeight="1">
      <c r="A47" s="416" t="s">
        <v>179</v>
      </c>
      <c r="B47" s="1004">
        <v>6.9892644000000004E-2</v>
      </c>
      <c r="C47" s="211">
        <v>8.444964000000001E-3</v>
      </c>
      <c r="D47" s="1005">
        <v>4.7615989515072084</v>
      </c>
      <c r="E47" s="1006">
        <v>3.4855414423632447</v>
      </c>
      <c r="F47" s="211">
        <v>8.2805328865000014</v>
      </c>
      <c r="G47" s="211">
        <v>6.9469900000000001E-3</v>
      </c>
      <c r="H47" s="1005">
        <v>5.1059660000000008E-3</v>
      </c>
      <c r="I47" s="1005">
        <v>16.067929687000003</v>
      </c>
      <c r="J47" s="1006">
        <v>12.505665913999996</v>
      </c>
      <c r="K47" s="211">
        <v>2.7472163411069825</v>
      </c>
      <c r="L47" s="211">
        <v>0.46757133200000001</v>
      </c>
      <c r="M47" s="211">
        <v>0</v>
      </c>
      <c r="N47" s="211">
        <v>1.1118869599999996</v>
      </c>
      <c r="O47" s="211">
        <v>5.205272739999999</v>
      </c>
      <c r="P47" s="1005">
        <v>14.615308727998388</v>
      </c>
      <c r="Q47" s="1007">
        <v>69.338915546475846</v>
      </c>
      <c r="R47" s="212"/>
    </row>
    <row r="48" spans="1:18" s="210" customFormat="1" ht="15" customHeight="1">
      <c r="A48" s="416" t="s">
        <v>181</v>
      </c>
      <c r="B48" s="1004">
        <v>4.6757E-5</v>
      </c>
      <c r="C48" s="211">
        <v>0.21360367999999999</v>
      </c>
      <c r="D48" s="1005">
        <v>0.95910878112712972</v>
      </c>
      <c r="E48" s="1006">
        <v>0.6301514880205511</v>
      </c>
      <c r="F48" s="211">
        <v>0.69911023894999968</v>
      </c>
      <c r="G48" s="211">
        <v>2.2761910000000003E-2</v>
      </c>
      <c r="H48" s="1005">
        <v>2.137019E-3</v>
      </c>
      <c r="I48" s="1005">
        <v>1.9735469000000005E-2</v>
      </c>
      <c r="J48" s="1006">
        <v>5.4811039999999988E-3</v>
      </c>
      <c r="K48" s="211">
        <v>0.10962933999999999</v>
      </c>
      <c r="L48" s="211">
        <v>1.2402373880000002</v>
      </c>
      <c r="M48" s="211">
        <v>5.4484170000000005E-2</v>
      </c>
      <c r="N48" s="211">
        <v>0</v>
      </c>
      <c r="O48" s="211">
        <v>1.7542469999999997</v>
      </c>
      <c r="P48" s="1005">
        <v>5.2471707479999976</v>
      </c>
      <c r="Q48" s="1007">
        <v>10.957905093097684</v>
      </c>
      <c r="R48" s="212"/>
    </row>
    <row r="49" spans="1:18" s="213" customFormat="1" ht="15" customHeight="1">
      <c r="A49" s="416" t="s">
        <v>186</v>
      </c>
      <c r="B49" s="1004">
        <v>1.4000000000000001E-4</v>
      </c>
      <c r="C49" s="211">
        <v>0.17512</v>
      </c>
      <c r="D49" s="1005">
        <v>1.5466579292267366</v>
      </c>
      <c r="E49" s="1006">
        <v>0.59977451688590799</v>
      </c>
      <c r="F49" s="211">
        <v>0.67208262564023102</v>
      </c>
      <c r="G49" s="211">
        <v>1.85085E-3</v>
      </c>
      <c r="H49" s="1005">
        <v>1.7800000000000001E-3</v>
      </c>
      <c r="I49" s="1005">
        <v>1.2297199999999999</v>
      </c>
      <c r="J49" s="1006">
        <v>1.111627159</v>
      </c>
      <c r="K49" s="211">
        <v>8.5315509076548786</v>
      </c>
      <c r="L49" s="211">
        <v>6.9679543560000026</v>
      </c>
      <c r="M49" s="211">
        <v>1.8152927899999998</v>
      </c>
      <c r="N49" s="211">
        <v>0.33056115100000005</v>
      </c>
      <c r="O49" s="211">
        <v>0</v>
      </c>
      <c r="P49" s="1005">
        <v>45.947433574129406</v>
      </c>
      <c r="Q49" s="1007">
        <v>68.931545859537195</v>
      </c>
      <c r="R49" s="212"/>
    </row>
    <row r="50" spans="1:18" s="213" customFormat="1" ht="13.5" customHeight="1">
      <c r="A50" s="416" t="s">
        <v>192</v>
      </c>
      <c r="B50" s="1004">
        <v>5.4420239999995831E-2</v>
      </c>
      <c r="C50" s="211">
        <v>0.17916616585975795</v>
      </c>
      <c r="D50" s="1005">
        <v>7.2900955029017007</v>
      </c>
      <c r="E50" s="1006">
        <v>1.8965433957088342</v>
      </c>
      <c r="F50" s="211">
        <v>3.7599055080911725</v>
      </c>
      <c r="G50" s="211">
        <v>0.51011725858000345</v>
      </c>
      <c r="H50" s="1005">
        <v>0.17416765593200259</v>
      </c>
      <c r="I50" s="1005">
        <v>3.3725222318082402</v>
      </c>
      <c r="J50" s="1006">
        <v>5.7570326501088775</v>
      </c>
      <c r="K50" s="211">
        <v>13.029095678183273</v>
      </c>
      <c r="L50" s="211">
        <v>46.935967798999997</v>
      </c>
      <c r="M50" s="211">
        <v>2.7852948600000014</v>
      </c>
      <c r="N50" s="211">
        <v>9.2206873690000268</v>
      </c>
      <c r="O50" s="211">
        <v>36.226341484000002</v>
      </c>
      <c r="P50" s="1005">
        <v>0</v>
      </c>
      <c r="Q50" s="1007">
        <v>131.19135779917389</v>
      </c>
      <c r="R50" s="212"/>
    </row>
    <row r="51" spans="1:18" s="397" customFormat="1" ht="15.75" customHeight="1">
      <c r="A51" s="1008" t="s">
        <v>540</v>
      </c>
      <c r="B51" s="1011">
        <v>30.63633592368107</v>
      </c>
      <c r="C51" s="1011">
        <v>58.959200537525334</v>
      </c>
      <c r="D51" s="1011">
        <v>112.86074683573014</v>
      </c>
      <c r="E51" s="1011">
        <v>105.76705734021324</v>
      </c>
      <c r="F51" s="1011">
        <v>197.50025366777965</v>
      </c>
      <c r="G51" s="1011">
        <v>1.8748811900168587</v>
      </c>
      <c r="H51" s="1011">
        <v>6.8887226969506381</v>
      </c>
      <c r="I51" s="1011">
        <v>76.862926860155397</v>
      </c>
      <c r="J51" s="1011">
        <v>117.97229924474824</v>
      </c>
      <c r="K51" s="1011">
        <v>26.185517101208536</v>
      </c>
      <c r="L51" s="1011">
        <v>103.407777392</v>
      </c>
      <c r="M51" s="1011">
        <v>49.370447832804707</v>
      </c>
      <c r="N51" s="1011">
        <v>43.024419353000049</v>
      </c>
      <c r="O51" s="1011">
        <v>91.829366827315226</v>
      </c>
      <c r="P51" s="1011">
        <v>202.05726961517215</v>
      </c>
      <c r="Q51" s="1011">
        <v>1225.1972224183005</v>
      </c>
      <c r="R51" s="1021"/>
    </row>
    <row r="52" spans="1:18" s="397" customFormat="1">
      <c r="A52" s="427"/>
      <c r="B52" s="427"/>
      <c r="C52" s="427"/>
      <c r="D52" s="427"/>
      <c r="E52" s="427"/>
      <c r="F52" s="427"/>
      <c r="G52" s="427"/>
      <c r="H52" s="427"/>
      <c r="I52" s="427"/>
      <c r="J52" s="427"/>
      <c r="K52" s="427"/>
      <c r="L52" s="427"/>
      <c r="M52" s="427"/>
      <c r="N52" s="428"/>
      <c r="O52" s="1022"/>
      <c r="P52" s="427"/>
      <c r="Q52" s="427"/>
      <c r="R52" s="427"/>
    </row>
    <row r="53" spans="1:18" s="397" customFormat="1" ht="11.25">
      <c r="A53" s="1023" t="s">
        <v>542</v>
      </c>
      <c r="B53" s="1024"/>
      <c r="C53" s="1024"/>
      <c r="D53" s="1024"/>
      <c r="E53" s="1024"/>
      <c r="F53" s="1060"/>
      <c r="G53" s="1024"/>
      <c r="H53" s="1024"/>
      <c r="I53" s="1024"/>
      <c r="J53" s="1024"/>
      <c r="K53" s="1024"/>
      <c r="L53" s="1024"/>
      <c r="M53" s="1024"/>
      <c r="N53" s="1025"/>
      <c r="O53" s="1025"/>
      <c r="P53" s="1026"/>
    </row>
    <row r="54" spans="1:18">
      <c r="A54" s="397" t="s">
        <v>543</v>
      </c>
      <c r="B54" s="397"/>
      <c r="C54" s="397"/>
      <c r="D54" s="397"/>
      <c r="E54" s="397"/>
      <c r="F54" s="397"/>
      <c r="G54" s="397"/>
      <c r="H54" s="397"/>
      <c r="I54" s="397"/>
      <c r="J54" s="397"/>
      <c r="K54" s="397"/>
      <c r="L54" s="397"/>
      <c r="M54" s="397"/>
      <c r="O54" s="428"/>
      <c r="P54" s="397"/>
      <c r="Q54" s="397"/>
    </row>
    <row r="55" spans="1:18">
      <c r="A55" s="1027" t="s">
        <v>544</v>
      </c>
    </row>
    <row r="57" spans="1:18">
      <c r="N57" s="427"/>
      <c r="O57" s="427"/>
    </row>
    <row r="58" spans="1:18">
      <c r="N58" s="427"/>
      <c r="O58" s="427"/>
    </row>
    <row r="59" spans="1:18">
      <c r="N59" s="427"/>
      <c r="O59" s="427"/>
    </row>
    <row r="60" spans="1:18">
      <c r="N60" s="427"/>
      <c r="O60" s="427"/>
    </row>
  </sheetData>
  <conditionalFormatting sqref="B26 E26:F26">
    <cfRule type="cellIs" dxfId="117" priority="5" stopIfTrue="1" operator="between">
      <formula>0.000000000001</formula>
      <formula>0.05</formula>
    </cfRule>
  </conditionalFormatting>
  <conditionalFormatting sqref="B29:Q29">
    <cfRule type="cellIs" dxfId="116" priority="6" stopIfTrue="1" operator="between">
      <formula>0.0000000001</formula>
      <formula>0.05</formula>
    </cfRule>
  </conditionalFormatting>
  <conditionalFormatting sqref="B51:R51">
    <cfRule type="cellIs" dxfId="115" priority="1" stopIfTrue="1" operator="between">
      <formula>0.000000000001</formula>
      <formula>0.05</formula>
    </cfRule>
  </conditionalFormatting>
  <conditionalFormatting sqref="H26:Q26">
    <cfRule type="cellIs" dxfId="114" priority="2"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17" activePane="bottomRight" state="frozen"/>
      <selection pane="topRight" activeCell="B1" sqref="B1"/>
      <selection pane="bottomLeft" activeCell="A5" sqref="A5"/>
      <selection pane="bottomRight" activeCell="L1" sqref="L1"/>
    </sheetView>
  </sheetViews>
  <sheetFormatPr defaultColWidth="9" defaultRowHeight="11.25"/>
  <cols>
    <col min="1" max="1" width="25" style="393" customWidth="1"/>
    <col min="2" max="2" width="8.5" style="203" customWidth="1"/>
    <col min="3" max="3" width="10.1640625" style="393" customWidth="1"/>
    <col min="4" max="4" width="9.6640625" style="987" bestFit="1" customWidth="1"/>
    <col min="5" max="16384" width="9" style="393"/>
  </cols>
  <sheetData>
    <row r="1" spans="1:12" ht="12.75">
      <c r="A1" s="968" t="s">
        <v>545</v>
      </c>
      <c r="B1" s="393"/>
      <c r="C1" s="1028"/>
      <c r="D1" s="393"/>
      <c r="H1" s="203"/>
      <c r="I1" s="203"/>
      <c r="L1" s="12" t="s">
        <v>90</v>
      </c>
    </row>
    <row r="2" spans="1:12" ht="14.45" customHeight="1">
      <c r="B2" s="393"/>
      <c r="C2" s="203">
        <v>2020</v>
      </c>
      <c r="D2" s="393"/>
      <c r="G2" s="203">
        <v>2021</v>
      </c>
      <c r="H2" s="203"/>
      <c r="I2" s="203"/>
    </row>
    <row r="3" spans="1:12" ht="13.5" customHeight="1" thickBot="1">
      <c r="B3" s="1029" t="s">
        <v>546</v>
      </c>
      <c r="C3" s="1029" t="s">
        <v>547</v>
      </c>
      <c r="D3" s="1029" t="s">
        <v>546</v>
      </c>
      <c r="E3" s="1029" t="s">
        <v>547</v>
      </c>
      <c r="F3" s="1029" t="s">
        <v>546</v>
      </c>
      <c r="G3" s="1029" t="s">
        <v>547</v>
      </c>
      <c r="H3" s="1029" t="s">
        <v>546</v>
      </c>
      <c r="I3" s="1029" t="s">
        <v>547</v>
      </c>
    </row>
    <row r="4" spans="1:12" s="203" customFormat="1" ht="15" customHeight="1" thickBot="1">
      <c r="A4" s="1081" t="s">
        <v>999</v>
      </c>
      <c r="B4" s="1029" t="s">
        <v>514</v>
      </c>
      <c r="C4" s="1029" t="s">
        <v>514</v>
      </c>
      <c r="D4" s="1029" t="s">
        <v>517</v>
      </c>
      <c r="E4" s="1029" t="s">
        <v>517</v>
      </c>
      <c r="F4" s="1029" t="s">
        <v>514</v>
      </c>
      <c r="G4" s="1029" t="s">
        <v>514</v>
      </c>
      <c r="H4" s="1029" t="s">
        <v>517</v>
      </c>
      <c r="I4" s="1029" t="s">
        <v>517</v>
      </c>
    </row>
    <row r="5" spans="1:12" ht="18" customHeight="1">
      <c r="A5" s="393" t="s">
        <v>94</v>
      </c>
      <c r="B5" s="1030">
        <v>29.175142664395825</v>
      </c>
      <c r="C5" s="1030">
        <v>28.843187641215792</v>
      </c>
      <c r="D5" s="1030">
        <v>189.0248664983595</v>
      </c>
      <c r="E5" s="1031">
        <v>30.668363738481627</v>
      </c>
      <c r="F5" s="1030">
        <v>23.909286926272749</v>
      </c>
      <c r="G5" s="1030">
        <v>30.63633592368107</v>
      </c>
      <c r="H5" s="1030">
        <v>197.43938850314558</v>
      </c>
      <c r="I5" s="1030">
        <v>33.541941804180524</v>
      </c>
    </row>
    <row r="6" spans="1:12" ht="18" customHeight="1">
      <c r="A6" s="393" t="s">
        <v>95</v>
      </c>
      <c r="B6" s="1030">
        <v>4.0000001899898046E-9</v>
      </c>
      <c r="C6" s="1030">
        <v>54.479104292383532</v>
      </c>
      <c r="D6" s="1030">
        <v>56.678106865152657</v>
      </c>
      <c r="E6" s="1031">
        <v>5.5357113276149121</v>
      </c>
      <c r="F6" s="1030">
        <v>4.0000001899898046E-9</v>
      </c>
      <c r="G6" s="1030">
        <v>58.959200537525334</v>
      </c>
      <c r="H6" s="1030">
        <v>52.884321338003716</v>
      </c>
      <c r="I6" s="1030">
        <v>8.2384877356663999</v>
      </c>
    </row>
    <row r="7" spans="1:12" ht="18" customHeight="1">
      <c r="A7" s="393" t="s">
        <v>96</v>
      </c>
      <c r="B7" s="1030">
        <v>293.66178079331843</v>
      </c>
      <c r="C7" s="1030">
        <v>95.355205789515963</v>
      </c>
      <c r="D7" s="1030">
        <v>159.51619787502338</v>
      </c>
      <c r="E7" s="1031">
        <v>236.64836488253769</v>
      </c>
      <c r="F7" s="1030">
        <v>304.6695336222557</v>
      </c>
      <c r="G7" s="1030">
        <v>112.86074683573014</v>
      </c>
      <c r="H7" s="1030">
        <v>138.54915045807761</v>
      </c>
      <c r="I7" s="1030">
        <v>244.43586849539363</v>
      </c>
    </row>
    <row r="8" spans="1:12" ht="18" customHeight="1">
      <c r="A8" s="393" t="s">
        <v>359</v>
      </c>
      <c r="B8" s="1030">
        <v>17.607651722854083</v>
      </c>
      <c r="C8" s="1030">
        <v>91.112054747693321</v>
      </c>
      <c r="D8" s="1030">
        <v>146.21663340584047</v>
      </c>
      <c r="E8" s="1031">
        <v>25.111416632363753</v>
      </c>
      <c r="F8" s="1030">
        <v>21.825702962351041</v>
      </c>
      <c r="G8" s="1030">
        <v>105.76705734021324</v>
      </c>
      <c r="H8" s="1030">
        <v>124.14700219632228</v>
      </c>
      <c r="I8" s="1030">
        <v>23.639243535080588</v>
      </c>
    </row>
    <row r="9" spans="1:12" ht="18" customHeight="1">
      <c r="A9" s="393" t="s">
        <v>515</v>
      </c>
      <c r="B9" s="1030">
        <v>479.29273652392772</v>
      </c>
      <c r="C9" s="1030">
        <v>173.02491928572118</v>
      </c>
      <c r="D9" s="1030">
        <v>28.265735536205352</v>
      </c>
      <c r="E9" s="1031">
        <v>103.90216494504799</v>
      </c>
      <c r="F9" s="1030">
        <v>467.74124421443946</v>
      </c>
      <c r="G9" s="1030">
        <v>197.50025366777965</v>
      </c>
      <c r="H9" s="1030">
        <v>36.379449715108784</v>
      </c>
      <c r="I9" s="1030">
        <v>110.52301472529497</v>
      </c>
    </row>
    <row r="10" spans="1:12" ht="17.25" customHeight="1">
      <c r="A10" s="393" t="s">
        <v>519</v>
      </c>
      <c r="B10" s="1030">
        <v>1.4787833149539166E-2</v>
      </c>
      <c r="C10" s="1030">
        <v>1.2364169578892699</v>
      </c>
      <c r="D10" s="1030">
        <v>264.65118129419545</v>
      </c>
      <c r="E10" s="1031">
        <v>118.86173564257241</v>
      </c>
      <c r="F10" s="1030">
        <v>2.4344190659537107E-2</v>
      </c>
      <c r="G10" s="1030">
        <v>1.8748811900168587</v>
      </c>
      <c r="H10" s="1030">
        <v>263.56516761860343</v>
      </c>
      <c r="I10" s="1030">
        <v>140.67022261003123</v>
      </c>
    </row>
    <row r="11" spans="1:12" ht="18.75" customHeight="1">
      <c r="A11" s="393" t="s">
        <v>153</v>
      </c>
      <c r="B11" s="1030">
        <v>15.496722733098046</v>
      </c>
      <c r="C11" s="1030">
        <v>2.30068909890778</v>
      </c>
      <c r="D11" s="1030">
        <v>92.494062169194819</v>
      </c>
      <c r="E11" s="1031">
        <v>11.325760662967767</v>
      </c>
      <c r="F11" s="1030">
        <v>15.941224220735053</v>
      </c>
      <c r="G11" s="1030">
        <v>6.8887226969506381</v>
      </c>
      <c r="H11" s="1030">
        <v>87.120510599155736</v>
      </c>
      <c r="I11" s="1030">
        <v>17.713310098614848</v>
      </c>
    </row>
    <row r="12" spans="1:12" ht="18.75" customHeight="1">
      <c r="A12" s="393" t="s">
        <v>156</v>
      </c>
      <c r="B12" s="1030">
        <v>4.7145500890910632E-3</v>
      </c>
      <c r="C12" s="1030">
        <v>6.3151609365617301</v>
      </c>
      <c r="D12" s="1030">
        <v>177.42268025580793</v>
      </c>
      <c r="E12" s="1031">
        <v>17.289811143648731</v>
      </c>
      <c r="F12" s="1030">
        <v>4.7638300872802734E-3</v>
      </c>
      <c r="G12" s="1030">
        <v>8.3333193209281848</v>
      </c>
      <c r="H12" s="1030">
        <v>176.0957286923859</v>
      </c>
      <c r="I12" s="1030">
        <v>12.305339343553726</v>
      </c>
    </row>
    <row r="13" spans="1:12" ht="18.75" customHeight="1">
      <c r="A13" s="393" t="s">
        <v>158</v>
      </c>
      <c r="B13" s="1030">
        <v>1.5943E-5</v>
      </c>
      <c r="C13" s="1030">
        <v>0.72266647384317184</v>
      </c>
      <c r="D13" s="1030">
        <v>96.862822279237932</v>
      </c>
      <c r="E13" s="1031">
        <v>16.605154159898309</v>
      </c>
      <c r="F13" s="1030">
        <v>4.9999998736893758E-9</v>
      </c>
      <c r="G13" s="1030">
        <v>0.93571854646054642</v>
      </c>
      <c r="H13" s="1030">
        <v>88.362483861806993</v>
      </c>
      <c r="I13" s="1030">
        <v>24.259458452584223</v>
      </c>
    </row>
    <row r="14" spans="1:12" ht="18.75" customHeight="1">
      <c r="A14" s="393" t="s">
        <v>161</v>
      </c>
      <c r="B14" s="1030">
        <v>9.9969137453704962E-2</v>
      </c>
      <c r="C14" s="1030">
        <v>13.768838696225252</v>
      </c>
      <c r="D14" s="1030">
        <v>349.20961963533114</v>
      </c>
      <c r="E14" s="1031">
        <v>43.686866525796908</v>
      </c>
      <c r="F14" s="1030">
        <v>1.2781807453704969E-2</v>
      </c>
      <c r="G14" s="1030">
        <v>16.141901513455291</v>
      </c>
      <c r="H14" s="1030">
        <v>323.2149789907134</v>
      </c>
      <c r="I14" s="1030">
        <v>57.652835207220363</v>
      </c>
    </row>
    <row r="15" spans="1:12" ht="18.75" customHeight="1">
      <c r="A15" s="393" t="s">
        <v>162</v>
      </c>
      <c r="B15" s="1030">
        <v>10.986211901050879</v>
      </c>
      <c r="C15" s="1030">
        <v>30.438101869030657</v>
      </c>
      <c r="D15" s="1030">
        <v>138.70610535793415</v>
      </c>
      <c r="E15" s="1031">
        <v>63.355382742626105</v>
      </c>
      <c r="F15" s="1030">
        <v>3.1632699342185839</v>
      </c>
      <c r="G15" s="1030">
        <v>31.787573401008146</v>
      </c>
      <c r="H15" s="1030">
        <v>146.07223573287087</v>
      </c>
      <c r="I15" s="1030">
        <v>86.732418482196735</v>
      </c>
    </row>
    <row r="16" spans="1:12" ht="18" customHeight="1">
      <c r="A16" s="393" t="s">
        <v>163</v>
      </c>
      <c r="B16" s="1030">
        <v>21.88752208821851</v>
      </c>
      <c r="C16" s="1030">
        <v>17.633429761378153</v>
      </c>
      <c r="D16" s="1030">
        <v>100.77690655033429</v>
      </c>
      <c r="E16" s="1031">
        <v>58.251001205523828</v>
      </c>
      <c r="F16" s="1030">
        <v>18.665420092708629</v>
      </c>
      <c r="G16" s="1030">
        <v>19.664414078303249</v>
      </c>
      <c r="H16" s="1030">
        <v>96.967317775229631</v>
      </c>
      <c r="I16" s="1030">
        <v>62.435786031479267</v>
      </c>
    </row>
    <row r="17" spans="1:9" ht="18" customHeight="1">
      <c r="A17" s="393" t="s">
        <v>537</v>
      </c>
      <c r="B17" s="1030">
        <v>12.116460182774865</v>
      </c>
      <c r="C17" s="1030">
        <v>28.249645499074109</v>
      </c>
      <c r="D17" s="1030">
        <v>50.858925709681422</v>
      </c>
      <c r="E17" s="1031">
        <v>39.5873500042117</v>
      </c>
      <c r="F17" s="1030">
        <v>9.2962732043130334</v>
      </c>
      <c r="G17" s="1030">
        <v>30.847609130213531</v>
      </c>
      <c r="H17" s="1030">
        <v>85.421226513562104</v>
      </c>
      <c r="I17" s="1030">
        <v>45.375309024583466</v>
      </c>
    </row>
    <row r="18" spans="1:9" s="79" customFormat="1" ht="18" customHeight="1">
      <c r="A18" s="393" t="s">
        <v>538</v>
      </c>
      <c r="B18" s="1030">
        <v>0.51014913354641456</v>
      </c>
      <c r="C18" s="1030">
        <v>37.851568531795309</v>
      </c>
      <c r="D18" s="1030">
        <v>201.77189372362588</v>
      </c>
      <c r="E18" s="1031">
        <v>8.7141698062813351</v>
      </c>
      <c r="F18" s="1030">
        <v>0.47105826535056894</v>
      </c>
      <c r="G18" s="1030">
        <v>46.031750839856187</v>
      </c>
      <c r="H18" s="1030">
        <v>187.36526617207556</v>
      </c>
      <c r="I18" s="1030">
        <v>8.5549004474962267</v>
      </c>
    </row>
    <row r="19" spans="1:9" s="79" customFormat="1" ht="18" customHeight="1">
      <c r="A19" s="393" t="s">
        <v>539</v>
      </c>
      <c r="B19" s="1030">
        <v>16.289577980617779</v>
      </c>
      <c r="C19" s="1030">
        <v>36.39237444279248</v>
      </c>
      <c r="D19" s="1030">
        <v>3.7559869656047877</v>
      </c>
      <c r="E19" s="1031">
        <v>4.9669120447381268</v>
      </c>
      <c r="F19" s="1030">
        <v>12.368285588265945</v>
      </c>
      <c r="G19" s="1030">
        <v>41.092939274678557</v>
      </c>
      <c r="H19" s="1030">
        <v>4.8265164105055103</v>
      </c>
      <c r="I19" s="1030">
        <v>2.7465568357738133</v>
      </c>
    </row>
    <row r="20" spans="1:9" s="79" customFormat="1" ht="18" customHeight="1">
      <c r="A20" s="393" t="s">
        <v>534</v>
      </c>
      <c r="B20" s="1030">
        <v>18.635615766497033</v>
      </c>
      <c r="C20" s="1030">
        <v>22.310237162856737</v>
      </c>
      <c r="D20" s="1030">
        <v>8.7200333740306704</v>
      </c>
      <c r="E20" s="1031">
        <v>5.8017440599395229</v>
      </c>
      <c r="F20" s="1030">
        <v>14.888451483257615</v>
      </c>
      <c r="G20" s="1030">
        <v>26.185517101208536</v>
      </c>
      <c r="H20" s="1030">
        <v>9.2275437615975839</v>
      </c>
      <c r="I20" s="1030">
        <v>5.3680668938213376</v>
      </c>
    </row>
    <row r="21" spans="1:9" s="79" customFormat="1" ht="18" customHeight="1">
      <c r="A21" s="393" t="s">
        <v>177</v>
      </c>
      <c r="B21" s="1030">
        <v>557.15202418761942</v>
      </c>
      <c r="C21" s="1030">
        <v>85.062105346019905</v>
      </c>
      <c r="D21" s="1030">
        <v>0.78339132422065105</v>
      </c>
      <c r="E21" s="1031">
        <v>58.270104552057084</v>
      </c>
      <c r="F21" s="1030">
        <v>525.96126453199986</v>
      </c>
      <c r="G21" s="1030">
        <v>103.407777392</v>
      </c>
      <c r="H21" s="1030">
        <v>1.5655986139999998</v>
      </c>
      <c r="I21" s="1030">
        <v>60.584738397045278</v>
      </c>
    </row>
    <row r="22" spans="1:9" s="79" customFormat="1" ht="18" customHeight="1">
      <c r="A22" s="393" t="s">
        <v>179</v>
      </c>
      <c r="B22" s="1030">
        <v>196.89383999999998</v>
      </c>
      <c r="C22" s="1030">
        <v>45.798330418636972</v>
      </c>
      <c r="D22" s="1030">
        <v>0.10070008099724417</v>
      </c>
      <c r="E22" s="1031">
        <v>53.28673699697012</v>
      </c>
      <c r="F22" s="1030">
        <v>213.74695532000004</v>
      </c>
      <c r="G22" s="1030">
        <v>49.370447832804707</v>
      </c>
      <c r="H22" s="1030">
        <v>5.318159118925167E-2</v>
      </c>
      <c r="I22" s="1030">
        <v>69.338915546475846</v>
      </c>
    </row>
    <row r="23" spans="1:9" ht="17.45" customHeight="1">
      <c r="A23" s="393" t="s">
        <v>181</v>
      </c>
      <c r="B23" s="1030">
        <v>123.5415728398703</v>
      </c>
      <c r="C23" s="1030">
        <v>40.093207013140407</v>
      </c>
      <c r="D23" s="1030">
        <v>2.9638389731494606E-3</v>
      </c>
      <c r="E23" s="1031">
        <v>10.077693764996543</v>
      </c>
      <c r="F23" s="1030">
        <v>122.05032780999998</v>
      </c>
      <c r="G23" s="1030">
        <v>43.024419353000049</v>
      </c>
      <c r="H23" s="1030">
        <v>0.41067277813573422</v>
      </c>
      <c r="I23" s="1030">
        <v>10.957905093097684</v>
      </c>
    </row>
    <row r="24" spans="1:9" ht="17.45" customHeight="1">
      <c r="A24" s="393" t="s">
        <v>186</v>
      </c>
      <c r="B24" s="1030">
        <v>45.764780610671856</v>
      </c>
      <c r="C24" s="1030">
        <v>96.022542672687578</v>
      </c>
      <c r="D24" s="1030">
        <v>1.6715638822874359</v>
      </c>
      <c r="E24" s="1031">
        <v>70.009153902509581</v>
      </c>
      <c r="F24" s="1030">
        <v>47.016609837674586</v>
      </c>
      <c r="G24" s="1030">
        <v>91.829366827315226</v>
      </c>
      <c r="H24" s="1030">
        <v>1.0093888176641874</v>
      </c>
      <c r="I24" s="1030">
        <v>68.931545859537195</v>
      </c>
    </row>
    <row r="25" spans="1:9" ht="16.5" customHeight="1">
      <c r="A25" s="393" t="s">
        <v>192</v>
      </c>
      <c r="B25" s="1030">
        <v>262.689838798643</v>
      </c>
      <c r="C25" s="1030">
        <v>187.72959628267662</v>
      </c>
      <c r="D25" s="1030">
        <v>34.330738772757734</v>
      </c>
      <c r="E25" s="1031">
        <v>112.78378417926226</v>
      </c>
      <c r="F25" s="1030">
        <v>257.1001971327708</v>
      </c>
      <c r="G25" s="1030">
        <v>202.05726961517215</v>
      </c>
      <c r="H25" s="1030">
        <v>38.179864843660084</v>
      </c>
      <c r="I25" s="1030">
        <v>131.19135779917389</v>
      </c>
    </row>
    <row r="26" spans="1:9" ht="16.5" customHeight="1">
      <c r="A26" s="980" t="s">
        <v>194</v>
      </c>
      <c r="B26" s="1032">
        <v>2101.8211153947959</v>
      </c>
      <c r="C26" s="1032">
        <v>1094.7393829200464</v>
      </c>
      <c r="D26" s="1032">
        <v>2101.8211153947959</v>
      </c>
      <c r="E26" s="1032">
        <v>1094.7393829200464</v>
      </c>
      <c r="F26" s="1032">
        <v>2058.8569949838143</v>
      </c>
      <c r="G26" s="1032">
        <v>1225.1972224183005</v>
      </c>
      <c r="H26" s="1032">
        <v>2058.8569949838143</v>
      </c>
      <c r="I26" s="1032">
        <v>1225.1972224183005</v>
      </c>
    </row>
    <row r="27" spans="1:9" s="203" customFormat="1" ht="18" customHeight="1">
      <c r="B27" s="277"/>
      <c r="C27" s="277"/>
      <c r="D27" s="277"/>
      <c r="E27" s="278"/>
      <c r="F27" s="277"/>
      <c r="G27" s="277"/>
      <c r="H27" s="277"/>
      <c r="I27" s="277"/>
    </row>
    <row r="28" spans="1:9" s="203" customFormat="1" ht="16.5" customHeight="1">
      <c r="A28" s="393" t="s">
        <v>316</v>
      </c>
      <c r="B28" s="302"/>
      <c r="C28" s="302"/>
      <c r="D28" s="302"/>
      <c r="E28" s="303"/>
      <c r="F28" s="302"/>
      <c r="G28" s="302"/>
      <c r="H28" s="302"/>
      <c r="I28" s="302"/>
    </row>
    <row r="29" spans="1:9" s="203" customFormat="1" ht="15" customHeight="1">
      <c r="A29" s="393" t="s">
        <v>94</v>
      </c>
      <c r="B29" s="1033">
        <v>584.29998833339175</v>
      </c>
      <c r="C29" s="1033">
        <v>601.2937751433783</v>
      </c>
      <c r="D29" s="1033">
        <v>3785.6619438059433</v>
      </c>
      <c r="E29" s="1034">
        <v>639.34321126943951</v>
      </c>
      <c r="F29" s="1033">
        <v>480.15088539610741</v>
      </c>
      <c r="G29" s="1033">
        <v>640.42532355530523</v>
      </c>
      <c r="H29" s="1033">
        <v>3965.0156650083759</v>
      </c>
      <c r="I29" s="1033">
        <v>701.1644273038288</v>
      </c>
    </row>
    <row r="30" spans="1:9" s="203" customFormat="1" ht="15" customHeight="1">
      <c r="A30" s="393" t="s">
        <v>95</v>
      </c>
      <c r="B30" s="1033">
        <v>8.0109293422473416E-8</v>
      </c>
      <c r="C30" s="1033">
        <v>1135.7255894832961</v>
      </c>
      <c r="D30" s="1033">
        <v>1135.1107194578387</v>
      </c>
      <c r="E30" s="1034">
        <v>115.40294379699937</v>
      </c>
      <c r="F30" s="1033">
        <v>8.0328770938699373E-8</v>
      </c>
      <c r="G30" s="1033">
        <v>1232.4895893186804</v>
      </c>
      <c r="H30" s="1033">
        <v>1062.0330833084033</v>
      </c>
      <c r="I30" s="1033">
        <v>172.21825047434149</v>
      </c>
    </row>
    <row r="31" spans="1:9" s="203" customFormat="1" ht="17.25" customHeight="1">
      <c r="A31" s="393" t="s">
        <v>96</v>
      </c>
      <c r="B31" s="1033">
        <v>5881.2591617896824</v>
      </c>
      <c r="C31" s="1033">
        <v>1987.8694540273407</v>
      </c>
      <c r="D31" s="1033">
        <v>3194.6823235626262</v>
      </c>
      <c r="E31" s="1034">
        <v>4933.4071695457988</v>
      </c>
      <c r="F31" s="1033">
        <v>6118.4320039757085</v>
      </c>
      <c r="G31" s="1033">
        <v>2359.2534201551262</v>
      </c>
      <c r="H31" s="1033">
        <v>2782.3706105690653</v>
      </c>
      <c r="I31" s="1033">
        <v>5109.7141825201443</v>
      </c>
    </row>
    <row r="32" spans="1:9" s="203" customFormat="1" ht="15" customHeight="1">
      <c r="A32" s="393" t="s">
        <v>359</v>
      </c>
      <c r="B32" s="1033">
        <v>352.63411783748762</v>
      </c>
      <c r="C32" s="1033">
        <v>1899.4125074450817</v>
      </c>
      <c r="D32" s="1033">
        <v>2928.3276581005753</v>
      </c>
      <c r="E32" s="1034">
        <v>523.49756531403102</v>
      </c>
      <c r="F32" s="1033">
        <v>438.30795264118689</v>
      </c>
      <c r="G32" s="1033">
        <v>2210.9661575502082</v>
      </c>
      <c r="H32" s="1033">
        <v>2493.1439071206619</v>
      </c>
      <c r="I32" s="1033">
        <v>494.1573374593554</v>
      </c>
    </row>
    <row r="33" spans="1:9" ht="18" customHeight="1">
      <c r="A33" s="393" t="s">
        <v>515</v>
      </c>
      <c r="B33" s="1033">
        <v>9598.950160438204</v>
      </c>
      <c r="C33" s="1033">
        <v>3607.0495468580725</v>
      </c>
      <c r="D33" s="1033">
        <v>566.08699858028729</v>
      </c>
      <c r="E33" s="1034">
        <v>2166.0478648380172</v>
      </c>
      <c r="F33" s="1033">
        <v>9393.2693701146345</v>
      </c>
      <c r="G33" s="1033">
        <v>4128.5669465346764</v>
      </c>
      <c r="H33" s="1033">
        <v>730.5790860595821</v>
      </c>
      <c r="I33" s="1033">
        <v>2310.3852119287635</v>
      </c>
    </row>
    <row r="34" spans="1:9" ht="15.75" customHeight="1">
      <c r="A34" s="393" t="s">
        <v>519</v>
      </c>
      <c r="B34" s="1033">
        <v>0.2961607021478746</v>
      </c>
      <c r="C34" s="1033">
        <v>25.775577564740786</v>
      </c>
      <c r="D34" s="1033">
        <v>5300.2545324766497</v>
      </c>
      <c r="E34" s="1034">
        <v>2477.9099534230259</v>
      </c>
      <c r="F34" s="1033">
        <v>0.48888470557371788</v>
      </c>
      <c r="G34" s="1033">
        <v>39.192721862544211</v>
      </c>
      <c r="H34" s="1033">
        <v>5292.9662428612692</v>
      </c>
      <c r="I34" s="1033">
        <v>2940.5857493548983</v>
      </c>
    </row>
    <row r="35" spans="1:9" ht="17.45" customHeight="1">
      <c r="A35" s="393" t="s">
        <v>153</v>
      </c>
      <c r="B35" s="1033">
        <v>310.35786238690889</v>
      </c>
      <c r="C35" s="1033">
        <v>47.962453072858914</v>
      </c>
      <c r="D35" s="1033">
        <v>1852.4084035524538</v>
      </c>
      <c r="E35" s="1034">
        <v>236.1080706514864</v>
      </c>
      <c r="F35" s="1033">
        <v>320.13472202188484</v>
      </c>
      <c r="G35" s="1033">
        <v>144.00261418557091</v>
      </c>
      <c r="H35" s="1033">
        <v>1749.5708018953753</v>
      </c>
      <c r="I35" s="1033">
        <v>370.28097548611305</v>
      </c>
    </row>
    <row r="36" spans="1:9" ht="17.45" customHeight="1">
      <c r="A36" s="393" t="s">
        <v>156</v>
      </c>
      <c r="B36" s="1033">
        <v>9.4419814625785511E-2</v>
      </c>
      <c r="C36" s="1033">
        <v>131.65212553542628</v>
      </c>
      <c r="D36" s="1033">
        <v>3553.3012193307986</v>
      </c>
      <c r="E36" s="1034">
        <v>360.44059843180275</v>
      </c>
      <c r="F36" s="1033">
        <v>9.5668149424012083E-2</v>
      </c>
      <c r="G36" s="1033">
        <v>174.20062032515634</v>
      </c>
      <c r="H36" s="1033">
        <v>3536.3881953840787</v>
      </c>
      <c r="I36" s="1033">
        <v>257.23216216798608</v>
      </c>
    </row>
    <row r="37" spans="1:9" ht="17.45" customHeight="1">
      <c r="A37" s="393" t="s">
        <v>158</v>
      </c>
      <c r="B37" s="1033">
        <v>3.1929560109289615E-4</v>
      </c>
      <c r="C37" s="1033">
        <v>15.065424031211478</v>
      </c>
      <c r="D37" s="1033">
        <v>1939.9029707836446</v>
      </c>
      <c r="E37" s="1034">
        <v>346.16755803285258</v>
      </c>
      <c r="F37" s="1033">
        <v>1.0041095636751542E-7</v>
      </c>
      <c r="G37" s="1033">
        <v>19.560363039709511</v>
      </c>
      <c r="H37" s="1033">
        <v>1774.5123471425893</v>
      </c>
      <c r="I37" s="1033">
        <v>507.12237806360986</v>
      </c>
    </row>
    <row r="38" spans="1:9" ht="17.45" customHeight="1">
      <c r="A38" s="393" t="s">
        <v>161</v>
      </c>
      <c r="B38" s="1033">
        <v>2.0021141462722882</v>
      </c>
      <c r="C38" s="1033">
        <v>287.03890506065221</v>
      </c>
      <c r="D38" s="1033">
        <v>6993.7336391447488</v>
      </c>
      <c r="E38" s="1034">
        <v>910.73986773724164</v>
      </c>
      <c r="F38" s="1033">
        <v>0.25668670859084225</v>
      </c>
      <c r="G38" s="1033">
        <v>337.43207821277758</v>
      </c>
      <c r="H38" s="1033">
        <v>6490.8651945258325</v>
      </c>
      <c r="I38" s="1033">
        <v>1205.1811852906612</v>
      </c>
    </row>
    <row r="39" spans="1:9" ht="16.5" customHeight="1">
      <c r="A39" s="393" t="s">
        <v>162</v>
      </c>
      <c r="B39" s="1033">
        <v>220.02440774508997</v>
      </c>
      <c r="C39" s="1033">
        <v>634.54294333525672</v>
      </c>
      <c r="D39" s="1033">
        <v>2777.9118914580799</v>
      </c>
      <c r="E39" s="1034">
        <v>1320.7693178312488</v>
      </c>
      <c r="F39" s="1033">
        <v>63.525393473485543</v>
      </c>
      <c r="G39" s="1033">
        <v>664.49091794436151</v>
      </c>
      <c r="H39" s="1033">
        <v>2933.4506518409407</v>
      </c>
      <c r="I39" s="1033">
        <v>1813.0639808744138</v>
      </c>
    </row>
    <row r="40" spans="1:9" ht="16.5" customHeight="1">
      <c r="A40" s="393" t="s">
        <v>163</v>
      </c>
      <c r="B40" s="1033">
        <v>438.34846149355656</v>
      </c>
      <c r="C40" s="1033">
        <v>367.60401387791035</v>
      </c>
      <c r="D40" s="1033">
        <v>2018.2915983987714</v>
      </c>
      <c r="E40" s="1034">
        <v>1214.3583038200734</v>
      </c>
      <c r="F40" s="1033">
        <v>374.84254597138158</v>
      </c>
      <c r="G40" s="1033">
        <v>411.06706689713315</v>
      </c>
      <c r="H40" s="1033">
        <v>1947.3162720340636</v>
      </c>
      <c r="I40" s="1033">
        <v>1305.1645134799637</v>
      </c>
    </row>
    <row r="41" spans="1:9" ht="17.25" customHeight="1">
      <c r="A41" s="393" t="s">
        <v>537</v>
      </c>
      <c r="B41" s="1033">
        <v>242.66025448016327</v>
      </c>
      <c r="C41" s="1033">
        <v>588.92020534955032</v>
      </c>
      <c r="D41" s="1033">
        <v>1018.5681023277725</v>
      </c>
      <c r="E41" s="1034">
        <v>825.27726921348506</v>
      </c>
      <c r="F41" s="1033">
        <v>186.68954133593022</v>
      </c>
      <c r="G41" s="1033">
        <v>644.84180181788781</v>
      </c>
      <c r="H41" s="1033">
        <v>1715.4454529983843</v>
      </c>
      <c r="I41" s="1033">
        <v>948.5304324864984</v>
      </c>
    </row>
    <row r="42" spans="1:9" ht="17.25" customHeight="1">
      <c r="A42" s="393" t="s">
        <v>538</v>
      </c>
      <c r="B42" s="1033">
        <v>10.216921171844859</v>
      </c>
      <c r="C42" s="1033">
        <v>789.09144234316398</v>
      </c>
      <c r="D42" s="1033">
        <v>4040.9507677436541</v>
      </c>
      <c r="E42" s="1034">
        <v>181.66425033313266</v>
      </c>
      <c r="F42" s="1033">
        <v>9.459882424711429</v>
      </c>
      <c r="G42" s="1033">
        <v>962.25276413178631</v>
      </c>
      <c r="H42" s="1033">
        <v>3762.7052083323701</v>
      </c>
      <c r="I42" s="1033">
        <v>178.83257647779763</v>
      </c>
    </row>
    <row r="43" spans="1:9" ht="18.75" customHeight="1">
      <c r="A43" s="393" t="s">
        <v>539</v>
      </c>
      <c r="B43" s="1033">
        <v>326.23663004898452</v>
      </c>
      <c r="C43" s="1033">
        <v>758.67163114345965</v>
      </c>
      <c r="D43" s="1033">
        <v>75.222361906784457</v>
      </c>
      <c r="E43" s="1034">
        <v>103.54518825505991</v>
      </c>
      <c r="F43" s="1033">
        <v>248.38228318353251</v>
      </c>
      <c r="G43" s="1033">
        <v>859.01130593369021</v>
      </c>
      <c r="H43" s="1033">
        <v>96.927028189055918</v>
      </c>
      <c r="I43" s="1033">
        <v>57.414325087545734</v>
      </c>
    </row>
    <row r="44" spans="1:9" ht="18" customHeight="1">
      <c r="A44" s="393" t="s">
        <v>534</v>
      </c>
      <c r="B44" s="1033">
        <v>373.22148515962652</v>
      </c>
      <c r="C44" s="1033">
        <v>465.10139222020996</v>
      </c>
      <c r="D44" s="1033">
        <v>174.63891975859235</v>
      </c>
      <c r="E44" s="1034">
        <v>120.9489267140398</v>
      </c>
      <c r="F44" s="1033">
        <v>298.99273800624189</v>
      </c>
      <c r="G44" s="1033">
        <v>547.38491912937297</v>
      </c>
      <c r="H44" s="1033">
        <v>185.30930348632961</v>
      </c>
      <c r="I44" s="1033">
        <v>112.21465862974468</v>
      </c>
    </row>
    <row r="45" spans="1:9" ht="16.5" customHeight="1">
      <c r="A45" s="393" t="s">
        <v>177</v>
      </c>
      <c r="B45" s="1033">
        <v>11158.26321665369</v>
      </c>
      <c r="C45" s="1033">
        <v>1773.2892453282309</v>
      </c>
      <c r="D45" s="1033">
        <v>15.689230618954575</v>
      </c>
      <c r="E45" s="1034">
        <v>1214.7565511808627</v>
      </c>
      <c r="F45" s="1033">
        <v>10562.454983615235</v>
      </c>
      <c r="G45" s="1033">
        <v>2161.6475109615353</v>
      </c>
      <c r="H45" s="1033">
        <v>31.440651618136982</v>
      </c>
      <c r="I45" s="1033">
        <v>1266.4700108752204</v>
      </c>
    </row>
    <row r="46" spans="1:9" ht="15" customHeight="1">
      <c r="A46" s="393" t="s">
        <v>179</v>
      </c>
      <c r="B46" s="1033">
        <v>3943.2564131147542</v>
      </c>
      <c r="C46" s="1033">
        <v>954.75754397322419</v>
      </c>
      <c r="D46" s="1033">
        <v>2.0167529882781419</v>
      </c>
      <c r="E46" s="1034">
        <v>1110.8683149914812</v>
      </c>
      <c r="F46" s="1033">
        <v>4292.5073493030131</v>
      </c>
      <c r="G46" s="1033">
        <v>1032.0452519569858</v>
      </c>
      <c r="H46" s="1033">
        <v>1.0680029134718214</v>
      </c>
      <c r="I46" s="1033">
        <v>1449.4682893687959</v>
      </c>
    </row>
    <row r="47" spans="1:9" ht="16.5" customHeight="1">
      <c r="A47" s="393" t="s">
        <v>181</v>
      </c>
      <c r="B47" s="1033">
        <v>2474.2069096072387</v>
      </c>
      <c r="C47" s="1033">
        <v>835.82286751437516</v>
      </c>
      <c r="D47" s="1033">
        <v>5.935775866990587E-2</v>
      </c>
      <c r="E47" s="1034">
        <v>210.08962684951811</v>
      </c>
      <c r="F47" s="1033">
        <v>2451.0380899926026</v>
      </c>
      <c r="G47" s="1033">
        <v>899.38717715997336</v>
      </c>
      <c r="H47" s="1033">
        <v>8.2472094896847441</v>
      </c>
      <c r="I47" s="1033">
        <v>229.06524893242548</v>
      </c>
    </row>
    <row r="48" spans="1:9" ht="17.45" customHeight="1">
      <c r="A48" s="393" t="s">
        <v>186</v>
      </c>
      <c r="B48" s="1033">
        <v>916.54601605525852</v>
      </c>
      <c r="C48" s="1033">
        <v>2001.7814223841704</v>
      </c>
      <c r="D48" s="1033">
        <v>33.476948790073514</v>
      </c>
      <c r="E48" s="1034">
        <v>1459.480448841934</v>
      </c>
      <c r="F48" s="1033">
        <v>944.1965756442595</v>
      </c>
      <c r="G48" s="1033">
        <v>1919.611147650452</v>
      </c>
      <c r="H48" s="1033">
        <v>20.270739817749295</v>
      </c>
      <c r="I48" s="1033">
        <v>1440.952588789776</v>
      </c>
    </row>
    <row r="49" spans="1:9" ht="19.5" customHeight="1">
      <c r="A49" s="393" t="s">
        <v>192</v>
      </c>
      <c r="B49" s="1033">
        <v>5260.9740939728254</v>
      </c>
      <c r="C49" s="1033">
        <v>3913.5978678601755</v>
      </c>
      <c r="D49" s="1033">
        <v>687.55277378227913</v>
      </c>
      <c r="E49" s="1034">
        <v>2351.2029324802479</v>
      </c>
      <c r="F49" s="1033">
        <v>5163.1354657074253</v>
      </c>
      <c r="G49" s="1033">
        <v>4223.8273072979746</v>
      </c>
      <c r="H49" s="1033">
        <v>766.73536795624261</v>
      </c>
      <c r="I49" s="1033">
        <v>2742.4385205690323</v>
      </c>
    </row>
    <row r="50" spans="1:9" ht="15" customHeight="1">
      <c r="A50" s="980" t="s">
        <v>194</v>
      </c>
      <c r="B50" s="1035">
        <v>42093.849114327473</v>
      </c>
      <c r="C50" s="1035">
        <v>22822.025933551791</v>
      </c>
      <c r="D50" s="1035">
        <v>42093.849114327473</v>
      </c>
      <c r="E50" s="1035">
        <v>22822.025933551791</v>
      </c>
      <c r="F50" s="1036">
        <v>41346.36102255166</v>
      </c>
      <c r="G50" s="1036">
        <v>25611.657005620906</v>
      </c>
      <c r="H50" s="1036">
        <v>41346.36102255166</v>
      </c>
      <c r="I50" s="1036">
        <v>25611.657005620906</v>
      </c>
    </row>
    <row r="51" spans="1:9" ht="16.5" customHeight="1">
      <c r="A51" s="103" t="s">
        <v>548</v>
      </c>
    </row>
    <row r="52" spans="1:9" ht="14.45" customHeight="1">
      <c r="A52" s="103" t="s">
        <v>549</v>
      </c>
    </row>
    <row r="53" spans="1:9" ht="14.25" customHeight="1">
      <c r="A53" s="203" t="s">
        <v>550</v>
      </c>
    </row>
    <row r="54" spans="1:9" ht="12.75" customHeight="1">
      <c r="A54" s="397" t="s">
        <v>544</v>
      </c>
    </row>
    <row r="55" spans="1:9" ht="12.95"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activeCell="L1" sqref="L1"/>
    </sheetView>
  </sheetViews>
  <sheetFormatPr defaultColWidth="9" defaultRowHeight="11.25"/>
  <cols>
    <col min="1" max="1" width="36.6640625" style="127" customWidth="1"/>
    <col min="2" max="8" width="16.5" style="127" customWidth="1"/>
    <col min="9" max="16384" width="9" style="127"/>
  </cols>
  <sheetData>
    <row r="1" spans="1:12" ht="12.75">
      <c r="A1" s="126" t="s">
        <v>551</v>
      </c>
      <c r="J1" s="345"/>
      <c r="L1" s="14" t="s">
        <v>90</v>
      </c>
    </row>
    <row r="2" spans="1:12" ht="12.75">
      <c r="A2" s="1037" t="s">
        <v>258</v>
      </c>
      <c r="B2" s="161" t="s">
        <v>259</v>
      </c>
      <c r="C2" s="161" t="s">
        <v>260</v>
      </c>
      <c r="D2" s="161" t="s">
        <v>261</v>
      </c>
      <c r="E2" s="147"/>
      <c r="F2" s="161" t="s">
        <v>262</v>
      </c>
    </row>
    <row r="3" spans="1:12">
      <c r="A3" s="1038"/>
      <c r="B3" s="147" t="s">
        <v>552</v>
      </c>
      <c r="C3" s="147" t="s">
        <v>552</v>
      </c>
      <c r="D3" s="147" t="s">
        <v>552</v>
      </c>
      <c r="E3" s="147" t="s">
        <v>552</v>
      </c>
      <c r="F3" s="493" t="s">
        <v>552</v>
      </c>
    </row>
    <row r="4" spans="1:12" ht="12" thickBot="1">
      <c r="B4" s="147" t="s">
        <v>553</v>
      </c>
      <c r="C4" s="147" t="s">
        <v>553</v>
      </c>
      <c r="D4" s="147" t="s">
        <v>553</v>
      </c>
      <c r="E4" s="147" t="s">
        <v>553</v>
      </c>
      <c r="F4" s="493" t="s">
        <v>553</v>
      </c>
      <c r="G4" s="147" t="s">
        <v>92</v>
      </c>
      <c r="H4" s="147" t="s">
        <v>265</v>
      </c>
    </row>
    <row r="5" spans="1:12" ht="12" thickBot="1">
      <c r="A5" s="1078" t="s">
        <v>1003</v>
      </c>
      <c r="B5" s="147" t="s">
        <v>554</v>
      </c>
      <c r="C5" s="147" t="s">
        <v>554</v>
      </c>
      <c r="D5" s="147" t="s">
        <v>554</v>
      </c>
      <c r="E5" s="147" t="s">
        <v>554</v>
      </c>
      <c r="F5" s="493" t="s">
        <v>555</v>
      </c>
      <c r="G5" s="147" t="s">
        <v>268</v>
      </c>
      <c r="H5" s="147" t="s">
        <v>269</v>
      </c>
    </row>
    <row r="6" spans="1:12">
      <c r="B6" s="147"/>
      <c r="C6" s="147"/>
      <c r="D6" s="470"/>
      <c r="E6" s="659"/>
      <c r="F6" s="161"/>
      <c r="G6" s="1039"/>
      <c r="H6" s="147"/>
    </row>
    <row r="7" spans="1:12">
      <c r="A7" s="127" t="s">
        <v>94</v>
      </c>
      <c r="B7" s="132">
        <v>1.640925</v>
      </c>
      <c r="C7" s="132">
        <v>1.8830710025093751</v>
      </c>
      <c r="D7" s="471">
        <v>1.9940677701749998</v>
      </c>
      <c r="E7" s="133">
        <v>2.35395769365</v>
      </c>
      <c r="F7" s="133">
        <v>83.129221884811344</v>
      </c>
      <c r="G7" s="1039">
        <v>1.2516109956264858E-2</v>
      </c>
      <c r="H7" s="132">
        <v>14.249581127153496</v>
      </c>
    </row>
    <row r="8" spans="1:12">
      <c r="A8" s="127" t="s">
        <v>95</v>
      </c>
      <c r="B8" s="132">
        <v>0.8141250000000001</v>
      </c>
      <c r="C8" s="132">
        <v>0.35025842339730001</v>
      </c>
      <c r="D8" s="471">
        <v>0.17806994488800001</v>
      </c>
      <c r="E8" s="133">
        <v>0.17806994488800001</v>
      </c>
      <c r="F8" s="133">
        <v>6.2884800349396794</v>
      </c>
      <c r="G8" s="1039">
        <v>9.4680674004314288E-4</v>
      </c>
      <c r="H8" s="132">
        <v>5.9214982013651509</v>
      </c>
    </row>
    <row r="9" spans="1:12">
      <c r="A9" s="127" t="s">
        <v>96</v>
      </c>
      <c r="B9" s="132">
        <v>4.810646360789625</v>
      </c>
      <c r="C9" s="132">
        <v>8.259414562921874</v>
      </c>
      <c r="D9" s="471">
        <v>12.618704422344374</v>
      </c>
      <c r="E9" s="133">
        <v>12.618704422344374</v>
      </c>
      <c r="F9" s="133">
        <v>445.62528997595672</v>
      </c>
      <c r="G9" s="1039">
        <v>6.7094278066983315E-2</v>
      </c>
      <c r="H9" s="132">
        <v>13.796649147024725</v>
      </c>
    </row>
    <row r="10" spans="1:12" s="128" customFormat="1">
      <c r="A10" s="135" t="s">
        <v>97</v>
      </c>
      <c r="B10" s="136">
        <v>7.265696360789625</v>
      </c>
      <c r="C10" s="136">
        <v>10.492743988828549</v>
      </c>
      <c r="D10" s="475">
        <v>14.790842137407374</v>
      </c>
      <c r="E10" s="136">
        <v>15.150732060882374</v>
      </c>
      <c r="F10" s="136">
        <v>535.0429918957077</v>
      </c>
      <c r="G10" s="1040">
        <v>8.0557194763291318E-2</v>
      </c>
      <c r="H10" s="136">
        <v>13.650690487536913</v>
      </c>
    </row>
    <row r="11" spans="1:12">
      <c r="B11" s="132"/>
      <c r="C11" s="132"/>
      <c r="D11" s="471"/>
      <c r="E11" s="133"/>
      <c r="F11" s="133"/>
      <c r="G11" s="1039"/>
      <c r="H11" s="132"/>
    </row>
    <row r="12" spans="1:12">
      <c r="A12" s="127" t="s">
        <v>98</v>
      </c>
      <c r="B12" s="132">
        <v>0.75854999999999995</v>
      </c>
      <c r="C12" s="132">
        <v>0.34884732766997872</v>
      </c>
      <c r="D12" s="471">
        <v>0.38556774602500005</v>
      </c>
      <c r="E12" s="133">
        <v>0.38556774602500005</v>
      </c>
      <c r="F12" s="133">
        <v>13.616194886340418</v>
      </c>
      <c r="G12" s="1039">
        <v>2.0500828531694218E-3</v>
      </c>
      <c r="H12" s="132">
        <v>10.069258876732519</v>
      </c>
    </row>
    <row r="13" spans="1:12">
      <c r="A13" s="127" t="s">
        <v>230</v>
      </c>
      <c r="B13" s="132">
        <v>0.18835362830245919</v>
      </c>
      <c r="C13" s="132">
        <v>0.27164827200000002</v>
      </c>
      <c r="D13" s="471">
        <v>0.21286767234749998</v>
      </c>
      <c r="E13" s="133">
        <v>0.21286767234749998</v>
      </c>
      <c r="F13" s="133">
        <v>7.517350041767453</v>
      </c>
      <c r="G13" s="1039">
        <v>1.1318279850239356E-3</v>
      </c>
      <c r="H13" s="132">
        <v>14.772574668838395</v>
      </c>
    </row>
    <row r="14" spans="1:12">
      <c r="A14" s="127" t="s">
        <v>99</v>
      </c>
      <c r="B14" s="132">
        <v>0.215475</v>
      </c>
      <c r="C14" s="132">
        <v>0.43611588149849995</v>
      </c>
      <c r="D14" s="471">
        <v>0.37527866300249996</v>
      </c>
      <c r="E14" s="133">
        <v>0.34852831763392195</v>
      </c>
      <c r="F14" s="133">
        <v>12.308159967312546</v>
      </c>
      <c r="G14" s="1039">
        <v>1.8531423730110466E-3</v>
      </c>
      <c r="H14" s="132">
        <v>14.565600490846162</v>
      </c>
    </row>
    <row r="15" spans="1:12">
      <c r="A15" s="127" t="s">
        <v>101</v>
      </c>
      <c r="B15" s="132">
        <v>0.125775</v>
      </c>
      <c r="C15" s="132">
        <v>0.14731310271562501</v>
      </c>
      <c r="D15" s="471">
        <v>8.6207464179374985E-2</v>
      </c>
      <c r="E15" s="133">
        <v>8.6207464179374985E-2</v>
      </c>
      <c r="F15" s="133">
        <v>3.0443875169150445</v>
      </c>
      <c r="G15" s="1039">
        <v>4.5836936816259143E-4</v>
      </c>
      <c r="H15" s="132">
        <v>6.5021538821569171</v>
      </c>
    </row>
    <row r="16" spans="1:12">
      <c r="A16" s="127" t="s">
        <v>103</v>
      </c>
      <c r="B16" s="132">
        <v>0.24082500000000004</v>
      </c>
      <c r="C16" s="132">
        <v>0.33965141277374999</v>
      </c>
      <c r="D16" s="471">
        <v>0.27559718805536199</v>
      </c>
      <c r="E16" s="133">
        <v>0.26144213080364553</v>
      </c>
      <c r="F16" s="133">
        <v>9.232740656402628</v>
      </c>
      <c r="G16" s="1039">
        <v>1.3901007928756525E-3</v>
      </c>
      <c r="H16" s="132">
        <v>21.625122492124529</v>
      </c>
    </row>
    <row r="17" spans="1:8">
      <c r="A17" s="127" t="s">
        <v>104</v>
      </c>
      <c r="B17" s="132">
        <v>0.54307500000000009</v>
      </c>
      <c r="C17" s="132">
        <v>0.37066331897250004</v>
      </c>
      <c r="D17" s="471">
        <v>0.28956350661187502</v>
      </c>
      <c r="E17" s="133">
        <v>0.28986642611475005</v>
      </c>
      <c r="F17" s="133">
        <v>10.236535056875629</v>
      </c>
      <c r="G17" s="1039">
        <v>1.5412341826144846E-3</v>
      </c>
      <c r="H17" s="132">
        <v>9.8375641407878369</v>
      </c>
    </row>
    <row r="18" spans="1:8">
      <c r="A18" s="127" t="s">
        <v>105</v>
      </c>
      <c r="B18" s="132">
        <v>4.609183980000001</v>
      </c>
      <c r="C18" s="132">
        <v>6.1321996260360008</v>
      </c>
      <c r="D18" s="471">
        <v>6.2601734064165262</v>
      </c>
      <c r="E18" s="133">
        <v>6.2601734064165262</v>
      </c>
      <c r="F18" s="133">
        <v>221.07591208764146</v>
      </c>
      <c r="G18" s="1039">
        <v>3.328565288635317E-2</v>
      </c>
      <c r="H18" s="132">
        <v>333.85009554853542</v>
      </c>
    </row>
    <row r="19" spans="1:8">
      <c r="A19" s="127" t="s">
        <v>213</v>
      </c>
      <c r="B19" s="132">
        <v>0.11835000000000001</v>
      </c>
      <c r="C19" s="132">
        <v>6.0732940200000002E-2</v>
      </c>
      <c r="D19" s="471">
        <v>5.3304823966686503E-2</v>
      </c>
      <c r="E19" s="133">
        <v>5.2823573966686507E-2</v>
      </c>
      <c r="F19" s="133">
        <v>1.865446695525163</v>
      </c>
      <c r="G19" s="1039">
        <v>2.8086556603520725E-4</v>
      </c>
      <c r="H19" s="132">
        <v>19.721682644194399</v>
      </c>
    </row>
    <row r="20" spans="1:8" s="128" customFormat="1">
      <c r="A20" s="135" t="s">
        <v>109</v>
      </c>
      <c r="B20" s="136">
        <v>6.7995876083024598</v>
      </c>
      <c r="C20" s="136">
        <v>8.1071718818663552</v>
      </c>
      <c r="D20" s="475">
        <v>7.9385604706048243</v>
      </c>
      <c r="E20" s="136">
        <v>7.8974767374874055</v>
      </c>
      <c r="F20" s="136">
        <v>278.89672690878035</v>
      </c>
      <c r="G20" s="1040">
        <v>4.1991276007245511E-2</v>
      </c>
      <c r="H20" s="136">
        <v>51.660509913007346</v>
      </c>
    </row>
    <row r="21" spans="1:8">
      <c r="B21" s="132"/>
      <c r="C21" s="132"/>
      <c r="D21" s="471"/>
      <c r="E21" s="133"/>
      <c r="F21" s="133"/>
      <c r="G21" s="1039"/>
      <c r="H21" s="132"/>
    </row>
    <row r="22" spans="1:8">
      <c r="A22" s="127" t="s">
        <v>116</v>
      </c>
      <c r="B22" s="132">
        <v>0.1404</v>
      </c>
      <c r="C22" s="132">
        <v>5.4031451109999996E-2</v>
      </c>
      <c r="D22" s="471">
        <v>2.9640900853888895E-2</v>
      </c>
      <c r="E22" s="133">
        <v>2.8027956853326593E-2</v>
      </c>
      <c r="F22" s="133">
        <v>0.98979784153441719</v>
      </c>
      <c r="G22" s="1039">
        <v>1.4902603847639155E-4</v>
      </c>
      <c r="H22" s="132">
        <v>20.314633272359181</v>
      </c>
    </row>
    <row r="23" spans="1:8">
      <c r="A23" s="127" t="s">
        <v>120</v>
      </c>
      <c r="B23" s="132">
        <v>0.23205288758399997</v>
      </c>
      <c r="C23" s="132">
        <v>7.6668681599999997E-2</v>
      </c>
      <c r="D23" s="471">
        <v>2.18048544E-2</v>
      </c>
      <c r="E23" s="133">
        <v>1.9659538079999997E-2</v>
      </c>
      <c r="F23" s="133">
        <v>0.69426995549403114</v>
      </c>
      <c r="G23" s="1039">
        <v>1.0453074027728972E-4</v>
      </c>
      <c r="H23" s="132">
        <v>4.3714565004887573</v>
      </c>
    </row>
    <row r="24" spans="1:8">
      <c r="A24" s="127" t="s">
        <v>125</v>
      </c>
      <c r="B24" s="132">
        <v>0.194025</v>
      </c>
      <c r="C24" s="132">
        <v>6.2881192500000002E-2</v>
      </c>
      <c r="D24" s="471">
        <v>4.3600687499999999E-2</v>
      </c>
      <c r="E24" s="133">
        <v>4.239768E-2</v>
      </c>
      <c r="F24" s="133">
        <v>1.4972597670845265</v>
      </c>
      <c r="G24" s="1039">
        <v>2.2543057005740399E-4</v>
      </c>
      <c r="H24" s="132">
        <v>10.93937968819886</v>
      </c>
    </row>
    <row r="25" spans="1:8">
      <c r="A25" s="127" t="s">
        <v>129</v>
      </c>
      <c r="B25" s="132">
        <v>1.57065476</v>
      </c>
      <c r="C25" s="132">
        <v>1.15257952</v>
      </c>
      <c r="D25" s="471">
        <v>0.12993035999999999</v>
      </c>
      <c r="E25" s="133">
        <v>0.12993035999999999</v>
      </c>
      <c r="F25" s="133">
        <v>4.5884468336665742</v>
      </c>
      <c r="G25" s="1039">
        <v>6.9084617654937067E-4</v>
      </c>
      <c r="H25" s="132">
        <v>6.5055534909596666</v>
      </c>
    </row>
    <row r="26" spans="1:8">
      <c r="A26" s="127" t="s">
        <v>131</v>
      </c>
      <c r="B26" s="132">
        <v>1.2495575000000001</v>
      </c>
      <c r="C26" s="132">
        <v>2.0266850000000001</v>
      </c>
      <c r="D26" s="471">
        <v>1.5326780499999997</v>
      </c>
      <c r="E26" s="133">
        <v>1.4291801499999999</v>
      </c>
      <c r="F26" s="133">
        <v>50.471014888334182</v>
      </c>
      <c r="G26" s="1039">
        <v>7.599021831600836E-3</v>
      </c>
      <c r="H26" s="132">
        <v>12.823019691747778</v>
      </c>
    </row>
    <row r="27" spans="1:8">
      <c r="A27" s="127" t="s">
        <v>132</v>
      </c>
      <c r="B27" s="132">
        <v>8.7762500000000007E-2</v>
      </c>
      <c r="C27" s="132">
        <v>8.0503630554298627E-2</v>
      </c>
      <c r="D27" s="471">
        <v>7.2260085814479638E-2</v>
      </c>
      <c r="E27" s="133">
        <v>7.2260085814479638E-2</v>
      </c>
      <c r="F27" s="133">
        <v>2.5518405548628054</v>
      </c>
      <c r="G27" s="1039">
        <v>3.8421046476021985E-4</v>
      </c>
      <c r="H27" s="132">
        <v>18.397506939364039</v>
      </c>
    </row>
    <row r="28" spans="1:8">
      <c r="A28" s="127" t="s">
        <v>134</v>
      </c>
      <c r="B28" s="132">
        <v>0.19694999999999999</v>
      </c>
      <c r="C28" s="132">
        <v>0.10725</v>
      </c>
      <c r="D28" s="471">
        <v>7.8867749999999986E-2</v>
      </c>
      <c r="E28" s="133">
        <v>7.8867749999999986E-2</v>
      </c>
      <c r="F28" s="133">
        <v>2.7851879865945643</v>
      </c>
      <c r="G28" s="1039">
        <v>4.1934374337569463E-4</v>
      </c>
      <c r="H28" s="132">
        <v>9.0590725028653303</v>
      </c>
    </row>
    <row r="29" spans="1:8">
      <c r="A29" s="127" t="s">
        <v>141</v>
      </c>
      <c r="B29" s="132">
        <v>0.78503030474228197</v>
      </c>
      <c r="C29" s="132">
        <v>0.7301978804080631</v>
      </c>
      <c r="D29" s="471">
        <v>1.0912109671474803</v>
      </c>
      <c r="E29" s="133">
        <v>1.0912109671474803</v>
      </c>
      <c r="F29" s="133">
        <v>38.535747203887503</v>
      </c>
      <c r="G29" s="1039">
        <v>5.8020229025962655E-3</v>
      </c>
      <c r="H29" s="132">
        <v>57.50905365433843</v>
      </c>
    </row>
    <row r="30" spans="1:8">
      <c r="A30" s="127" t="s">
        <v>142</v>
      </c>
      <c r="B30" s="132">
        <v>0.73132499999999989</v>
      </c>
      <c r="C30" s="132">
        <v>0.25132704999999994</v>
      </c>
      <c r="D30" s="471">
        <v>0.18697934276987774</v>
      </c>
      <c r="E30" s="133">
        <v>0.18697934276987774</v>
      </c>
      <c r="F30" s="133">
        <v>6.6031124157087122</v>
      </c>
      <c r="G30" s="1039">
        <v>9.9417845102779874E-4</v>
      </c>
      <c r="H30" s="132">
        <v>4.7366473105698264</v>
      </c>
    </row>
    <row r="31" spans="1:8">
      <c r="A31" s="127" t="s">
        <v>143</v>
      </c>
      <c r="B31" s="132">
        <v>0.18259025632933251</v>
      </c>
      <c r="C31" s="132">
        <v>0.12675255332264754</v>
      </c>
      <c r="D31" s="471">
        <v>8.9987327803305567E-2</v>
      </c>
      <c r="E31" s="133">
        <v>9.0268283490100562E-2</v>
      </c>
      <c r="F31" s="133">
        <v>3.1877939810269802</v>
      </c>
      <c r="G31" s="1039">
        <v>4.7996094610074704E-4</v>
      </c>
      <c r="H31" s="132">
        <v>14.312422711631548</v>
      </c>
    </row>
    <row r="32" spans="1:8">
      <c r="A32" s="135" t="s">
        <v>144</v>
      </c>
      <c r="B32" s="136">
        <v>5.3703482086556154</v>
      </c>
      <c r="C32" s="136">
        <v>4.6688769594950097</v>
      </c>
      <c r="D32" s="475">
        <v>3.2769603262890317</v>
      </c>
      <c r="E32" s="136">
        <v>3.1687821141552646</v>
      </c>
      <c r="F32" s="136">
        <v>111.9044714281943</v>
      </c>
      <c r="G32" s="1040">
        <v>1.6848571864822016E-2</v>
      </c>
      <c r="H32" s="136">
        <v>14.497830990686939</v>
      </c>
    </row>
    <row r="33" spans="1:8">
      <c r="B33" s="132"/>
      <c r="C33" s="132"/>
      <c r="D33" s="471"/>
      <c r="E33" s="133"/>
      <c r="F33" s="133"/>
      <c r="G33" s="1039"/>
      <c r="H33" s="132"/>
    </row>
    <row r="34" spans="1:8">
      <c r="A34" s="127" t="s">
        <v>145</v>
      </c>
      <c r="B34" s="132">
        <v>0.99019970902395682</v>
      </c>
      <c r="C34" s="132">
        <v>1.0209230501032451</v>
      </c>
      <c r="D34" s="471">
        <v>2.5036527991692847</v>
      </c>
      <c r="E34" s="133">
        <v>2.5036527991692847</v>
      </c>
      <c r="F34" s="133">
        <v>88.41565403920039</v>
      </c>
      <c r="G34" s="1039">
        <v>1.3312046266270869E-2</v>
      </c>
      <c r="H34" s="132">
        <v>96.877291382500132</v>
      </c>
    </row>
    <row r="35" spans="1:8">
      <c r="A35" s="127" t="s">
        <v>147</v>
      </c>
      <c r="B35" s="132">
        <v>1.7132322067407268</v>
      </c>
      <c r="C35" s="132">
        <v>1.7132322067407268</v>
      </c>
      <c r="D35" s="471">
        <v>2.2571154469758783</v>
      </c>
      <c r="E35" s="133">
        <v>2.2571154469758783</v>
      </c>
      <c r="F35" s="133">
        <v>79.7092706115521</v>
      </c>
      <c r="G35" s="1039">
        <v>1.2001194921447222E-2</v>
      </c>
      <c r="H35" s="132">
        <v>71.220688300145156</v>
      </c>
    </row>
    <row r="36" spans="1:8">
      <c r="A36" s="127" t="s">
        <v>148</v>
      </c>
      <c r="B36" s="132">
        <v>33.155713207404119</v>
      </c>
      <c r="C36" s="132">
        <v>34.116418192654862</v>
      </c>
      <c r="D36" s="471">
        <v>37.556741012640117</v>
      </c>
      <c r="E36" s="133">
        <v>37.391524354530056</v>
      </c>
      <c r="F36" s="133">
        <v>1320.4690692037645</v>
      </c>
      <c r="G36" s="1039">
        <v>0.19881259188137218</v>
      </c>
      <c r="H36" s="132">
        <v>58.562450529108276</v>
      </c>
    </row>
    <row r="37" spans="1:8">
      <c r="A37" s="127" t="s">
        <v>149</v>
      </c>
      <c r="B37" s="132">
        <v>1.81545</v>
      </c>
      <c r="C37" s="132">
        <v>13.60125</v>
      </c>
      <c r="D37" s="471">
        <v>13.60125</v>
      </c>
      <c r="E37" s="133">
        <v>13.60125</v>
      </c>
      <c r="F37" s="133">
        <v>480.32355560630714</v>
      </c>
      <c r="G37" s="1039">
        <v>7.2318521697254806E-2</v>
      </c>
      <c r="H37" s="1041">
        <v>230.68055700318942</v>
      </c>
    </row>
    <row r="38" spans="1:8">
      <c r="A38" s="127" t="s">
        <v>152</v>
      </c>
      <c r="B38" s="132">
        <v>0.91357500000000003</v>
      </c>
      <c r="C38" s="132">
        <v>0.87359999999999982</v>
      </c>
      <c r="D38" s="471">
        <v>0.84532499999999999</v>
      </c>
      <c r="E38" s="133">
        <v>0.84532499999999999</v>
      </c>
      <c r="F38" s="133">
        <v>29.852367219402744</v>
      </c>
      <c r="G38" s="1039">
        <v>4.4946350044100299E-3</v>
      </c>
      <c r="H38" s="132">
        <v>17.957649794710278</v>
      </c>
    </row>
    <row r="39" spans="1:8">
      <c r="A39" s="127" t="s">
        <v>153</v>
      </c>
      <c r="B39" s="132">
        <v>9.032653910090685E-3</v>
      </c>
      <c r="C39" s="132">
        <v>5.1145462884587024E-3</v>
      </c>
      <c r="D39" s="471">
        <v>2.9824806396924258E-3</v>
      </c>
      <c r="E39" s="133">
        <v>2.8606568678094372E-3</v>
      </c>
      <c r="F39" s="133">
        <v>0.10102313229415168</v>
      </c>
      <c r="G39" s="1039">
        <v>1.5210254628293558E-5</v>
      </c>
      <c r="H39" s="132">
        <v>9.0598388877369374</v>
      </c>
    </row>
    <row r="40" spans="1:8" s="128" customFormat="1">
      <c r="A40" s="135" t="s">
        <v>154</v>
      </c>
      <c r="B40" s="136">
        <v>38.597202777078891</v>
      </c>
      <c r="C40" s="136">
        <v>51.330537995787289</v>
      </c>
      <c r="D40" s="475">
        <v>56.767066739424976</v>
      </c>
      <c r="E40" s="136">
        <v>56.601728257543037</v>
      </c>
      <c r="F40" s="136">
        <v>1998.8709398125216</v>
      </c>
      <c r="G40" s="1040">
        <v>0.30095420002538342</v>
      </c>
      <c r="H40" s="1042">
        <v>70.542687520980536</v>
      </c>
    </row>
    <row r="41" spans="1:8">
      <c r="B41" s="132"/>
      <c r="C41" s="132"/>
      <c r="D41" s="471"/>
      <c r="E41" s="133"/>
      <c r="F41" s="133"/>
      <c r="G41" s="1039"/>
      <c r="H41" s="132"/>
    </row>
    <row r="42" spans="1:8">
      <c r="A42" s="127" t="s">
        <v>231</v>
      </c>
      <c r="B42" s="132">
        <v>0.26895029498333334</v>
      </c>
      <c r="C42" s="132">
        <v>0.20799858998999998</v>
      </c>
      <c r="D42" s="471">
        <v>7.7313495555E-2</v>
      </c>
      <c r="E42" s="133">
        <v>6.4831428075000003E-2</v>
      </c>
      <c r="F42" s="133">
        <v>2.2895000127207839</v>
      </c>
      <c r="G42" s="1039">
        <v>3.447119226472495E-4</v>
      </c>
      <c r="H42" s="132">
        <v>3.9442809340807736</v>
      </c>
    </row>
    <row r="43" spans="1:8">
      <c r="A43" s="127" t="s">
        <v>155</v>
      </c>
      <c r="B43" s="132">
        <v>25.35</v>
      </c>
      <c r="C43" s="132">
        <v>32.262749999999997</v>
      </c>
      <c r="D43" s="471">
        <v>32.10137858865</v>
      </c>
      <c r="E43" s="133">
        <v>32.10137858865</v>
      </c>
      <c r="F43" s="133">
        <v>1133.6493560198176</v>
      </c>
      <c r="G43" s="1039">
        <v>0.17068462413197874</v>
      </c>
      <c r="H43" s="132">
        <v>128.00295388527633</v>
      </c>
    </row>
    <row r="44" spans="1:8">
      <c r="A44" s="127" t="s">
        <v>156</v>
      </c>
      <c r="B44" s="132">
        <v>2.9535500000000003</v>
      </c>
      <c r="C44" s="132">
        <v>3.0000999999999998</v>
      </c>
      <c r="D44" s="471">
        <v>3.5285259099999995</v>
      </c>
      <c r="E44" s="133">
        <v>3.5285259099999995</v>
      </c>
      <c r="F44" s="133">
        <v>124.60870222517637</v>
      </c>
      <c r="G44" s="1039">
        <v>1.8761347492448174E-2</v>
      </c>
      <c r="H44" s="132">
        <v>336.29087522715781</v>
      </c>
    </row>
    <row r="45" spans="1:8">
      <c r="A45" s="127" t="s">
        <v>157</v>
      </c>
      <c r="B45" s="132">
        <v>4.3874999999999997E-2</v>
      </c>
      <c r="C45" s="132">
        <v>0.19694999999999999</v>
      </c>
      <c r="D45" s="471">
        <v>0.56670502196365713</v>
      </c>
      <c r="E45" s="133">
        <v>0.58855774267410421</v>
      </c>
      <c r="F45" s="133">
        <v>20.784718142880081</v>
      </c>
      <c r="G45" s="1039">
        <v>3.129390745972945E-3</v>
      </c>
      <c r="H45" s="132">
        <v>39.707317483950249</v>
      </c>
    </row>
    <row r="46" spans="1:8">
      <c r="A46" s="127" t="s">
        <v>158</v>
      </c>
      <c r="B46" s="132">
        <v>1.4791500000000002</v>
      </c>
      <c r="C46" s="132">
        <v>1.6947999999999999</v>
      </c>
      <c r="D46" s="471">
        <v>1.6947999999999999</v>
      </c>
      <c r="E46" s="133">
        <v>1.6947999999999999</v>
      </c>
      <c r="F46" s="133">
        <v>59.851290288875596</v>
      </c>
      <c r="G46" s="1039">
        <v>9.0113357649118601E-3</v>
      </c>
      <c r="H46" s="132">
        <v>113.20953979348307</v>
      </c>
    </row>
    <row r="47" spans="1:8">
      <c r="A47" s="127" t="s">
        <v>159</v>
      </c>
      <c r="B47" s="132">
        <v>0.80960750000000004</v>
      </c>
      <c r="C47" s="132">
        <v>0.4902658800000001</v>
      </c>
      <c r="D47" s="471">
        <v>0.66634750000000009</v>
      </c>
      <c r="E47" s="133">
        <v>0.66634750000000009</v>
      </c>
      <c r="F47" s="133">
        <v>23.531837181830625</v>
      </c>
      <c r="G47" s="1039">
        <v>3.5430027487665843E-3</v>
      </c>
      <c r="H47" s="132">
        <v>18.043330447840724</v>
      </c>
    </row>
    <row r="48" spans="1:8">
      <c r="A48" s="127" t="s">
        <v>160</v>
      </c>
      <c r="B48" s="132">
        <v>14.948505000000001</v>
      </c>
      <c r="C48" s="132">
        <v>25.923722639127753</v>
      </c>
      <c r="D48" s="471">
        <v>24.665471469000003</v>
      </c>
      <c r="E48" s="133">
        <v>24.665471469000003</v>
      </c>
      <c r="F48" s="133">
        <v>871.05280446253141</v>
      </c>
      <c r="G48" s="1039">
        <v>0.13114753670463347</v>
      </c>
      <c r="H48" s="132">
        <v>143.97417461805563</v>
      </c>
    </row>
    <row r="49" spans="1:8">
      <c r="A49" s="127" t="s">
        <v>161</v>
      </c>
      <c r="B49" s="132">
        <v>5.9859499999999999</v>
      </c>
      <c r="C49" s="132">
        <v>7.5053810924999995</v>
      </c>
      <c r="D49" s="471">
        <v>5.9845458350853198</v>
      </c>
      <c r="E49" s="133">
        <v>6.0191200153744173</v>
      </c>
      <c r="F49" s="133">
        <v>212.56319289813288</v>
      </c>
      <c r="G49" s="1039">
        <v>3.2003960035308185E-2</v>
      </c>
      <c r="H49" s="132">
        <v>53.694173971144025</v>
      </c>
    </row>
    <row r="50" spans="1:8">
      <c r="A50" s="127" t="s">
        <v>232</v>
      </c>
      <c r="B50" s="132">
        <v>0.23497499999999999</v>
      </c>
      <c r="C50" s="132">
        <v>0.26861250000000003</v>
      </c>
      <c r="D50" s="471">
        <v>0.26861250000000003</v>
      </c>
      <c r="E50" s="133">
        <v>0.26861250000000003</v>
      </c>
      <c r="F50" s="133">
        <v>9.4859598257733069</v>
      </c>
      <c r="G50" s="1039">
        <v>1.4282260019780431E-3</v>
      </c>
      <c r="H50" s="132">
        <v>89.569016444777375</v>
      </c>
    </row>
    <row r="51" spans="1:8">
      <c r="A51" s="127" t="s">
        <v>162</v>
      </c>
      <c r="B51" s="132">
        <v>5.84415</v>
      </c>
      <c r="C51" s="132">
        <v>5.9387250000000007</v>
      </c>
      <c r="D51" s="471">
        <v>5.9387250000000007</v>
      </c>
      <c r="E51" s="133">
        <v>5.9387250000000007</v>
      </c>
      <c r="F51" s="133">
        <v>209.72407005003706</v>
      </c>
      <c r="G51" s="1039">
        <v>3.1576495746091691E-2</v>
      </c>
      <c r="H51" s="132">
        <v>107.1353530274023</v>
      </c>
    </row>
    <row r="52" spans="1:8">
      <c r="A52" s="127" t="s">
        <v>233</v>
      </c>
      <c r="B52" s="132">
        <v>0.32468367952572669</v>
      </c>
      <c r="C52" s="132">
        <v>0.31589237963334849</v>
      </c>
      <c r="D52" s="471">
        <v>0.26593279213334842</v>
      </c>
      <c r="E52" s="133">
        <v>0.26583103001075847</v>
      </c>
      <c r="F52" s="133">
        <v>9.3877331513834719</v>
      </c>
      <c r="G52" s="1039">
        <v>1.4134367879155688E-3</v>
      </c>
      <c r="H52" s="132">
        <v>2618.8094430744109</v>
      </c>
    </row>
    <row r="53" spans="1:8">
      <c r="A53" s="127" t="s">
        <v>163</v>
      </c>
      <c r="B53" s="132">
        <v>6.8250000000000003E-3</v>
      </c>
      <c r="C53" s="132">
        <v>4.6950000000000004E-3</v>
      </c>
      <c r="D53" s="471">
        <v>4.7196401816250004E-3</v>
      </c>
      <c r="E53" s="133">
        <v>4.7196401816250004E-3</v>
      </c>
      <c r="F53" s="133">
        <v>0.16667250092605587</v>
      </c>
      <c r="G53" s="1039">
        <v>2.5094561226216945E-5</v>
      </c>
      <c r="H53" s="132">
        <v>24.721280995191655</v>
      </c>
    </row>
    <row r="54" spans="1:8" s="128" customFormat="1">
      <c r="A54" s="135" t="s">
        <v>164</v>
      </c>
      <c r="B54" s="136">
        <v>58.250221474509068</v>
      </c>
      <c r="C54" s="136">
        <v>77.809893081251104</v>
      </c>
      <c r="D54" s="475">
        <v>75.763077752568961</v>
      </c>
      <c r="E54" s="136">
        <v>75.806920823965925</v>
      </c>
      <c r="F54" s="136">
        <v>2677.0958367600856</v>
      </c>
      <c r="G54" s="1040">
        <v>0.40306916264387882</v>
      </c>
      <c r="H54" s="136">
        <v>110.4122134441205</v>
      </c>
    </row>
    <row r="55" spans="1:8">
      <c r="B55" s="132"/>
      <c r="C55" s="132"/>
      <c r="D55" s="471"/>
      <c r="E55" s="133"/>
      <c r="F55" s="133"/>
      <c r="G55" s="1039"/>
      <c r="H55" s="132"/>
    </row>
    <row r="56" spans="1:8">
      <c r="A56" s="127" t="s">
        <v>165</v>
      </c>
      <c r="B56" s="132">
        <v>4.3533875000000002</v>
      </c>
      <c r="C56" s="132">
        <v>4.3351000000000006</v>
      </c>
      <c r="D56" s="471">
        <v>4.3351000000000006</v>
      </c>
      <c r="E56" s="133">
        <v>2.2791999999999999</v>
      </c>
      <c r="F56" s="133">
        <v>80.489179151761434</v>
      </c>
      <c r="G56" s="1039">
        <v>1.2118619586610285E-2</v>
      </c>
      <c r="H56" s="132">
        <v>27.980621529008626</v>
      </c>
    </row>
    <row r="57" spans="1:8">
      <c r="A57" s="127" t="s">
        <v>166</v>
      </c>
      <c r="B57" s="132">
        <v>1.3792625000000001</v>
      </c>
      <c r="C57" s="132">
        <v>2.1271249999999999</v>
      </c>
      <c r="D57" s="471">
        <v>2.1377125000000001</v>
      </c>
      <c r="E57" s="133">
        <v>2.1377125000000001</v>
      </c>
      <c r="F57" s="133">
        <v>75.492595817593809</v>
      </c>
      <c r="G57" s="1039">
        <v>1.1366323522745544E-2</v>
      </c>
      <c r="H57" s="132">
        <v>36.563699650190756</v>
      </c>
    </row>
    <row r="58" spans="1:8">
      <c r="A58" s="127" t="s">
        <v>234</v>
      </c>
      <c r="B58" s="132">
        <v>1.2483</v>
      </c>
      <c r="C58" s="132">
        <v>1.42025</v>
      </c>
      <c r="D58" s="471">
        <v>1.4296544888133671</v>
      </c>
      <c r="E58" s="133">
        <v>1.4296544888133671</v>
      </c>
      <c r="F58" s="133">
        <v>50.487766003518345</v>
      </c>
      <c r="G58" s="1039">
        <v>7.6015439146274949E-3</v>
      </c>
      <c r="H58" s="132">
        <v>107.44438604146062</v>
      </c>
    </row>
    <row r="59" spans="1:8">
      <c r="A59" s="127" t="s">
        <v>235</v>
      </c>
      <c r="B59" s="132">
        <v>3.9006999999999996</v>
      </c>
      <c r="C59" s="132">
        <v>4.9186915887850464</v>
      </c>
      <c r="D59" s="471">
        <v>5.4729794499999995</v>
      </c>
      <c r="E59" s="133">
        <v>5.4729794499999995</v>
      </c>
      <c r="F59" s="133">
        <v>193.27642306289869</v>
      </c>
      <c r="G59" s="1039">
        <v>2.9100103527503328E-2</v>
      </c>
      <c r="H59" s="132">
        <v>110.71926577757421</v>
      </c>
    </row>
    <row r="60" spans="1:8">
      <c r="A60" s="127" t="s">
        <v>214</v>
      </c>
      <c r="B60" s="132">
        <v>1.0434360305000001</v>
      </c>
      <c r="C60" s="132">
        <v>1.2086778747857205</v>
      </c>
      <c r="D60" s="471">
        <v>1.571055810629836</v>
      </c>
      <c r="E60" s="133">
        <v>1.5690112490795358</v>
      </c>
      <c r="F60" s="133">
        <v>55.409102982753481</v>
      </c>
      <c r="G60" s="1039">
        <v>8.3425107295134835E-3</v>
      </c>
      <c r="H60" s="132">
        <v>54.783410456287726</v>
      </c>
    </row>
    <row r="61" spans="1:8" s="128" customFormat="1">
      <c r="A61" s="135" t="s">
        <v>174</v>
      </c>
      <c r="B61" s="136">
        <v>11.925086030500001</v>
      </c>
      <c r="C61" s="136">
        <v>14.009844463570767</v>
      </c>
      <c r="D61" s="475">
        <v>14.946502249443201</v>
      </c>
      <c r="E61" s="136">
        <v>12.888557687892899</v>
      </c>
      <c r="F61" s="136">
        <v>455.15506701852564</v>
      </c>
      <c r="G61" s="1040">
        <v>6.8529101281000121E-2</v>
      </c>
      <c r="H61" s="136">
        <v>55.722447216901436</v>
      </c>
    </row>
    <row r="62" spans="1:8">
      <c r="B62" s="132"/>
      <c r="C62" s="132"/>
      <c r="D62" s="471"/>
      <c r="E62" s="133"/>
      <c r="F62" s="133"/>
      <c r="G62" s="1039"/>
      <c r="H62" s="132"/>
    </row>
    <row r="63" spans="1:8">
      <c r="A63" s="127" t="s">
        <v>175</v>
      </c>
      <c r="B63" s="132">
        <v>1.7183399999999998</v>
      </c>
      <c r="C63" s="132">
        <v>2.8596648599999996</v>
      </c>
      <c r="D63" s="471">
        <v>2.3895955044697197</v>
      </c>
      <c r="E63" s="133">
        <v>2.3895955044697197</v>
      </c>
      <c r="F63" s="133">
        <v>84.387759152117852</v>
      </c>
      <c r="G63" s="1039">
        <v>1.2705597966191046E-2</v>
      </c>
      <c r="H63" s="132">
        <v>16.76720683682462</v>
      </c>
    </row>
    <row r="64" spans="1:8">
      <c r="A64" s="127" t="s">
        <v>176</v>
      </c>
      <c r="B64" s="132">
        <v>0.29835</v>
      </c>
      <c r="C64" s="132">
        <v>0.34514999999999996</v>
      </c>
      <c r="D64" s="471">
        <v>0.11022726758793749</v>
      </c>
      <c r="E64" s="133">
        <v>0.11022726758793749</v>
      </c>
      <c r="F64" s="133">
        <v>3.8926387716280479</v>
      </c>
      <c r="G64" s="1039">
        <v>5.8608385572556706E-4</v>
      </c>
      <c r="H64" s="132">
        <v>4.4601418200724456</v>
      </c>
    </row>
    <row r="65" spans="1:8">
      <c r="A65" s="127" t="s">
        <v>236</v>
      </c>
      <c r="B65" s="132">
        <v>0.35685</v>
      </c>
      <c r="C65" s="132">
        <v>0.29370661125000003</v>
      </c>
      <c r="D65" s="471">
        <v>0.2223</v>
      </c>
      <c r="E65" s="133">
        <v>0.2223</v>
      </c>
      <c r="F65" s="133">
        <v>7.850449510984804</v>
      </c>
      <c r="G65" s="1039">
        <v>1.1819801395680355E-3</v>
      </c>
      <c r="H65" s="132">
        <v>17.585926562341726</v>
      </c>
    </row>
    <row r="66" spans="1:8">
      <c r="A66" s="127" t="s">
        <v>177</v>
      </c>
      <c r="B66" s="132">
        <v>1.3776524090462146</v>
      </c>
      <c r="C66" s="132">
        <v>2.7470937315634218</v>
      </c>
      <c r="D66" s="471">
        <v>8.398549655850541</v>
      </c>
      <c r="E66" s="133">
        <v>8.398549655850541</v>
      </c>
      <c r="F66" s="133">
        <v>296.59194799259325</v>
      </c>
      <c r="G66" s="1039">
        <v>4.4655505597801619E-2</v>
      </c>
      <c r="H66" s="1043">
        <v>43.288311688311701</v>
      </c>
    </row>
    <row r="67" spans="1:8">
      <c r="A67" s="127" t="s">
        <v>179</v>
      </c>
      <c r="B67" s="132">
        <v>0.7313171249999999</v>
      </c>
      <c r="C67" s="132">
        <v>1.1054986249999998</v>
      </c>
      <c r="D67" s="471">
        <v>1.3288660897833995</v>
      </c>
      <c r="E67" s="133">
        <v>1.3204431160449042</v>
      </c>
      <c r="F67" s="133">
        <v>46.631003214745704</v>
      </c>
      <c r="G67" s="1039">
        <v>7.0208616221070965E-3</v>
      </c>
      <c r="H67" s="132">
        <v>55.572903949151019</v>
      </c>
    </row>
    <row r="68" spans="1:8">
      <c r="A68" s="127" t="s">
        <v>180</v>
      </c>
      <c r="B68" s="132">
        <v>2.7222300000000001</v>
      </c>
      <c r="C68" s="132">
        <v>3.0095332239524994</v>
      </c>
      <c r="D68" s="471">
        <v>1.4295484004993626</v>
      </c>
      <c r="E68" s="133">
        <v>1.2522716318174998</v>
      </c>
      <c r="F68" s="133">
        <v>44.223550245712254</v>
      </c>
      <c r="G68" s="1039">
        <v>6.6583904550280701E-3</v>
      </c>
      <c r="H68" s="132">
        <v>19.82933880824077</v>
      </c>
    </row>
    <row r="69" spans="1:8">
      <c r="A69" s="127" t="s">
        <v>182</v>
      </c>
      <c r="B69" s="132">
        <v>1.0635569936578126</v>
      </c>
      <c r="C69" s="132">
        <v>1.0272670498726655</v>
      </c>
      <c r="D69" s="471">
        <v>0.90823063050878827</v>
      </c>
      <c r="E69" s="133">
        <v>0.90823063050878827</v>
      </c>
      <c r="F69" s="133">
        <v>32.07385834070687</v>
      </c>
      <c r="G69" s="1039">
        <v>4.8291073657613249E-3</v>
      </c>
      <c r="H69" s="132">
        <v>12.40845825563526</v>
      </c>
    </row>
    <row r="70" spans="1:8">
      <c r="A70" s="127" t="s">
        <v>237</v>
      </c>
      <c r="B70" s="132">
        <v>0.27982499999999999</v>
      </c>
      <c r="C70" s="132">
        <v>0.21723189422347913</v>
      </c>
      <c r="D70" s="471">
        <v>0.44693441588332539</v>
      </c>
      <c r="E70" s="133">
        <v>0.43221186916584658</v>
      </c>
      <c r="F70" s="133">
        <v>15.263416360480651</v>
      </c>
      <c r="G70" s="1039">
        <v>2.2980919722879393E-3</v>
      </c>
      <c r="H70" s="132">
        <v>24.44736200022286</v>
      </c>
    </row>
    <row r="71" spans="1:8">
      <c r="A71" s="127" t="s">
        <v>184</v>
      </c>
      <c r="B71" s="132">
        <v>0.50078379027706943</v>
      </c>
      <c r="C71" s="132">
        <v>0.55108455397739142</v>
      </c>
      <c r="D71" s="471">
        <v>0.39464306139179206</v>
      </c>
      <c r="E71" s="133">
        <v>0.38478632986503009</v>
      </c>
      <c r="F71" s="133">
        <v>13.588599438248147</v>
      </c>
      <c r="G71" s="1039">
        <v>2.0459280246412073E-3</v>
      </c>
      <c r="H71" s="132">
        <v>12.570229974875986</v>
      </c>
    </row>
    <row r="72" spans="1:8">
      <c r="A72" s="127" t="s">
        <v>556</v>
      </c>
      <c r="B72" s="132">
        <v>2.9154279841143785E-3</v>
      </c>
      <c r="C72" s="132">
        <v>0.14944030598645691</v>
      </c>
      <c r="D72" s="471">
        <v>0.17601944488460564</v>
      </c>
      <c r="E72" s="133">
        <v>0.16314447989030173</v>
      </c>
      <c r="F72" s="133">
        <v>5.7613922733904159</v>
      </c>
      <c r="G72" s="1039">
        <v>8.674473014417157E-4</v>
      </c>
      <c r="H72" s="132">
        <v>13.692884609370676</v>
      </c>
    </row>
    <row r="73" spans="1:8">
      <c r="A73" s="127" t="s">
        <v>190</v>
      </c>
      <c r="B73" s="132">
        <v>0.35099999999999998</v>
      </c>
      <c r="C73" s="132">
        <v>0.31006919225778268</v>
      </c>
      <c r="D73" s="471">
        <v>0.14308403709987846</v>
      </c>
      <c r="E73" s="133">
        <v>0.14308403709987846</v>
      </c>
      <c r="F73" s="133">
        <v>5.0529645032859758</v>
      </c>
      <c r="G73" s="1039">
        <v>7.6078493090990702E-4</v>
      </c>
      <c r="H73" s="132">
        <v>4.3748015773275153</v>
      </c>
    </row>
    <row r="74" spans="1:8">
      <c r="A74" s="127" t="s">
        <v>191</v>
      </c>
      <c r="B74" s="132">
        <v>0.16575000000000001</v>
      </c>
      <c r="C74" s="132">
        <v>0.64592863865957773</v>
      </c>
      <c r="D74" s="471">
        <v>0.64592863865957773</v>
      </c>
      <c r="E74" s="133">
        <v>0.64592863865957773</v>
      </c>
      <c r="F74" s="133">
        <v>22.810751981539191</v>
      </c>
      <c r="G74" s="1039">
        <v>3.4344346490051232E-3</v>
      </c>
      <c r="H74" s="132">
        <v>74.137308357652842</v>
      </c>
    </row>
    <row r="75" spans="1:8">
      <c r="A75" s="127" t="s">
        <v>192</v>
      </c>
      <c r="B75" s="132">
        <v>0.24648000000000003</v>
      </c>
      <c r="C75" s="132">
        <v>0.26009202716697793</v>
      </c>
      <c r="D75" s="471">
        <v>0.19093977904799736</v>
      </c>
      <c r="E75" s="133">
        <v>0.1892552445678139</v>
      </c>
      <c r="F75" s="133">
        <v>6.6834851199671803</v>
      </c>
      <c r="G75" s="1039">
        <v>1.0062795339102445E-3</v>
      </c>
      <c r="H75" s="132">
        <v>11.496929406261817</v>
      </c>
    </row>
    <row r="76" spans="1:8" s="128" customFormat="1">
      <c r="A76" s="135" t="s">
        <v>193</v>
      </c>
      <c r="B76" s="136">
        <v>9.8150507459652108</v>
      </c>
      <c r="C76" s="136">
        <v>13.521760713910256</v>
      </c>
      <c r="D76" s="475">
        <v>16.784866925666925</v>
      </c>
      <c r="E76" s="136">
        <v>16.560028405527838</v>
      </c>
      <c r="F76" s="136">
        <v>584.81181690540029</v>
      </c>
      <c r="G76" s="1040">
        <v>8.8050493414378886E-2</v>
      </c>
      <c r="H76" s="1044">
        <v>25.395796344989623</v>
      </c>
    </row>
    <row r="77" spans="1:8">
      <c r="B77" s="132"/>
      <c r="C77" s="132"/>
      <c r="D77" s="471"/>
      <c r="E77" s="133"/>
      <c r="F77" s="133"/>
      <c r="G77" s="1039"/>
      <c r="H77" s="132"/>
    </row>
    <row r="78" spans="1:8" s="141" customFormat="1">
      <c r="A78" s="168" t="s">
        <v>194</v>
      </c>
      <c r="B78" s="139">
        <v>138.02319320580088</v>
      </c>
      <c r="C78" s="139">
        <v>179.94082908470924</v>
      </c>
      <c r="D78" s="1045">
        <v>190.26787660140531</v>
      </c>
      <c r="E78" s="139">
        <v>188.07422608745472</v>
      </c>
      <c r="F78" s="139">
        <v>6641.7778507292151</v>
      </c>
      <c r="G78" s="1046">
        <v>1</v>
      </c>
      <c r="H78" s="139">
        <v>48.804016923151217</v>
      </c>
    </row>
    <row r="79" spans="1:8">
      <c r="A79" s="127" t="s">
        <v>195</v>
      </c>
      <c r="B79" s="132">
        <v>13.602136461759205</v>
      </c>
      <c r="C79" s="132">
        <v>17.581645472263038</v>
      </c>
      <c r="D79" s="471">
        <v>20.006327159899676</v>
      </c>
      <c r="E79" s="133">
        <v>20.279693883704656</v>
      </c>
      <c r="F79" s="133">
        <v>716.1705485031523</v>
      </c>
      <c r="G79" s="1039">
        <v>0.10782813948294316</v>
      </c>
      <c r="H79" s="132">
        <v>13.716851694952192</v>
      </c>
    </row>
    <row r="80" spans="1:8">
      <c r="A80" s="127" t="s">
        <v>196</v>
      </c>
      <c r="B80" s="132">
        <v>124.42105674404164</v>
      </c>
      <c r="C80" s="132">
        <v>162.35918361244629</v>
      </c>
      <c r="D80" s="471">
        <v>170.26154944150562</v>
      </c>
      <c r="E80" s="133">
        <v>167.79453220375012</v>
      </c>
      <c r="F80" s="133">
        <v>5925.6073022260643</v>
      </c>
      <c r="G80" s="1039">
        <v>0.8921718605170571</v>
      </c>
      <c r="H80" s="1043">
        <v>70.644030113712404</v>
      </c>
    </row>
    <row r="81" spans="1:8">
      <c r="A81" s="142" t="s">
        <v>247</v>
      </c>
      <c r="B81" s="143">
        <v>2.547517600969583</v>
      </c>
      <c r="C81" s="143">
        <v>1.6360521731431961</v>
      </c>
      <c r="D81" s="484">
        <v>0.44649596998867408</v>
      </c>
      <c r="E81" s="136">
        <v>0.44181565785490678</v>
      </c>
      <c r="F81" s="136">
        <v>15.602570918364744</v>
      </c>
      <c r="G81" s="1047">
        <v>2.3491557936783005E-3</v>
      </c>
      <c r="H81" s="143">
        <v>9.2419445526619466</v>
      </c>
    </row>
    <row r="82" spans="1:8">
      <c r="A82" s="841" t="s">
        <v>286</v>
      </c>
      <c r="E82" s="133"/>
    </row>
    <row r="83" spans="1:8">
      <c r="A83" s="1048" t="s">
        <v>557</v>
      </c>
      <c r="E83" s="133"/>
    </row>
    <row r="84" spans="1:8">
      <c r="A84" s="149" t="s">
        <v>218</v>
      </c>
      <c r="D84" s="1049"/>
      <c r="E84" s="1050"/>
      <c r="F84" s="1050"/>
    </row>
    <row r="85" spans="1:8">
      <c r="A85" s="148" t="s">
        <v>307</v>
      </c>
      <c r="B85" s="148"/>
    </row>
    <row r="86" spans="1:8">
      <c r="A86" s="128" t="s">
        <v>558</v>
      </c>
    </row>
    <row r="87" spans="1:8">
      <c r="A87" s="127" t="s">
        <v>559</v>
      </c>
    </row>
    <row r="88" spans="1:8">
      <c r="A88" s="127" t="s">
        <v>295</v>
      </c>
    </row>
    <row r="89" spans="1:8">
      <c r="A89" s="127" t="s">
        <v>296</v>
      </c>
    </row>
    <row r="90" spans="1:8">
      <c r="A90" s="128" t="s">
        <v>560</v>
      </c>
    </row>
    <row r="91" spans="1:8">
      <c r="A91" s="127" t="s">
        <v>298</v>
      </c>
    </row>
    <row r="92" spans="1:8">
      <c r="A92" s="435" t="s">
        <v>561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R4" activePane="bottomRight" state="frozen"/>
      <selection pane="topRight" activeCell="A82" sqref="A82"/>
      <selection pane="bottomLeft" activeCell="A82" sqref="A82"/>
      <selection pane="bottomRight" activeCell="A12" sqref="A12"/>
    </sheetView>
  </sheetViews>
  <sheetFormatPr defaultColWidth="9" defaultRowHeight="11.25"/>
  <cols>
    <col min="1" max="1" width="33" style="127" customWidth="1"/>
    <col min="2" max="41" width="8.1640625" style="127" customWidth="1"/>
    <col min="42" max="42" width="8.1640625" style="128" customWidth="1"/>
    <col min="43" max="44" width="11.6640625" style="127" customWidth="1"/>
    <col min="45" max="16384" width="9" style="127"/>
  </cols>
  <sheetData>
    <row r="1" spans="1:47" ht="12.75">
      <c r="A1" s="126" t="s">
        <v>562</v>
      </c>
      <c r="L1" s="14" t="s">
        <v>90</v>
      </c>
      <c r="AS1" s="129"/>
      <c r="AU1" s="345"/>
    </row>
    <row r="2" spans="1:47" ht="12" thickBot="1">
      <c r="AQ2" s="1104" t="s">
        <v>91</v>
      </c>
      <c r="AR2" s="1104"/>
      <c r="AS2" s="129" t="s">
        <v>92</v>
      </c>
    </row>
    <row r="3" spans="1:47" ht="12" thickBot="1">
      <c r="A3" s="1078" t="s">
        <v>1004</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302</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94</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95</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96</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97</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98</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230</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99</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101</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103</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104</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105</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213</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109</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116</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120</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125</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129</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131</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132</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134</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141</v>
      </c>
      <c r="B27" s="132" t="s">
        <v>277</v>
      </c>
      <c r="C27" s="132" t="s">
        <v>277</v>
      </c>
      <c r="D27" s="132" t="s">
        <v>277</v>
      </c>
      <c r="E27" s="132" t="s">
        <v>277</v>
      </c>
      <c r="F27" s="132" t="s">
        <v>277</v>
      </c>
      <c r="G27" s="132" t="s">
        <v>277</v>
      </c>
      <c r="H27" s="132" t="s">
        <v>277</v>
      </c>
      <c r="I27" s="132" t="s">
        <v>277</v>
      </c>
      <c r="J27" s="132" t="s">
        <v>277</v>
      </c>
      <c r="K27" s="132" t="s">
        <v>277</v>
      </c>
      <c r="L27" s="132" t="s">
        <v>277</v>
      </c>
      <c r="M27" s="132" t="s">
        <v>277</v>
      </c>
      <c r="N27" s="132" t="s">
        <v>277</v>
      </c>
      <c r="O27" s="132" t="s">
        <v>277</v>
      </c>
      <c r="P27" s="132" t="s">
        <v>277</v>
      </c>
      <c r="Q27" s="132" t="s">
        <v>277</v>
      </c>
      <c r="R27" s="132" t="s">
        <v>277</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142</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143</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144</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145</v>
      </c>
      <c r="B32" s="132" t="s">
        <v>277</v>
      </c>
      <c r="C32" s="132" t="s">
        <v>277</v>
      </c>
      <c r="D32" s="132" t="s">
        <v>277</v>
      </c>
      <c r="E32" s="132" t="s">
        <v>277</v>
      </c>
      <c r="F32" s="132" t="s">
        <v>277</v>
      </c>
      <c r="G32" s="132" t="s">
        <v>277</v>
      </c>
      <c r="H32" s="132" t="s">
        <v>277</v>
      </c>
      <c r="I32" s="132" t="s">
        <v>277</v>
      </c>
      <c r="J32" s="132" t="s">
        <v>277</v>
      </c>
      <c r="K32" s="132" t="s">
        <v>277</v>
      </c>
      <c r="L32" s="132" t="s">
        <v>277</v>
      </c>
      <c r="M32" s="132" t="s">
        <v>277</v>
      </c>
      <c r="N32" s="132" t="s">
        <v>277</v>
      </c>
      <c r="O32" s="132" t="s">
        <v>277</v>
      </c>
      <c r="P32" s="132" t="s">
        <v>277</v>
      </c>
      <c r="Q32" s="132" t="s">
        <v>277</v>
      </c>
      <c r="R32" s="132" t="s">
        <v>277</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147</v>
      </c>
      <c r="B33" s="132" t="s">
        <v>277</v>
      </c>
      <c r="C33" s="132" t="s">
        <v>277</v>
      </c>
      <c r="D33" s="132" t="s">
        <v>277</v>
      </c>
      <c r="E33" s="132" t="s">
        <v>277</v>
      </c>
      <c r="F33" s="132" t="s">
        <v>277</v>
      </c>
      <c r="G33" s="132" t="s">
        <v>277</v>
      </c>
      <c r="H33" s="132" t="s">
        <v>277</v>
      </c>
      <c r="I33" s="132" t="s">
        <v>277</v>
      </c>
      <c r="J33" s="132" t="s">
        <v>277</v>
      </c>
      <c r="K33" s="132" t="s">
        <v>277</v>
      </c>
      <c r="L33" s="132" t="s">
        <v>277</v>
      </c>
      <c r="M33" s="132" t="s">
        <v>277</v>
      </c>
      <c r="N33" s="132" t="s">
        <v>277</v>
      </c>
      <c r="O33" s="132" t="s">
        <v>277</v>
      </c>
      <c r="P33" s="132" t="s">
        <v>277</v>
      </c>
      <c r="Q33" s="132" t="s">
        <v>277</v>
      </c>
      <c r="R33" s="132" t="s">
        <v>277</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148</v>
      </c>
      <c r="B34" s="132" t="s">
        <v>277</v>
      </c>
      <c r="C34" s="132" t="s">
        <v>277</v>
      </c>
      <c r="D34" s="132" t="s">
        <v>277</v>
      </c>
      <c r="E34" s="132" t="s">
        <v>277</v>
      </c>
      <c r="F34" s="132" t="s">
        <v>277</v>
      </c>
      <c r="G34" s="132" t="s">
        <v>277</v>
      </c>
      <c r="H34" s="132" t="s">
        <v>277</v>
      </c>
      <c r="I34" s="132" t="s">
        <v>277</v>
      </c>
      <c r="J34" s="132" t="s">
        <v>277</v>
      </c>
      <c r="K34" s="132" t="s">
        <v>277</v>
      </c>
      <c r="L34" s="132" t="s">
        <v>277</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149</v>
      </c>
      <c r="B35" s="132" t="s">
        <v>277</v>
      </c>
      <c r="C35" s="132" t="s">
        <v>277</v>
      </c>
      <c r="D35" s="132" t="s">
        <v>277</v>
      </c>
      <c r="E35" s="132" t="s">
        <v>277</v>
      </c>
      <c r="F35" s="132" t="s">
        <v>277</v>
      </c>
      <c r="G35" s="132" t="s">
        <v>277</v>
      </c>
      <c r="H35" s="132" t="s">
        <v>277</v>
      </c>
      <c r="I35" s="132" t="s">
        <v>277</v>
      </c>
      <c r="J35" s="132" t="s">
        <v>277</v>
      </c>
      <c r="K35" s="132" t="s">
        <v>277</v>
      </c>
      <c r="L35" s="132" t="s">
        <v>277</v>
      </c>
      <c r="M35" s="132" t="s">
        <v>277</v>
      </c>
      <c r="N35" s="132" t="s">
        <v>277</v>
      </c>
      <c r="O35" s="132" t="s">
        <v>277</v>
      </c>
      <c r="P35" s="132" t="s">
        <v>277</v>
      </c>
      <c r="Q35" s="132" t="s">
        <v>277</v>
      </c>
      <c r="R35" s="132" t="s">
        <v>277</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150</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277</v>
      </c>
      <c r="T36" s="132" t="s">
        <v>277</v>
      </c>
      <c r="U36" s="132" t="s">
        <v>277</v>
      </c>
      <c r="V36" s="132" t="s">
        <v>277</v>
      </c>
      <c r="W36" s="132" t="s">
        <v>277</v>
      </c>
      <c r="X36" s="132" t="s">
        <v>277</v>
      </c>
      <c r="Y36" s="132" t="s">
        <v>277</v>
      </c>
      <c r="Z36" s="132" t="s">
        <v>277</v>
      </c>
      <c r="AA36" s="132" t="s">
        <v>277</v>
      </c>
      <c r="AB36" s="132" t="s">
        <v>277</v>
      </c>
      <c r="AC36" s="132" t="s">
        <v>277</v>
      </c>
      <c r="AD36" s="132" t="s">
        <v>277</v>
      </c>
      <c r="AE36" s="132" t="s">
        <v>277</v>
      </c>
      <c r="AF36" s="132" t="s">
        <v>277</v>
      </c>
      <c r="AG36" s="132" t="s">
        <v>277</v>
      </c>
      <c r="AH36" s="132" t="s">
        <v>277</v>
      </c>
      <c r="AI36" s="132" t="s">
        <v>277</v>
      </c>
      <c r="AJ36" s="132" t="s">
        <v>277</v>
      </c>
      <c r="AK36" s="132" t="s">
        <v>277</v>
      </c>
      <c r="AL36" s="132" t="s">
        <v>277</v>
      </c>
      <c r="AM36" s="132" t="s">
        <v>277</v>
      </c>
      <c r="AN36" s="132" t="s">
        <v>277</v>
      </c>
      <c r="AO36" s="132" t="s">
        <v>277</v>
      </c>
      <c r="AP36" s="133" t="s">
        <v>277</v>
      </c>
      <c r="AQ36" s="162" t="s">
        <v>277</v>
      </c>
      <c r="AR36" s="162" t="s">
        <v>277</v>
      </c>
      <c r="AS36" s="162" t="s">
        <v>277</v>
      </c>
    </row>
    <row r="37" spans="1:45">
      <c r="A37" s="127" t="s">
        <v>152</v>
      </c>
      <c r="B37" s="132" t="s">
        <v>277</v>
      </c>
      <c r="C37" s="132" t="s">
        <v>277</v>
      </c>
      <c r="D37" s="132" t="s">
        <v>277</v>
      </c>
      <c r="E37" s="132" t="s">
        <v>277</v>
      </c>
      <c r="F37" s="132" t="s">
        <v>277</v>
      </c>
      <c r="G37" s="132" t="s">
        <v>277</v>
      </c>
      <c r="H37" s="132" t="s">
        <v>277</v>
      </c>
      <c r="I37" s="132" t="s">
        <v>277</v>
      </c>
      <c r="J37" s="132" t="s">
        <v>277</v>
      </c>
      <c r="K37" s="132" t="s">
        <v>277</v>
      </c>
      <c r="L37" s="132" t="s">
        <v>277</v>
      </c>
      <c r="M37" s="132" t="s">
        <v>277</v>
      </c>
      <c r="N37" s="132" t="s">
        <v>277</v>
      </c>
      <c r="O37" s="132" t="s">
        <v>277</v>
      </c>
      <c r="P37" s="132" t="s">
        <v>277</v>
      </c>
      <c r="Q37" s="132" t="s">
        <v>277</v>
      </c>
      <c r="R37" s="132" t="s">
        <v>277</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153</v>
      </c>
      <c r="B38" s="132" t="s">
        <v>277</v>
      </c>
      <c r="C38" s="132" t="s">
        <v>277</v>
      </c>
      <c r="D38" s="132" t="s">
        <v>277</v>
      </c>
      <c r="E38" s="132" t="s">
        <v>277</v>
      </c>
      <c r="F38" s="132" t="s">
        <v>277</v>
      </c>
      <c r="G38" s="132" t="s">
        <v>277</v>
      </c>
      <c r="H38" s="132" t="s">
        <v>277</v>
      </c>
      <c r="I38" s="132" t="s">
        <v>277</v>
      </c>
      <c r="J38" s="132" t="s">
        <v>277</v>
      </c>
      <c r="K38" s="132" t="s">
        <v>277</v>
      </c>
      <c r="L38" s="132" t="s">
        <v>277</v>
      </c>
      <c r="M38" s="132" t="s">
        <v>277</v>
      </c>
      <c r="N38" s="132" t="s">
        <v>277</v>
      </c>
      <c r="O38" s="132" t="s">
        <v>277</v>
      </c>
      <c r="P38" s="132" t="s">
        <v>277</v>
      </c>
      <c r="Q38" s="132" t="s">
        <v>277</v>
      </c>
      <c r="R38" s="132" t="s">
        <v>277</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154</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231</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155</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156</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157</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158</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159</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160</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161</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232</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162</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233</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163</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164</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165</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166</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234</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235</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214</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174</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175</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176</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236</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177</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179</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180</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182</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237</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184</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556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190</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191</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192</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193</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194</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563</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196</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247</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41" t="s">
        <v>286</v>
      </c>
    </row>
    <row r="82" spans="1:1">
      <c r="A82" s="1048" t="s">
        <v>564</v>
      </c>
    </row>
    <row r="83" spans="1:1">
      <c r="A83" s="164" t="s">
        <v>218</v>
      </c>
    </row>
    <row r="84" spans="1:1">
      <c r="A84" s="1051" t="s">
        <v>382</v>
      </c>
    </row>
    <row r="85" spans="1:1">
      <c r="A85" s="1052" t="s">
        <v>202</v>
      </c>
    </row>
    <row r="86" spans="1:1">
      <c r="A86" s="1053" t="s">
        <v>565</v>
      </c>
    </row>
    <row r="87" spans="1:1">
      <c r="A87" s="127" t="s">
        <v>566</v>
      </c>
    </row>
    <row r="88" spans="1:1">
      <c r="A88" s="127" t="s">
        <v>295</v>
      </c>
    </row>
    <row r="89" spans="1:1">
      <c r="A89" s="127" t="s">
        <v>296</v>
      </c>
    </row>
    <row r="90" spans="1:1">
      <c r="A90" s="1048" t="s">
        <v>567</v>
      </c>
    </row>
    <row r="91" spans="1:1">
      <c r="A91" s="149" t="s">
        <v>568</v>
      </c>
    </row>
    <row r="92" spans="1:1">
      <c r="A92" s="435" t="s">
        <v>569</v>
      </c>
    </row>
    <row r="93" spans="1:1">
      <c r="A93" s="173" t="s">
        <v>570</v>
      </c>
    </row>
    <row r="94" spans="1:1">
      <c r="A94" s="128"/>
    </row>
  </sheetData>
  <mergeCells count="1">
    <mergeCell ref="AQ2:AR2"/>
  </mergeCells>
  <conditionalFormatting sqref="AQ5:AS80">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B4" activePane="bottomRight" state="frozen"/>
      <selection pane="topRight" activeCell="AO73" sqref="AO73"/>
      <selection pane="bottomLeft" activeCell="AO73" sqref="AO73"/>
      <selection pane="bottomRight" activeCell="L1" sqref="L1"/>
    </sheetView>
  </sheetViews>
  <sheetFormatPr defaultColWidth="10.5" defaultRowHeight="11.25"/>
  <cols>
    <col min="1" max="1" width="32.6640625" style="127" customWidth="1"/>
    <col min="2" max="52" width="8.1640625" style="127" customWidth="1"/>
    <col min="53" max="53" width="8.1640625" style="128" customWidth="1"/>
    <col min="54" max="55" width="11.6640625" style="127" customWidth="1"/>
    <col min="56" max="16384" width="10.5" style="127"/>
  </cols>
  <sheetData>
    <row r="1" spans="1:56" ht="12.75">
      <c r="A1" s="126" t="s">
        <v>571</v>
      </c>
      <c r="L1" s="14" t="s">
        <v>90</v>
      </c>
      <c r="BD1" s="129"/>
    </row>
    <row r="2" spans="1:56" ht="14.45" customHeight="1" thickBot="1">
      <c r="BA2" s="130"/>
      <c r="BB2" s="1098" t="s">
        <v>91</v>
      </c>
      <c r="BC2" s="1098"/>
      <c r="BD2" s="131" t="s">
        <v>92</v>
      </c>
    </row>
    <row r="3" spans="1:56" ht="12" thickBot="1">
      <c r="A3" s="1077" t="s">
        <v>1017</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220</v>
      </c>
      <c r="BD3" s="131">
        <v>2021</v>
      </c>
    </row>
    <row r="4" spans="1:56">
      <c r="AU4" s="128"/>
      <c r="AV4" s="128"/>
      <c r="AW4" s="128"/>
      <c r="AX4" s="128"/>
    </row>
    <row r="5" spans="1:56">
      <c r="A5" s="127" t="s">
        <v>94</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95</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96</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97</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98</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230</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99</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101</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103</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104</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105</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213</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109</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116</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120</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125</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129</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131</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132</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134</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141</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142</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143</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144</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145</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147</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148</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149</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150</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151</v>
      </c>
      <c r="BC36" s="134" t="s">
        <v>151</v>
      </c>
      <c r="BD36" s="134">
        <v>0</v>
      </c>
    </row>
    <row r="37" spans="1:56">
      <c r="A37" s="127" t="s">
        <v>152</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153</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154</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231</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155</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156</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158</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159</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160</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161</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232</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162</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233</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163</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164</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165</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166</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234</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235</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214</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174</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175</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176</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236</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177</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179</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180</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182</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237</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184</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190</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191</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192</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193</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194</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195</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196</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197</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572</v>
      </c>
    </row>
    <row r="80" spans="1:56" ht="11.25" customHeight="1">
      <c r="A80" s="127" t="s">
        <v>573</v>
      </c>
    </row>
    <row r="81" spans="1:56" ht="11.25" customHeight="1">
      <c r="A81" s="127" t="s">
        <v>218</v>
      </c>
      <c r="BD81" s="147"/>
    </row>
    <row r="82" spans="1:56" ht="11.25" customHeight="1">
      <c r="A82" s="148" t="s">
        <v>238</v>
      </c>
    </row>
    <row r="83" spans="1:56" ht="11.25" customHeight="1">
      <c r="A83" s="127" t="s">
        <v>202</v>
      </c>
    </row>
    <row r="84" spans="1:56" ht="11.25" customHeight="1">
      <c r="A84" s="127" t="s">
        <v>224</v>
      </c>
    </row>
    <row r="85" spans="1:56" ht="11.25" customHeight="1">
      <c r="A85" s="127" t="s">
        <v>574</v>
      </c>
    </row>
    <row r="86" spans="1:56" ht="11.25" customHeight="1">
      <c r="A86" s="127" t="s">
        <v>575</v>
      </c>
    </row>
    <row r="87" spans="1:56" ht="11.25" customHeight="1">
      <c r="A87" s="128" t="s">
        <v>576</v>
      </c>
    </row>
    <row r="88" spans="1:56">
      <c r="A88" s="444" t="s">
        <v>323</v>
      </c>
    </row>
  </sheetData>
  <mergeCells count="1">
    <mergeCell ref="BB2:BC2"/>
  </mergeCells>
  <conditionalFormatting sqref="BB5:BD78">
    <cfRule type="cellIs" dxfId="111" priority="1" operator="lessThanOrEqual">
      <formula>0</formula>
    </cfRule>
    <cfRule type="cellIs" dxfId="110"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activeCell="L1" sqref="L1"/>
    </sheetView>
  </sheetViews>
  <sheetFormatPr defaultColWidth="10.5" defaultRowHeight="11.25"/>
  <cols>
    <col min="1" max="1" width="35" style="127" customWidth="1"/>
    <col min="2" max="52" width="8.1640625" style="127" customWidth="1"/>
    <col min="53" max="53" width="8.1640625" style="128" customWidth="1"/>
    <col min="54" max="55" width="11.6640625" style="127" customWidth="1"/>
    <col min="56" max="16384" width="10.5" style="127"/>
  </cols>
  <sheetData>
    <row r="1" spans="1:56" ht="12.75">
      <c r="A1" s="126" t="s">
        <v>571</v>
      </c>
      <c r="L1" s="14" t="s">
        <v>90</v>
      </c>
      <c r="BD1" s="129"/>
    </row>
    <row r="2" spans="1:56" ht="14.45" customHeight="1" thickBot="1">
      <c r="BA2" s="130"/>
      <c r="BB2" s="1098" t="s">
        <v>91</v>
      </c>
      <c r="BC2" s="1098"/>
      <c r="BD2" s="131" t="s">
        <v>92</v>
      </c>
    </row>
    <row r="3" spans="1:56" ht="12" thickBot="1">
      <c r="A3" s="1077" t="s">
        <v>1005</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220</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94</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95</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96</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97</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98</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230</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99</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101</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103</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104</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105</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213</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109</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116</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120</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125</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129</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131</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132</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134</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141</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142</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143</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144</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145</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147</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148</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149</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150</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151</v>
      </c>
      <c r="BC36" s="134" t="s">
        <v>151</v>
      </c>
      <c r="BD36" s="134">
        <v>0</v>
      </c>
    </row>
    <row r="37" spans="1:56">
      <c r="A37" s="127" t="s">
        <v>152</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153</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154</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231</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155</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156</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158</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159</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160</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161</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232</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162</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233</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163</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164</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165</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166</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234</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235</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214</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174</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175</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176</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236</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177</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179</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180</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182</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237</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184</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190</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191</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192</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193</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194</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195</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196</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197</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572</v>
      </c>
    </row>
    <row r="80" spans="1:56" ht="11.25" customHeight="1">
      <c r="A80" s="127" t="s">
        <v>573</v>
      </c>
    </row>
    <row r="81" spans="1:1" ht="11.25" customHeight="1">
      <c r="A81" s="127" t="s">
        <v>218</v>
      </c>
    </row>
    <row r="82" spans="1:1" ht="11.25" customHeight="1">
      <c r="A82" s="148" t="s">
        <v>238</v>
      </c>
    </row>
    <row r="83" spans="1:1" ht="11.25" customHeight="1">
      <c r="A83" s="127" t="s">
        <v>202</v>
      </c>
    </row>
    <row r="84" spans="1:1" ht="11.25" customHeight="1">
      <c r="A84" s="127" t="s">
        <v>224</v>
      </c>
    </row>
    <row r="85" spans="1:1" ht="11.25" customHeight="1">
      <c r="A85" s="127" t="s">
        <v>577</v>
      </c>
    </row>
    <row r="86" spans="1:1" ht="11.25" customHeight="1">
      <c r="A86" s="128" t="s">
        <v>578</v>
      </c>
    </row>
    <row r="87" spans="1:1">
      <c r="A87" s="444"/>
    </row>
  </sheetData>
  <mergeCells count="1">
    <mergeCell ref="BB2:BC2"/>
  </mergeCells>
  <conditionalFormatting sqref="BB5:BD78">
    <cfRule type="cellIs" dxfId="109" priority="1" operator="lessThanOrEqual">
      <formula>0</formula>
    </cfRule>
    <cfRule type="cellIs" dxfId="108"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activeCell="L1" sqref="L1"/>
    </sheetView>
  </sheetViews>
  <sheetFormatPr defaultColWidth="10.5" defaultRowHeight="11.25"/>
  <cols>
    <col min="1" max="1" width="30.6640625" style="127" customWidth="1"/>
    <col min="2" max="52" width="8.1640625" style="127" customWidth="1"/>
    <col min="53" max="53" width="8.1640625" style="128" customWidth="1"/>
    <col min="54" max="55" width="11.6640625" style="127" customWidth="1"/>
    <col min="56" max="16384" width="10.5" style="127"/>
  </cols>
  <sheetData>
    <row r="1" spans="1:56" ht="12.75">
      <c r="A1" s="126" t="s">
        <v>571</v>
      </c>
      <c r="L1" s="14" t="s">
        <v>90</v>
      </c>
      <c r="BD1" s="129"/>
    </row>
    <row r="2" spans="1:56" ht="14.45" customHeight="1" thickBot="1">
      <c r="BA2" s="130"/>
      <c r="BB2" s="1098" t="s">
        <v>91</v>
      </c>
      <c r="BC2" s="1098"/>
      <c r="BD2" s="131" t="s">
        <v>92</v>
      </c>
    </row>
    <row r="3" spans="1:56" ht="12" thickBot="1">
      <c r="A3" s="1077" t="s">
        <v>992</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220</v>
      </c>
      <c r="BD3" s="131">
        <v>2021</v>
      </c>
    </row>
    <row r="4" spans="1:56">
      <c r="AT4" s="128"/>
      <c r="AU4" s="128"/>
      <c r="AV4" s="128"/>
      <c r="AW4" s="128"/>
      <c r="AX4" s="128"/>
    </row>
    <row r="5" spans="1:56">
      <c r="A5" s="127" t="s">
        <v>94</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95</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96</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97</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98</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230</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99</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101</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103</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104</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105</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213</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109</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116</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120</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125</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129</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131</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132</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134</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141</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142</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143</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144</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145</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147</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148</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149</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150</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151</v>
      </c>
      <c r="BC36" s="134" t="s">
        <v>151</v>
      </c>
      <c r="BD36" s="134">
        <v>0</v>
      </c>
    </row>
    <row r="37" spans="1:56">
      <c r="A37" s="127" t="s">
        <v>152</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153</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154</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231</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155</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156</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158</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159</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160</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161</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232</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162</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233</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163</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164</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165</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166</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234</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235</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214</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174</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175</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176</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236</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177</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179</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180</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182</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237</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184</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190</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191</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192</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193</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194</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195</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196</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197</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572</v>
      </c>
    </row>
    <row r="80" spans="1:56" ht="11.25" customHeight="1">
      <c r="A80" s="127" t="s">
        <v>573</v>
      </c>
    </row>
    <row r="81" spans="1:1" ht="11.25" customHeight="1">
      <c r="A81" s="127" t="s">
        <v>200</v>
      </c>
    </row>
    <row r="82" spans="1:1" ht="11.25" customHeight="1">
      <c r="A82" s="148" t="s">
        <v>238</v>
      </c>
    </row>
    <row r="83" spans="1:1" ht="11.25" customHeight="1">
      <c r="A83" s="127" t="s">
        <v>202</v>
      </c>
    </row>
    <row r="84" spans="1:1" ht="11.25" customHeight="1">
      <c r="A84" s="127" t="s">
        <v>224</v>
      </c>
    </row>
    <row r="85" spans="1:1" ht="11.25" customHeight="1">
      <c r="A85" s="128" t="s">
        <v>579</v>
      </c>
    </row>
    <row r="86" spans="1:1" ht="11.25" customHeight="1">
      <c r="A86" s="444" t="s">
        <v>323</v>
      </c>
    </row>
  </sheetData>
  <mergeCells count="1">
    <mergeCell ref="BB2:BC2"/>
  </mergeCells>
  <conditionalFormatting sqref="BB5:BD78">
    <cfRule type="cellIs" dxfId="107" priority="1" operator="lessThanOrEqual">
      <formula>0</formula>
    </cfRule>
    <cfRule type="cellIs" dxfId="106"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D4" activePane="bottomRight" state="frozen"/>
      <selection pane="topRight" activeCell="AO73" sqref="AO73"/>
      <selection pane="bottomLeft" activeCell="AO73" sqref="AO73"/>
      <selection pane="bottomRight" activeCell="L2" sqref="L2"/>
    </sheetView>
  </sheetViews>
  <sheetFormatPr defaultColWidth="10.5" defaultRowHeight="11.25"/>
  <cols>
    <col min="1" max="1" width="30.6640625" style="127" customWidth="1"/>
    <col min="2" max="57" width="8.1640625" style="127" customWidth="1"/>
    <col min="58" max="58" width="8.1640625" style="128" customWidth="1"/>
    <col min="59" max="60" width="11.6640625" style="127" customWidth="1"/>
    <col min="61" max="16384" width="10.5" style="127"/>
  </cols>
  <sheetData>
    <row r="1" spans="1:61" ht="12.75">
      <c r="A1" s="126" t="s">
        <v>580</v>
      </c>
      <c r="L1" s="14" t="s">
        <v>90</v>
      </c>
      <c r="BI1" s="129"/>
    </row>
    <row r="2" spans="1:61" ht="14.45" customHeight="1" thickBot="1">
      <c r="BF2" s="130"/>
      <c r="BG2" s="1098" t="s">
        <v>91</v>
      </c>
      <c r="BH2" s="1098"/>
      <c r="BI2" s="131" t="s">
        <v>92</v>
      </c>
    </row>
    <row r="3" spans="1:61" ht="12" thickBot="1">
      <c r="A3" s="1077" t="s">
        <v>995</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95</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96</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97</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99</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100</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101</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102</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103</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104</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105</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106</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151</v>
      </c>
      <c r="BI18" s="162">
        <v>6.9483982164759623E-5</v>
      </c>
    </row>
    <row r="19" spans="1:61">
      <c r="A19" s="127" t="s">
        <v>107</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108</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109</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111</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112</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151</v>
      </c>
      <c r="BH27" s="162" t="s">
        <v>151</v>
      </c>
      <c r="BI27" s="162">
        <v>0</v>
      </c>
    </row>
    <row r="28" spans="1:61">
      <c r="A28" s="164" t="s">
        <v>115</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116</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118</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119</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120</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122</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123</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151</v>
      </c>
      <c r="BH36" s="162" t="s">
        <v>151</v>
      </c>
      <c r="BI36" s="162">
        <v>0</v>
      </c>
    </row>
    <row r="37" spans="1:61">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125</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128</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129</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131</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132</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133</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134</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135</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137</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138</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139</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140</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142</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143</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144</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150</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154</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156</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157</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158</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160</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161</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162</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163</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164</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166</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167</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168</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169</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170</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171</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172</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151</v>
      </c>
      <c r="BH88" s="162" t="s">
        <v>151</v>
      </c>
      <c r="BI88" s="162">
        <v>0</v>
      </c>
    </row>
    <row r="89" spans="1:61" s="128" customFormat="1">
      <c r="A89" s="135" t="s">
        <v>174</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176</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177</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179</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180</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181</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182</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183</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184</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185</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187</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151</v>
      </c>
      <c r="BH104" s="162" t="s">
        <v>151</v>
      </c>
      <c r="BI104" s="162">
        <v>0</v>
      </c>
    </row>
    <row r="105" spans="1:61">
      <c r="A105" s="164" t="s">
        <v>189</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192</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193</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194</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195</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196</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197</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572</v>
      </c>
    </row>
    <row r="116" spans="1:61" ht="11.25" customHeight="1">
      <c r="A116" s="145" t="s">
        <v>581</v>
      </c>
    </row>
    <row r="117" spans="1:61" ht="11.25" customHeight="1">
      <c r="A117" s="127" t="s">
        <v>218</v>
      </c>
    </row>
    <row r="118" spans="1:61" ht="11.25" customHeight="1">
      <c r="A118" s="148" t="s">
        <v>238</v>
      </c>
    </row>
    <row r="119" spans="1:61" ht="11.25" customHeight="1">
      <c r="A119" s="127" t="s">
        <v>202</v>
      </c>
    </row>
    <row r="120" spans="1:61" ht="11.25" customHeight="1">
      <c r="A120" s="127" t="s">
        <v>224</v>
      </c>
    </row>
    <row r="121" spans="1:61" ht="11.25" customHeight="1">
      <c r="A121" s="127" t="s">
        <v>582</v>
      </c>
    </row>
    <row r="122" spans="1:61" ht="11.25" customHeight="1">
      <c r="A122" s="127" t="s">
        <v>575</v>
      </c>
      <c r="L122" s="128"/>
      <c r="BF122" s="127"/>
    </row>
    <row r="123" spans="1:61" ht="11.25" customHeight="1">
      <c r="A123" s="127" t="s">
        <v>583</v>
      </c>
    </row>
    <row r="124" spans="1:61" ht="11.25" customHeight="1">
      <c r="A124" s="127" t="s">
        <v>584</v>
      </c>
    </row>
    <row r="125" spans="1:61" ht="11.25" customHeight="1">
      <c r="A125" s="128" t="s">
        <v>576</v>
      </c>
    </row>
    <row r="126" spans="1:61">
      <c r="A126" s="444" t="s">
        <v>323</v>
      </c>
    </row>
  </sheetData>
  <mergeCells count="1">
    <mergeCell ref="BG2:BH2"/>
  </mergeCells>
  <conditionalFormatting sqref="BG4:BI114">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X4" activePane="bottomRight" state="frozen"/>
      <selection pane="topRight" activeCell="AO73" sqref="AO73"/>
      <selection pane="bottomLeft" activeCell="AO73" sqref="AO73"/>
      <selection pane="bottomRight" activeCell="AK5" sqref="AK5"/>
    </sheetView>
  </sheetViews>
  <sheetFormatPr defaultColWidth="10.5" defaultRowHeight="11.25"/>
  <cols>
    <col min="1" max="1" width="34" style="127" customWidth="1"/>
    <col min="2" max="57" width="8.1640625" style="127" customWidth="1"/>
    <col min="58" max="58" width="8.1640625" style="128" customWidth="1"/>
    <col min="59" max="60" width="11.6640625" style="127" customWidth="1"/>
    <col min="61" max="16384" width="10.5" style="127"/>
  </cols>
  <sheetData>
    <row r="1" spans="1:61" ht="12.75">
      <c r="A1" s="126" t="s">
        <v>580</v>
      </c>
      <c r="L1" s="14" t="s">
        <v>90</v>
      </c>
      <c r="BI1" s="129"/>
    </row>
    <row r="2" spans="1:61" ht="14.45" customHeight="1" thickBot="1">
      <c r="BF2" s="130"/>
      <c r="BG2" s="1098" t="s">
        <v>91</v>
      </c>
      <c r="BH2" s="1098"/>
      <c r="BI2" s="131" t="s">
        <v>92</v>
      </c>
    </row>
    <row r="3" spans="1:61" ht="12" thickBot="1">
      <c r="A3" s="1077" t="s">
        <v>1005</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95</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96</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97</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99</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100</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101</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102</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103</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104</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105</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106</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151</v>
      </c>
      <c r="BI18" s="162">
        <v>6.9483982164759636E-5</v>
      </c>
    </row>
    <row r="19" spans="1:61">
      <c r="A19" s="127" t="s">
        <v>107</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108</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109</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111</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112</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151</v>
      </c>
      <c r="BH27" s="162" t="s">
        <v>151</v>
      </c>
      <c r="BI27" s="162">
        <v>0</v>
      </c>
    </row>
    <row r="28" spans="1:61">
      <c r="A28" s="164" t="s">
        <v>115</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116</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118</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119</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120</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122</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123</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151</v>
      </c>
      <c r="BH36" s="162" t="s">
        <v>151</v>
      </c>
      <c r="BI36" s="162">
        <v>0</v>
      </c>
    </row>
    <row r="37" spans="1:61">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125</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128</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129</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131</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132</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133</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134</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135</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137</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138</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139</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140</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142</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143</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144</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150</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154</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156</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157</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158</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160</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161</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162</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163</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164</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166</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167</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168</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169</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170</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171</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172</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151</v>
      </c>
      <c r="BH88" s="162" t="s">
        <v>151</v>
      </c>
      <c r="BI88" s="162">
        <v>0</v>
      </c>
    </row>
    <row r="89" spans="1:61" s="128" customFormat="1">
      <c r="A89" s="135" t="s">
        <v>174</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176</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177</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179</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180</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181</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182</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183</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184</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185</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187</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151</v>
      </c>
      <c r="BH104" s="162" t="s">
        <v>151</v>
      </c>
      <c r="BI104" s="162">
        <v>0</v>
      </c>
    </row>
    <row r="105" spans="1:61">
      <c r="A105" s="164" t="s">
        <v>189</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192</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193</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194</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195</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196</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197</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572</v>
      </c>
    </row>
    <row r="116" spans="1:61" ht="11.25" customHeight="1">
      <c r="A116" s="145" t="s">
        <v>581</v>
      </c>
    </row>
    <row r="117" spans="1:61" ht="11.25" customHeight="1">
      <c r="A117" s="127" t="s">
        <v>218</v>
      </c>
    </row>
    <row r="118" spans="1:61" ht="11.25" customHeight="1">
      <c r="A118" s="148" t="s">
        <v>238</v>
      </c>
    </row>
    <row r="119" spans="1:61" ht="11.25" customHeight="1">
      <c r="A119" s="127" t="s">
        <v>202</v>
      </c>
    </row>
    <row r="120" spans="1:61" ht="11.25" customHeight="1">
      <c r="A120" s="127" t="s">
        <v>224</v>
      </c>
    </row>
    <row r="121" spans="1:61" ht="11.25" customHeight="1">
      <c r="A121" s="127" t="s">
        <v>585</v>
      </c>
    </row>
    <row r="122" spans="1:61" ht="11.25" customHeight="1">
      <c r="A122" s="127" t="s">
        <v>584</v>
      </c>
      <c r="L122" s="128"/>
      <c r="BF122" s="127"/>
    </row>
    <row r="123" spans="1:61" ht="11.25" customHeight="1">
      <c r="A123" s="128" t="s">
        <v>578</v>
      </c>
    </row>
    <row r="124" spans="1:61">
      <c r="A124" s="444"/>
    </row>
    <row r="125" spans="1:61">
      <c r="A125" s="128"/>
    </row>
  </sheetData>
  <mergeCells count="1">
    <mergeCell ref="BG2:BH2"/>
  </mergeCells>
  <conditionalFormatting sqref="BG4:BI114">
    <cfRule type="cellIs" dxfId="103" priority="1" operator="lessThanOrEqual">
      <formula>0</formula>
    </cfRule>
    <cfRule type="cellIs" dxfId="102" priority="2"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D4" activePane="bottomRight" state="frozen"/>
      <selection pane="topRight" activeCell="AO73" sqref="AO73"/>
      <selection pane="bottomLeft" activeCell="AO73" sqref="AO73"/>
      <selection pane="bottomRight" activeCell="AK5" sqref="AK5"/>
    </sheetView>
  </sheetViews>
  <sheetFormatPr defaultColWidth="10.5" defaultRowHeight="11.25"/>
  <cols>
    <col min="1" max="1" width="30.6640625" style="127" customWidth="1"/>
    <col min="2" max="57" width="8.1640625" style="127" customWidth="1"/>
    <col min="58" max="58" width="8.1640625" style="128" customWidth="1"/>
    <col min="59" max="60" width="11.6640625" style="127" customWidth="1"/>
    <col min="61" max="16384" width="10.5" style="127"/>
  </cols>
  <sheetData>
    <row r="1" spans="1:61" ht="12.75">
      <c r="A1" s="126" t="s">
        <v>580</v>
      </c>
      <c r="L1" s="14" t="s">
        <v>90</v>
      </c>
      <c r="BI1" s="129"/>
    </row>
    <row r="2" spans="1:61" ht="14.45" customHeight="1" thickBot="1">
      <c r="BF2" s="130"/>
      <c r="BG2" s="1098" t="s">
        <v>91</v>
      </c>
      <c r="BH2" s="1098"/>
      <c r="BI2" s="131" t="s">
        <v>92</v>
      </c>
    </row>
    <row r="3" spans="1:61" ht="12" thickBot="1">
      <c r="A3" s="1077" t="s">
        <v>992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95</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96</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97</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99</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100</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101</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102</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103</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104</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105</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106</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151</v>
      </c>
      <c r="BI18" s="162">
        <v>6.9483982164759623E-5</v>
      </c>
    </row>
    <row r="19" spans="1:61">
      <c r="A19" s="127" t="s">
        <v>107</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108</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109</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111</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112</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151</v>
      </c>
      <c r="BH27" s="162" t="s">
        <v>151</v>
      </c>
      <c r="BI27" s="162">
        <v>0</v>
      </c>
    </row>
    <row r="28" spans="1:61">
      <c r="A28" s="164" t="s">
        <v>115</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116</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118</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119</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120</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121</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122</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123</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151</v>
      </c>
      <c r="BH36" s="162" t="s">
        <v>151</v>
      </c>
      <c r="BI36" s="162">
        <v>0</v>
      </c>
    </row>
    <row r="37" spans="1:61">
      <c r="A37" s="164" t="s">
        <v>124</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125</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128</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129</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131</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132</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133</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134</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135</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137</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138</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139</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140</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142</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143</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144</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150</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154</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156</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157</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158</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160</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161</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162</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163</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164</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166</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167</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168</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169</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170</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171</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172</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173</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151</v>
      </c>
      <c r="BH88" s="162" t="s">
        <v>151</v>
      </c>
      <c r="BI88" s="162">
        <v>0</v>
      </c>
    </row>
    <row r="89" spans="1:61" s="128" customFormat="1">
      <c r="A89" s="135" t="s">
        <v>174</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176</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177</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179</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180</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181</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182</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183</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184</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185</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187</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188</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151</v>
      </c>
      <c r="BH104" s="162" t="s">
        <v>151</v>
      </c>
      <c r="BI104" s="162">
        <v>0</v>
      </c>
    </row>
    <row r="105" spans="1:61">
      <c r="A105" s="164" t="s">
        <v>189</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190</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191</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192</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193</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194</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195</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196</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197</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572</v>
      </c>
    </row>
    <row r="116" spans="1:61" ht="11.25" customHeight="1">
      <c r="A116" s="145" t="s">
        <v>581</v>
      </c>
    </row>
    <row r="117" spans="1:61" ht="11.25" customHeight="1">
      <c r="A117" s="127" t="s">
        <v>200</v>
      </c>
    </row>
    <row r="118" spans="1:61" ht="11.25" customHeight="1">
      <c r="A118" s="148" t="s">
        <v>238</v>
      </c>
    </row>
    <row r="119" spans="1:61" ht="11.25" customHeight="1">
      <c r="A119" s="127" t="s">
        <v>202</v>
      </c>
    </row>
    <row r="120" spans="1:61" ht="11.25" customHeight="1">
      <c r="A120" s="127" t="s">
        <v>203</v>
      </c>
    </row>
    <row r="121" spans="1:61" ht="11.25" customHeight="1">
      <c r="A121" s="127" t="s">
        <v>586</v>
      </c>
    </row>
    <row r="122" spans="1:61" ht="11.25" customHeight="1">
      <c r="A122" s="127" t="s">
        <v>584</v>
      </c>
    </row>
    <row r="123" spans="1:61" ht="11.25" customHeight="1">
      <c r="A123" s="173" t="s">
        <v>587</v>
      </c>
    </row>
    <row r="124" spans="1:61">
      <c r="A124" s="444" t="s">
        <v>323</v>
      </c>
    </row>
  </sheetData>
  <mergeCells count="1">
    <mergeCell ref="BG2:BH2"/>
  </mergeCells>
  <conditionalFormatting sqref="BG4:BI11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activeCell="A12" sqref="A12"/>
    </sheetView>
  </sheetViews>
  <sheetFormatPr defaultColWidth="14" defaultRowHeight="12.75"/>
  <cols>
    <col min="1" max="1" width="35.1640625" style="175" customWidth="1"/>
    <col min="2" max="3" width="24" style="175" customWidth="1"/>
    <col min="4" max="4" width="18" style="175" customWidth="1"/>
    <col min="5" max="5" width="23" style="175" bestFit="1" customWidth="1"/>
    <col min="6" max="6" width="23" style="175" customWidth="1"/>
    <col min="7" max="7" width="15" style="175" customWidth="1"/>
    <col min="8" max="8" width="14.6640625" style="175" bestFit="1" customWidth="1"/>
    <col min="9" max="16384" width="14" style="175"/>
  </cols>
  <sheetData>
    <row r="1" spans="1:12">
      <c r="A1" s="174" t="s">
        <v>588</v>
      </c>
      <c r="L1" s="14" t="s">
        <v>90</v>
      </c>
    </row>
    <row r="3" spans="1:12" s="176" customFormat="1" ht="26.25" customHeight="1">
      <c r="B3" s="177" t="s">
        <v>589</v>
      </c>
      <c r="C3" s="177"/>
      <c r="D3" s="178" t="s">
        <v>207</v>
      </c>
      <c r="E3" s="178"/>
      <c r="F3" s="178"/>
      <c r="G3" s="177"/>
      <c r="I3" s="176" t="s">
        <v>590</v>
      </c>
    </row>
    <row r="4" spans="1:12" s="179" customFormat="1" ht="26.25" customHeight="1" thickBot="1">
      <c r="B4" s="180" t="s">
        <v>181</v>
      </c>
      <c r="C4" s="180" t="s">
        <v>591</v>
      </c>
      <c r="D4" s="180" t="s">
        <v>592</v>
      </c>
      <c r="E4" s="180" t="s">
        <v>593</v>
      </c>
      <c r="F4" s="180" t="s">
        <v>594</v>
      </c>
      <c r="G4" s="180" t="s">
        <v>96</v>
      </c>
      <c r="H4" s="180" t="s">
        <v>94</v>
      </c>
      <c r="I4" s="180" t="s">
        <v>377</v>
      </c>
    </row>
    <row r="5" spans="1:12" s="179" customFormat="1" ht="13.5" thickBot="1">
      <c r="A5" s="1084" t="s">
        <v>1006</v>
      </c>
      <c r="B5" s="181" t="s">
        <v>595</v>
      </c>
      <c r="C5" s="181" t="s">
        <v>596</v>
      </c>
      <c r="D5" s="182" t="s">
        <v>597</v>
      </c>
      <c r="E5" s="181" t="s">
        <v>598</v>
      </c>
      <c r="F5" s="181" t="s">
        <v>599</v>
      </c>
      <c r="G5" s="181" t="s">
        <v>600</v>
      </c>
      <c r="H5" s="181" t="s">
        <v>601</v>
      </c>
      <c r="I5" s="181" t="s">
        <v>602</v>
      </c>
    </row>
    <row r="6" spans="1:12" s="179" customFormat="1">
      <c r="A6" s="183">
        <v>1984</v>
      </c>
      <c r="B6" s="184">
        <v>5.0999999999999996</v>
      </c>
      <c r="C6" s="185" t="s">
        <v>151</v>
      </c>
      <c r="D6" s="186">
        <v>3.9956346778413083</v>
      </c>
      <c r="E6" s="184" t="s">
        <v>151</v>
      </c>
      <c r="F6" s="184" t="s">
        <v>151</v>
      </c>
      <c r="G6" s="184" t="s">
        <v>151</v>
      </c>
      <c r="H6" s="185" t="s">
        <v>151</v>
      </c>
      <c r="I6" s="184">
        <v>5</v>
      </c>
    </row>
    <row r="7" spans="1:12" s="179" customFormat="1">
      <c r="A7" s="183">
        <v>1985</v>
      </c>
      <c r="B7" s="184">
        <v>5.2346534653465344</v>
      </c>
      <c r="C7" s="187" t="s">
        <v>151</v>
      </c>
      <c r="D7" s="186">
        <v>4.2535868025601697</v>
      </c>
      <c r="E7" s="184" t="s">
        <v>151</v>
      </c>
      <c r="F7" s="184" t="s">
        <v>151</v>
      </c>
      <c r="G7" s="184" t="s">
        <v>151</v>
      </c>
      <c r="H7" s="187" t="s">
        <v>151</v>
      </c>
      <c r="I7" s="188">
        <v>4.751724137931034</v>
      </c>
    </row>
    <row r="8" spans="1:12">
      <c r="A8" s="183">
        <v>1986</v>
      </c>
      <c r="B8" s="184">
        <v>4.1019801980198025</v>
      </c>
      <c r="C8" s="187" t="s">
        <v>151</v>
      </c>
      <c r="D8" s="186">
        <v>3.9286188092638987</v>
      </c>
      <c r="E8" s="184" t="s">
        <v>151</v>
      </c>
      <c r="F8" s="184" t="s">
        <v>151</v>
      </c>
      <c r="G8" s="184" t="s">
        <v>151</v>
      </c>
      <c r="H8" s="187" t="s">
        <v>151</v>
      </c>
      <c r="I8" s="188">
        <v>2.5741379310344827</v>
      </c>
    </row>
    <row r="9" spans="1:12">
      <c r="A9" s="183">
        <v>1987</v>
      </c>
      <c r="B9" s="184">
        <v>3.3526384150124073</v>
      </c>
      <c r="C9" s="187" t="s">
        <v>151</v>
      </c>
      <c r="D9" s="186">
        <v>2.5475032714532073</v>
      </c>
      <c r="E9" s="184" t="s">
        <v>151</v>
      </c>
      <c r="F9" s="184" t="s">
        <v>151</v>
      </c>
      <c r="G9" s="184" t="s">
        <v>151</v>
      </c>
      <c r="H9" s="187" t="s">
        <v>151</v>
      </c>
      <c r="I9" s="188">
        <v>3.0948275862068964</v>
      </c>
    </row>
    <row r="10" spans="1:12">
      <c r="A10" s="183">
        <v>1988</v>
      </c>
      <c r="B10" s="189">
        <v>3.3441086383374685</v>
      </c>
      <c r="C10" s="190" t="s">
        <v>151</v>
      </c>
      <c r="D10" s="188">
        <v>2.2203590887643148</v>
      </c>
      <c r="E10" s="189" t="s">
        <v>151</v>
      </c>
      <c r="F10" s="189" t="s">
        <v>151</v>
      </c>
      <c r="G10" s="189" t="s">
        <v>151</v>
      </c>
      <c r="H10" s="190" t="s">
        <v>151</v>
      </c>
      <c r="I10" s="188">
        <v>2.5620689655172413</v>
      </c>
    </row>
    <row r="11" spans="1:12">
      <c r="A11" s="183">
        <v>1989</v>
      </c>
      <c r="B11" s="189">
        <v>3.2792306399917277</v>
      </c>
      <c r="C11" s="190" t="s">
        <v>151</v>
      </c>
      <c r="D11" s="188">
        <v>2.0005137748936912</v>
      </c>
      <c r="E11" s="189" t="s">
        <v>151</v>
      </c>
      <c r="F11" s="189" t="s">
        <v>151</v>
      </c>
      <c r="G11" s="188">
        <v>1.6966666666666665</v>
      </c>
      <c r="H11" s="190" t="s">
        <v>151</v>
      </c>
      <c r="I11" s="188">
        <v>3.0120689655172415</v>
      </c>
    </row>
    <row r="12" spans="1:12">
      <c r="A12" s="183">
        <v>1990</v>
      </c>
      <c r="B12" s="189">
        <v>3.644573252688172</v>
      </c>
      <c r="C12" s="190" t="s">
        <v>151</v>
      </c>
      <c r="D12" s="188">
        <v>2.7758931339153379</v>
      </c>
      <c r="E12" s="189" t="s">
        <v>151</v>
      </c>
      <c r="F12" s="189" t="s">
        <v>151</v>
      </c>
      <c r="G12" s="188">
        <v>1.6383333333333334</v>
      </c>
      <c r="H12" s="191">
        <v>1.05</v>
      </c>
      <c r="I12" s="188">
        <v>3.8206896551724139</v>
      </c>
    </row>
    <row r="13" spans="1:12">
      <c r="A13" s="183">
        <v>1991</v>
      </c>
      <c r="B13" s="189">
        <v>3.9859420233664178</v>
      </c>
      <c r="C13" s="190" t="s">
        <v>151</v>
      </c>
      <c r="D13" s="188">
        <v>3.2332890000000001</v>
      </c>
      <c r="E13" s="189" t="s">
        <v>151</v>
      </c>
      <c r="F13" s="189" t="s">
        <v>151</v>
      </c>
      <c r="G13" s="188">
        <v>1.4866666666666666</v>
      </c>
      <c r="H13" s="191">
        <v>0.88833333333333331</v>
      </c>
      <c r="I13" s="188">
        <v>3.327586206896552</v>
      </c>
    </row>
    <row r="14" spans="1:12">
      <c r="A14" s="183">
        <v>1992</v>
      </c>
      <c r="B14" s="189">
        <v>3.6226349255583128</v>
      </c>
      <c r="C14" s="190" t="s">
        <v>151</v>
      </c>
      <c r="D14" s="188">
        <v>2.6986979999999998</v>
      </c>
      <c r="E14" s="189" t="s">
        <v>151</v>
      </c>
      <c r="F14" s="189" t="s">
        <v>151</v>
      </c>
      <c r="G14" s="188">
        <v>1.7716666666666667</v>
      </c>
      <c r="H14" s="191">
        <v>0.97916666666666663</v>
      </c>
      <c r="I14" s="188">
        <v>3.1879310344827583</v>
      </c>
    </row>
    <row r="15" spans="1:12">
      <c r="A15" s="183">
        <v>1993</v>
      </c>
      <c r="B15" s="189">
        <v>3.5220223325062041</v>
      </c>
      <c r="C15" s="190" t="s">
        <v>151</v>
      </c>
      <c r="D15" s="188">
        <v>2.5113759999999998</v>
      </c>
      <c r="E15" s="189" t="s">
        <v>151</v>
      </c>
      <c r="F15" s="189" t="s">
        <v>151</v>
      </c>
      <c r="G15" s="188">
        <v>2.1208333333333331</v>
      </c>
      <c r="H15" s="191">
        <v>1.6924999999999999</v>
      </c>
      <c r="I15" s="188">
        <v>2.8224137931034488</v>
      </c>
    </row>
    <row r="16" spans="1:12">
      <c r="A16" s="183">
        <v>1994</v>
      </c>
      <c r="B16" s="189">
        <v>3.1798942824648471</v>
      </c>
      <c r="C16" s="190" t="s">
        <v>151</v>
      </c>
      <c r="D16" s="188">
        <v>2.3504640000000001</v>
      </c>
      <c r="E16" s="189" t="s">
        <v>151</v>
      </c>
      <c r="F16" s="189" t="s">
        <v>151</v>
      </c>
      <c r="G16" s="188">
        <v>1.92</v>
      </c>
      <c r="H16" s="191">
        <v>1.4524999999999999</v>
      </c>
      <c r="I16" s="188">
        <v>2.7</v>
      </c>
    </row>
    <row r="17" spans="1:12">
      <c r="A17" s="183">
        <v>1995</v>
      </c>
      <c r="B17" s="189">
        <v>3.4613122932175351</v>
      </c>
      <c r="C17" s="190" t="s">
        <v>151</v>
      </c>
      <c r="D17" s="188">
        <v>2.4301620000000002</v>
      </c>
      <c r="E17" s="189" t="s">
        <v>151</v>
      </c>
      <c r="F17" s="189" t="s">
        <v>151</v>
      </c>
      <c r="G17" s="188">
        <v>1.6866666666666665</v>
      </c>
      <c r="H17" s="191">
        <v>0.89</v>
      </c>
      <c r="I17" s="188">
        <v>2.9637931034482761</v>
      </c>
    </row>
    <row r="18" spans="1:12">
      <c r="A18" s="183">
        <v>1996</v>
      </c>
      <c r="B18" s="189">
        <v>3.6632482940446649</v>
      </c>
      <c r="C18" s="190" t="s">
        <v>151</v>
      </c>
      <c r="D18" s="188">
        <v>2.4968349999999999</v>
      </c>
      <c r="E18" s="189">
        <v>1.8659711897363076</v>
      </c>
      <c r="F18" s="189" t="s">
        <v>151</v>
      </c>
      <c r="G18" s="188">
        <v>2.7566666666666664</v>
      </c>
      <c r="H18" s="191">
        <v>1.1208333333333333</v>
      </c>
      <c r="I18" s="188">
        <v>3.5379310344827588</v>
      </c>
    </row>
    <row r="19" spans="1:12">
      <c r="A19" s="183">
        <v>1997</v>
      </c>
      <c r="B19" s="189">
        <v>3.906314619520264</v>
      </c>
      <c r="C19" s="190" t="s">
        <v>151</v>
      </c>
      <c r="D19" s="188">
        <v>2.6647620000000001</v>
      </c>
      <c r="E19" s="189">
        <v>1.9569176052058921</v>
      </c>
      <c r="F19" s="189" t="s">
        <v>151</v>
      </c>
      <c r="G19" s="188">
        <v>2.5249999999999999</v>
      </c>
      <c r="H19" s="191">
        <v>1.3583333333333334</v>
      </c>
      <c r="I19" s="188">
        <v>3.2948275862068965</v>
      </c>
    </row>
    <row r="20" spans="1:12">
      <c r="A20" s="183">
        <v>1998</v>
      </c>
      <c r="B20" s="188">
        <v>3.0496536393713813</v>
      </c>
      <c r="C20" s="190" t="s">
        <v>151</v>
      </c>
      <c r="D20" s="188">
        <v>2.3305560000000001</v>
      </c>
      <c r="E20" s="188">
        <v>1.8648623956949568</v>
      </c>
      <c r="F20" s="189" t="s">
        <v>151</v>
      </c>
      <c r="G20" s="188">
        <v>2.0841666666666665</v>
      </c>
      <c r="H20" s="191">
        <v>1.4225000000000001</v>
      </c>
      <c r="I20" s="188">
        <v>2.1586206896551725</v>
      </c>
    </row>
    <row r="21" spans="1:12">
      <c r="A21" s="183">
        <v>1999</v>
      </c>
      <c r="B21" s="188">
        <v>3.1373907930107525</v>
      </c>
      <c r="C21" s="190" t="s">
        <v>151</v>
      </c>
      <c r="D21" s="188">
        <v>1.8628119999999999</v>
      </c>
      <c r="E21" s="188">
        <v>1.5790676079681265</v>
      </c>
      <c r="F21" s="189" t="s">
        <v>151</v>
      </c>
      <c r="G21" s="188">
        <v>2.2658333333333331</v>
      </c>
      <c r="H21" s="191">
        <v>1.9958333333333333</v>
      </c>
      <c r="I21" s="188">
        <v>2.9758620689655175</v>
      </c>
    </row>
    <row r="22" spans="1:12">
      <c r="A22" s="183">
        <v>2000</v>
      </c>
      <c r="B22" s="188">
        <v>4.7232507495864349</v>
      </c>
      <c r="C22" s="190" t="s">
        <v>151</v>
      </c>
      <c r="D22" s="188">
        <v>2.91031</v>
      </c>
      <c r="E22" s="188">
        <v>2.7108360015873005</v>
      </c>
      <c r="F22" s="189" t="s">
        <v>151</v>
      </c>
      <c r="G22" s="188">
        <v>4.2258333333333331</v>
      </c>
      <c r="H22" s="191">
        <v>3.7475000000000001</v>
      </c>
      <c r="I22" s="188">
        <v>4.8275862068965516</v>
      </c>
    </row>
    <row r="23" spans="1:12">
      <c r="A23" s="183">
        <v>2001</v>
      </c>
      <c r="B23" s="188">
        <v>4.6376621949958645</v>
      </c>
      <c r="C23" s="190" t="s">
        <v>151</v>
      </c>
      <c r="D23" s="188">
        <v>3.6670579999999999</v>
      </c>
      <c r="E23" s="188">
        <v>3.174644861666664</v>
      </c>
      <c r="F23" s="189" t="s">
        <v>151</v>
      </c>
      <c r="G23" s="188">
        <v>4.0683333333333334</v>
      </c>
      <c r="H23" s="191">
        <v>3.6116666666666668</v>
      </c>
      <c r="I23" s="188">
        <v>4.0775862068965516</v>
      </c>
    </row>
    <row r="24" spans="1:12">
      <c r="A24" s="183">
        <v>2002</v>
      </c>
      <c r="B24" s="188">
        <v>4.2734019592638548</v>
      </c>
      <c r="C24" s="190" t="s">
        <v>151</v>
      </c>
      <c r="D24" s="188">
        <v>3.2121789999999999</v>
      </c>
      <c r="E24" s="188">
        <v>2.372602790158731</v>
      </c>
      <c r="F24" s="189" t="s">
        <v>151</v>
      </c>
      <c r="G24" s="188">
        <v>3.3308333333333326</v>
      </c>
      <c r="H24" s="191">
        <v>2.5716666666666668</v>
      </c>
      <c r="I24" s="188">
        <v>4.1706896551724144</v>
      </c>
    </row>
    <row r="25" spans="1:12">
      <c r="A25" s="183">
        <v>2003</v>
      </c>
      <c r="B25" s="188">
        <v>4.7691790736145583</v>
      </c>
      <c r="C25" s="190" t="s">
        <v>151</v>
      </c>
      <c r="D25" s="188">
        <v>4.0631579999999996</v>
      </c>
      <c r="E25" s="188">
        <v>3.3314740837944661</v>
      </c>
      <c r="F25" s="189" t="s">
        <v>151</v>
      </c>
      <c r="G25" s="188">
        <v>5.625</v>
      </c>
      <c r="H25" s="191">
        <v>4.8291666666666675</v>
      </c>
      <c r="I25" s="188">
        <v>4.8931034482758617</v>
      </c>
    </row>
    <row r="26" spans="1:12">
      <c r="A26" s="183">
        <v>2004</v>
      </c>
      <c r="B26" s="188">
        <v>5.1820331885856072</v>
      </c>
      <c r="C26" s="190" t="s">
        <v>151</v>
      </c>
      <c r="D26" s="188">
        <v>4.3018530000000004</v>
      </c>
      <c r="E26" s="188">
        <v>4.4572357034645673</v>
      </c>
      <c r="F26" s="189" t="s">
        <v>151</v>
      </c>
      <c r="G26" s="188">
        <v>5.8491666666666662</v>
      </c>
      <c r="H26" s="191">
        <v>5.0316666666666663</v>
      </c>
      <c r="I26" s="188">
        <v>6.2724137931034489</v>
      </c>
    </row>
    <row r="27" spans="1:12">
      <c r="A27" s="183">
        <v>2005</v>
      </c>
      <c r="B27" s="188">
        <v>6.0477085918114142</v>
      </c>
      <c r="C27" s="190" t="s">
        <v>151</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151</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151</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151</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603</v>
      </c>
      <c r="D44" s="192"/>
      <c r="G44" s="192"/>
    </row>
    <row r="45" spans="1:13" ht="12.75" customHeight="1">
      <c r="A45" s="183" t="s">
        <v>604</v>
      </c>
      <c r="D45" s="192"/>
      <c r="G45" s="192"/>
    </row>
    <row r="46" spans="1:13">
      <c r="A46" s="183" t="s">
        <v>605</v>
      </c>
    </row>
    <row r="47" spans="1:13">
      <c r="A47" s="198" t="s">
        <v>606</v>
      </c>
    </row>
    <row r="48" spans="1:13">
      <c r="A48" s="198" t="s">
        <v>607</v>
      </c>
    </row>
    <row r="49" spans="1:1">
      <c r="A49" s="198" t="s">
        <v>608</v>
      </c>
    </row>
    <row r="50" spans="1:1">
      <c r="A50" s="1068" t="s">
        <v>983</v>
      </c>
    </row>
    <row r="51" spans="1:1">
      <c r="A51" s="199" t="s">
        <v>609</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activeCell="A9" sqref="A9"/>
    </sheetView>
  </sheetViews>
  <sheetFormatPr defaultColWidth="8.6640625" defaultRowHeight="15"/>
  <cols>
    <col min="1" max="1" width="29.6640625" style="201" customWidth="1"/>
    <col min="2" max="7" width="9" style="233" customWidth="1"/>
    <col min="8" max="16" width="9" style="201" customWidth="1"/>
    <col min="17" max="23" width="9" style="202" customWidth="1"/>
    <col min="24" max="24" width="10.1640625" style="201" customWidth="1"/>
    <col min="25" max="25" width="9.5" style="201" customWidth="1"/>
    <col min="26" max="26" width="10.1640625" style="201" customWidth="1"/>
    <col min="27" max="27" width="8.6640625" style="201"/>
    <col min="28" max="16384" width="8.6640625" style="79"/>
  </cols>
  <sheetData>
    <row r="1" spans="1:27" ht="14.25" customHeight="1">
      <c r="A1" s="200" t="s">
        <v>610</v>
      </c>
      <c r="B1" s="201"/>
      <c r="C1" s="201"/>
      <c r="D1" s="201"/>
      <c r="E1" s="201"/>
      <c r="F1" s="201"/>
      <c r="G1" s="201"/>
      <c r="L1" s="14" t="s">
        <v>90</v>
      </c>
      <c r="N1" s="202"/>
      <c r="O1" s="202"/>
      <c r="W1" s="203"/>
      <c r="X1" s="82"/>
      <c r="Y1" s="82"/>
      <c r="Z1" s="84"/>
    </row>
    <row r="2" spans="1:27" s="82" customFormat="1" ht="14.25" customHeight="1" thickBot="1">
      <c r="A2" s="201"/>
      <c r="B2" s="201"/>
      <c r="C2" s="201"/>
      <c r="D2" s="201"/>
      <c r="E2" s="201"/>
      <c r="F2" s="201"/>
      <c r="G2" s="201"/>
      <c r="H2" s="201"/>
      <c r="I2" s="201"/>
      <c r="J2" s="201"/>
      <c r="K2" s="201"/>
      <c r="L2" s="201"/>
      <c r="M2" s="201"/>
      <c r="N2" s="202"/>
      <c r="O2" s="202"/>
      <c r="P2" s="201"/>
      <c r="Q2" s="202"/>
      <c r="R2" s="202"/>
      <c r="S2" s="202"/>
      <c r="T2" s="202"/>
      <c r="U2" s="202"/>
      <c r="V2" s="202"/>
      <c r="W2" s="204"/>
      <c r="X2" s="1105" t="s">
        <v>91</v>
      </c>
      <c r="Y2" s="1105"/>
      <c r="Z2" s="205" t="s">
        <v>92</v>
      </c>
      <c r="AA2" s="201"/>
    </row>
    <row r="3" spans="1:27" s="82" customFormat="1" ht="14.25" customHeight="1" thickBot="1">
      <c r="A3" s="1083" t="s">
        <v>995</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220</v>
      </c>
      <c r="Z3" s="205">
        <v>2021</v>
      </c>
      <c r="AA3" s="201"/>
    </row>
    <row r="4" spans="1:27" s="82" customFormat="1" ht="14.25" customHeight="1">
      <c r="A4" s="207" t="s">
        <v>96</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611</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612</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540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62">
        <v>0.10442944801600906</v>
      </c>
      <c r="Y7" s="1062">
        <v>-2.1269124116836013E-2</v>
      </c>
      <c r="Z7" s="1062">
        <v>7.4892616618920563E-2</v>
      </c>
    </row>
    <row r="8" spans="1:27" s="213" customFormat="1" ht="15" customHeight="1">
      <c r="A8" s="210" t="s">
        <v>613</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614</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615</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61">
        <v>0.28261620760319461</v>
      </c>
      <c r="Y10" s="1061">
        <v>0.15934326607905835</v>
      </c>
      <c r="Z10" s="1061">
        <v>0.17548184665906516</v>
      </c>
    </row>
    <row r="11" spans="1:27" s="213" customFormat="1" ht="15" customHeight="1">
      <c r="A11" s="207" t="s">
        <v>616</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611</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612</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540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62">
        <v>4.7627890243239213E-2</v>
      </c>
      <c r="Y14" s="1062">
        <v>6.4182634688317419E-2</v>
      </c>
      <c r="Z14" s="1062">
        <v>8.4063372802996361E-2</v>
      </c>
    </row>
    <row r="15" spans="1:27" s="213" customFormat="1" ht="15" customHeight="1">
      <c r="A15" s="210" t="s">
        <v>613</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614</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615</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61">
        <v>0.11663769603807572</v>
      </c>
      <c r="Y17" s="1061">
        <v>-1.132346711102461E-2</v>
      </c>
      <c r="Z17" s="1061">
        <v>7.4323323139180733E-2</v>
      </c>
    </row>
    <row r="18" spans="1:26" s="213" customFormat="1" ht="15" customHeight="1">
      <c r="A18" s="207" t="s">
        <v>99</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611</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612</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540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62">
        <v>0.81174608364609635</v>
      </c>
      <c r="Y21" s="1062">
        <v>5.6639317796208122E-2</v>
      </c>
      <c r="Z21" s="1062">
        <v>1.6873237487192074E-2</v>
      </c>
    </row>
    <row r="22" spans="1:26" s="213" customFormat="1" ht="15" customHeight="1">
      <c r="A22" s="210" t="s">
        <v>614</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151</v>
      </c>
      <c r="Y22" s="89" t="s">
        <v>151</v>
      </c>
      <c r="Z22" s="89">
        <v>1.0647268262390003E-4</v>
      </c>
    </row>
    <row r="23" spans="1:26" s="215" customFormat="1" ht="15" customHeight="1">
      <c r="A23" s="216" t="s">
        <v>615</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151</v>
      </c>
      <c r="Y23" s="219" t="s">
        <v>151</v>
      </c>
      <c r="Z23" s="219">
        <v>1.0647268262390003E-4</v>
      </c>
    </row>
    <row r="24" spans="1:26" s="213" customFormat="1" ht="15" customHeight="1">
      <c r="A24" s="207" t="s">
        <v>617</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612</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540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62">
        <v>0.35890052313351095</v>
      </c>
      <c r="Y26" s="1062">
        <v>4.4336590135113374E-2</v>
      </c>
      <c r="Z26" s="1062">
        <v>1.3968873203582281E-2</v>
      </c>
    </row>
    <row r="27" spans="1:26" s="213" customFormat="1" ht="15" customHeight="1">
      <c r="A27" s="210" t="s">
        <v>613</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614</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615</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61">
        <v>-0.21926133231793177</v>
      </c>
      <c r="Y29" s="1061">
        <v>-4.6602542678144787E-2</v>
      </c>
      <c r="Z29" s="1061">
        <v>1.983585103960998E-2</v>
      </c>
    </row>
    <row r="30" spans="1:26" s="213" customFormat="1" ht="15" customHeight="1">
      <c r="A30" s="207" t="s">
        <v>362</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611</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618</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619</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620</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621</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612</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540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62">
        <v>4.6470882628720789E-2</v>
      </c>
      <c r="Y37" s="1062">
        <v>5.2701401515655721E-3</v>
      </c>
      <c r="Z37" s="1062">
        <v>0.33374131138731905</v>
      </c>
    </row>
    <row r="38" spans="1:26" s="213" customFormat="1" ht="15" customHeight="1">
      <c r="A38" s="210" t="s">
        <v>614</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615</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61">
        <v>-0.45775083732420807</v>
      </c>
      <c r="Y39" s="1061">
        <v>-4.5949820832057564E-2</v>
      </c>
      <c r="Z39" s="1061">
        <v>3.7207683285861637E-3</v>
      </c>
    </row>
    <row r="40" spans="1:26" s="213" customFormat="1" ht="15" customHeight="1">
      <c r="A40" s="207" t="s">
        <v>519</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611</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540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62">
        <v>0.45647479394000667</v>
      </c>
      <c r="Y42" s="1062">
        <v>-9.5133319415949935E-2</v>
      </c>
      <c r="Z42" s="1062">
        <v>1.482021910182766E-2</v>
      </c>
    </row>
    <row r="43" spans="1:26" s="213" customFormat="1" ht="15" customHeight="1">
      <c r="A43" s="210" t="s">
        <v>613</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622</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623</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624</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615</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61">
        <v>1.2937743053968331E-2</v>
      </c>
      <c r="Y47" s="1061">
        <v>7.0846386027532127E-3</v>
      </c>
      <c r="Z47" s="1061">
        <v>0.23615950683437234</v>
      </c>
    </row>
    <row r="48" spans="1:26" s="213" customFormat="1" ht="15" customHeight="1">
      <c r="A48" s="207" t="s">
        <v>153</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611</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540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62">
        <v>2.9593408573254765E-2</v>
      </c>
      <c r="Y50" s="1062">
        <v>8.1725270204953127E-3</v>
      </c>
      <c r="Z50" s="1062">
        <v>2.6994892993682663E-2</v>
      </c>
    </row>
    <row r="51" spans="1:26" s="213" customFormat="1" ht="15" customHeight="1">
      <c r="A51" s="210" t="s">
        <v>613</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625</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626</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627</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628</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615</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61">
        <v>0.25378159553702417</v>
      </c>
      <c r="Y56" s="1061">
        <v>6.3609575985441591E-3</v>
      </c>
      <c r="Z56" s="1061">
        <v>7.4891182956576527E-2</v>
      </c>
    </row>
    <row r="57" spans="1:26" s="213" customFormat="1" ht="15" customHeight="1">
      <c r="A57" s="207" t="s">
        <v>367</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611</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629</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623</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612</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540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62">
        <v>8.4088610487342397E-2</v>
      </c>
      <c r="Y62" s="1062">
        <v>-4.9525175798801668E-2</v>
      </c>
      <c r="Z62" s="1062">
        <v>1.0271338503400125E-2</v>
      </c>
    </row>
    <row r="63" spans="1:26" s="213" customFormat="1" ht="15" customHeight="1">
      <c r="A63" s="210" t="s">
        <v>613</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624</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615</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61">
        <v>6.2740227890375477E-2</v>
      </c>
      <c r="Y65" s="1061">
        <v>3.7268128648155763E-3</v>
      </c>
      <c r="Z65" s="1061">
        <v>0.14001701915446782</v>
      </c>
    </row>
    <row r="66" spans="1:26" s="213" customFormat="1" ht="15" customHeight="1">
      <c r="A66" s="207" t="s">
        <v>368</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611</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151</v>
      </c>
      <c r="Z67" s="89">
        <v>3.7488072514844212E-3</v>
      </c>
    </row>
    <row r="68" spans="1:26" s="213" customFormat="1" ht="15" customHeight="1">
      <c r="A68" s="210" t="s">
        <v>612</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151</v>
      </c>
      <c r="Y68" s="89" t="s">
        <v>151</v>
      </c>
      <c r="Z68" s="89">
        <v>0</v>
      </c>
    </row>
    <row r="69" spans="1:26" s="215" customFormat="1" ht="15" customHeight="1">
      <c r="A69" s="207" t="s">
        <v>540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62">
        <v>0.85623446957629867</v>
      </c>
      <c r="Y69" s="1062" t="s">
        <v>151</v>
      </c>
      <c r="Z69" s="1062">
        <v>3.7488072514844212E-3</v>
      </c>
    </row>
    <row r="70" spans="1:26" s="213" customFormat="1" ht="15" customHeight="1">
      <c r="A70" s="210" t="s">
        <v>613</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622</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627</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624</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615</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61">
        <v>0.18457385649629843</v>
      </c>
      <c r="Y74" s="1061">
        <v>4.27089644169798E-3</v>
      </c>
      <c r="Z74" s="1061">
        <v>9.4403126751662958E-2</v>
      </c>
    </row>
    <row r="75" spans="1:26" s="213" customFormat="1" ht="15" customHeight="1">
      <c r="A75" s="207" t="s">
        <v>177</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611</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630</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151</v>
      </c>
      <c r="Z77" s="89">
        <v>3.8286489370130922E-3</v>
      </c>
    </row>
    <row r="78" spans="1:26" s="213" customFormat="1" ht="15" customHeight="1">
      <c r="A78" s="82" t="s">
        <v>628</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151</v>
      </c>
      <c r="Z78" s="89">
        <v>7.4225186249814029E-3</v>
      </c>
    </row>
    <row r="79" spans="1:26" s="213" customFormat="1" ht="15" customHeight="1">
      <c r="A79" s="82" t="s">
        <v>623</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612</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540</v>
      </c>
      <c r="B81" s="1063">
        <v>0</v>
      </c>
      <c r="C81" s="1063">
        <v>0</v>
      </c>
      <c r="D81" s="1063">
        <v>0</v>
      </c>
      <c r="E81" s="1063">
        <v>0</v>
      </c>
      <c r="F81" s="1063">
        <v>0</v>
      </c>
      <c r="G81" s="1063">
        <v>0</v>
      </c>
      <c r="H81" s="1063">
        <v>1.0467</v>
      </c>
      <c r="I81" s="1063">
        <v>4.0507289999999996</v>
      </c>
      <c r="J81" s="1063">
        <v>4.6473480000000009</v>
      </c>
      <c r="K81" s="1063">
        <v>7.9967880000000005</v>
      </c>
      <c r="L81" s="1063">
        <v>16.429809430078329</v>
      </c>
      <c r="M81" s="1063">
        <v>30.505897865240367</v>
      </c>
      <c r="N81" s="1063">
        <v>40.83818426034442</v>
      </c>
      <c r="O81" s="1063">
        <v>51.457355044776932</v>
      </c>
      <c r="P81" s="1063">
        <v>57.519084850575872</v>
      </c>
      <c r="Q81" s="1063">
        <v>59.432048865263923</v>
      </c>
      <c r="R81" s="1063">
        <v>73.518052701031948</v>
      </c>
      <c r="S81" s="1063">
        <v>92.829307051142436</v>
      </c>
      <c r="T81" s="1063">
        <v>121.34067640712003</v>
      </c>
      <c r="U81" s="1063">
        <v>132.4576257291551</v>
      </c>
      <c r="V81" s="1063">
        <v>139.09013492219455</v>
      </c>
      <c r="W81" s="214">
        <v>162.71592917918881</v>
      </c>
      <c r="X81" s="1062">
        <v>0.17306469173176087</v>
      </c>
      <c r="Y81" s="1062">
        <v>0.18223721423440109</v>
      </c>
      <c r="Z81" s="1062">
        <v>0.15923530776974967</v>
      </c>
    </row>
    <row r="82" spans="1:26" s="213" customFormat="1" ht="15" customHeight="1">
      <c r="A82" s="210" t="s">
        <v>614</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151</v>
      </c>
      <c r="Y82" s="89" t="s">
        <v>151</v>
      </c>
      <c r="Z82" s="89">
        <v>0</v>
      </c>
    </row>
    <row r="83" spans="1:26" s="215" customFormat="1" ht="15" customHeight="1">
      <c r="A83" s="216" t="s">
        <v>615</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61" t="s">
        <v>151</v>
      </c>
      <c r="Y83" s="1061" t="s">
        <v>151</v>
      </c>
      <c r="Z83" s="1061">
        <v>0</v>
      </c>
    </row>
    <row r="84" spans="1:26" s="213" customFormat="1" ht="15" customHeight="1">
      <c r="A84" s="207" t="s">
        <v>179</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612</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540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62">
        <v>-8.1400362349979827E-2</v>
      </c>
      <c r="Y86" s="1062">
        <v>6.8403430076981575E-2</v>
      </c>
      <c r="Z86" s="1062">
        <v>3.2909679920124522E-2</v>
      </c>
    </row>
    <row r="87" spans="1:26" s="213" customFormat="1" ht="15" customHeight="1">
      <c r="A87" s="210" t="s">
        <v>614</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151</v>
      </c>
      <c r="Y87" s="89" t="s">
        <v>151</v>
      </c>
      <c r="Z87" s="89">
        <v>0</v>
      </c>
    </row>
    <row r="88" spans="1:26" s="215" customFormat="1" ht="15" customHeight="1">
      <c r="A88" s="216" t="s">
        <v>615</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61" t="s">
        <v>151</v>
      </c>
      <c r="Y88" s="1061" t="s">
        <v>151</v>
      </c>
      <c r="Z88" s="1061">
        <v>0</v>
      </c>
    </row>
    <row r="89" spans="1:26" s="213" customFormat="1" ht="15" customHeight="1">
      <c r="A89" s="207" t="s">
        <v>631</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611</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612</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540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62">
        <v>5.0698566125710887E-2</v>
      </c>
      <c r="Y92" s="1062">
        <v>5.2289570656132156E-3</v>
      </c>
      <c r="Z92" s="1062">
        <v>0.16659870159280146</v>
      </c>
    </row>
    <row r="93" spans="1:26" s="213" customFormat="1" ht="15" customHeight="1">
      <c r="A93" s="210" t="s">
        <v>614</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615</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61">
        <v>2.3365623806495428E-2</v>
      </c>
      <c r="Y94" s="1061">
        <v>0.15324350271782183</v>
      </c>
      <c r="Z94" s="1061">
        <v>0.10594356622127016</v>
      </c>
    </row>
    <row r="95" spans="1:26" s="213" customFormat="1" ht="15" customHeight="1">
      <c r="A95" s="207" t="s">
        <v>632</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612</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540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62">
        <v>8.6453825166035614E-2</v>
      </c>
      <c r="Y97" s="1062">
        <v>0.1381992200284623</v>
      </c>
      <c r="Z97" s="1062">
        <v>6.1881641366919218E-2</v>
      </c>
    </row>
    <row r="98" spans="1:27" s="213" customFormat="1" ht="15" customHeight="1">
      <c r="A98" s="210" t="s">
        <v>613</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625</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151</v>
      </c>
      <c r="Z99" s="89">
        <v>3.8286489370130922E-3</v>
      </c>
    </row>
    <row r="100" spans="1:27" s="213" customFormat="1" ht="15" customHeight="1">
      <c r="A100" s="82" t="s">
        <v>633</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151</v>
      </c>
      <c r="Y100" s="89" t="s">
        <v>151</v>
      </c>
      <c r="Z100" s="89">
        <v>0</v>
      </c>
    </row>
    <row r="101" spans="1:27" s="213" customFormat="1" ht="15" customHeight="1">
      <c r="A101" s="210" t="s">
        <v>614</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615</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61">
        <v>-3.76084111752647E-2</v>
      </c>
      <c r="Y102" s="1061">
        <v>-6.7698035984942173E-5</v>
      </c>
      <c r="Z102" s="1061">
        <v>7.511733623258432E-2</v>
      </c>
    </row>
    <row r="103" spans="1:27" s="227" customFormat="1" ht="15" customHeight="1">
      <c r="A103" s="224" t="s">
        <v>376</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634</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635</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636</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 customHeight="1">
      <c r="A107" s="82"/>
      <c r="B107" s="231"/>
      <c r="C107" s="231"/>
      <c r="D107" s="231"/>
      <c r="E107" s="231"/>
      <c r="F107" s="231"/>
      <c r="G107" s="231"/>
      <c r="H107" s="231"/>
      <c r="I107" s="231"/>
      <c r="J107" s="231"/>
      <c r="K107" s="231"/>
      <c r="AA107" s="79"/>
    </row>
    <row r="108" spans="1:27" ht="14.25" customHeight="1">
      <c r="A108" s="82" t="s">
        <v>637</v>
      </c>
      <c r="B108" s="231"/>
      <c r="C108" s="231"/>
      <c r="D108" s="231"/>
      <c r="E108" s="231"/>
      <c r="F108" s="231"/>
      <c r="G108" s="231"/>
      <c r="H108" s="231"/>
      <c r="I108" s="231"/>
      <c r="J108" s="231"/>
      <c r="K108" s="231"/>
      <c r="W108" s="209"/>
      <c r="AA108" s="79"/>
    </row>
    <row r="109" spans="1:27" ht="14.25" customHeight="1">
      <c r="A109" s="82" t="s">
        <v>638</v>
      </c>
      <c r="B109" s="231"/>
      <c r="C109" s="231"/>
      <c r="D109" s="231"/>
      <c r="E109" s="231"/>
      <c r="F109" s="231"/>
      <c r="G109" s="231"/>
      <c r="H109" s="231"/>
      <c r="I109" s="231"/>
      <c r="J109" s="231"/>
      <c r="K109" s="231"/>
      <c r="AA109" s="79"/>
    </row>
    <row r="110" spans="1:27" ht="14.25" customHeight="1">
      <c r="A110" s="232" t="s">
        <v>639</v>
      </c>
      <c r="AA110" s="79"/>
    </row>
    <row r="111" spans="1:27" ht="14.25" customHeight="1">
      <c r="A111" s="234" t="s">
        <v>640</v>
      </c>
      <c r="AA111" s="79"/>
    </row>
    <row r="112" spans="1:27">
      <c r="A112" s="82" t="s">
        <v>641</v>
      </c>
    </row>
    <row r="113" spans="1:27" ht="14.25" customHeight="1">
      <c r="A113" s="82" t="s">
        <v>642</v>
      </c>
      <c r="AA113" s="79"/>
    </row>
    <row r="114" spans="1:27">
      <c r="A114" s="236" t="s">
        <v>323</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B106:W106">
    <cfRule type="cellIs" dxfId="99" priority="3" stopIfTrue="1" operator="between">
      <formula>0.000000000001</formula>
      <formula>0.05</formula>
    </cfRule>
  </conditionalFormatting>
  <conditionalFormatting sqref="X4:Z105">
    <cfRule type="cellIs" dxfId="98" priority="1" operator="lessThanOrEqual">
      <formula>0</formula>
    </cfRule>
    <cfRule type="cellIs" dxfId="97"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12" activePane="bottomRight" state="frozen"/>
      <selection pane="topRight" activeCell="B1" sqref="B1"/>
      <selection pane="bottomLeft" activeCell="A4" sqref="A4"/>
      <selection pane="bottomRight" activeCell="A12" sqref="A12"/>
    </sheetView>
  </sheetViews>
  <sheetFormatPr defaultColWidth="8.6640625" defaultRowHeight="15"/>
  <cols>
    <col min="1" max="1" width="30.5" style="201" customWidth="1"/>
    <col min="2" max="2" width="11" style="233" customWidth="1"/>
    <col min="3" max="16" width="8.6640625" style="201"/>
    <col min="17" max="23" width="8.6640625" style="202"/>
    <col min="24" max="24" width="10.1640625" style="201" customWidth="1"/>
    <col min="25" max="25" width="9.5" style="201" customWidth="1"/>
    <col min="26" max="26" width="8.6640625" style="201" customWidth="1"/>
    <col min="27" max="16384" width="8.6640625" style="79"/>
  </cols>
  <sheetData>
    <row r="1" spans="1:26" ht="14.25" customHeight="1">
      <c r="A1" s="200" t="s">
        <v>643</v>
      </c>
      <c r="B1" s="201"/>
      <c r="L1" s="14" t="s">
        <v>90</v>
      </c>
      <c r="N1" s="202"/>
      <c r="O1" s="202"/>
      <c r="W1" s="203"/>
      <c r="X1" s="82"/>
      <c r="Y1" s="82"/>
      <c r="Z1" s="84"/>
    </row>
    <row r="2" spans="1:26" s="82" customFormat="1" ht="14.25" customHeight="1" thickBot="1">
      <c r="A2" s="201"/>
      <c r="B2" s="201"/>
      <c r="C2" s="201"/>
      <c r="D2" s="201"/>
      <c r="E2" s="201"/>
      <c r="F2" s="201"/>
      <c r="G2" s="201"/>
      <c r="H2" s="201"/>
      <c r="I2" s="201"/>
      <c r="J2" s="201"/>
      <c r="K2" s="201"/>
      <c r="L2" s="201"/>
      <c r="M2" s="201"/>
      <c r="N2" s="202"/>
      <c r="O2" s="202"/>
      <c r="P2" s="201"/>
      <c r="Q2" s="202"/>
      <c r="R2" s="202"/>
      <c r="S2" s="202"/>
      <c r="T2" s="202"/>
      <c r="U2" s="202"/>
      <c r="V2" s="202"/>
      <c r="W2" s="204"/>
      <c r="X2" s="1105" t="s">
        <v>91</v>
      </c>
      <c r="Y2" s="1105"/>
      <c r="Z2" s="205" t="s">
        <v>92</v>
      </c>
    </row>
    <row r="3" spans="1:26" s="82" customFormat="1" ht="14.25" customHeight="1" thickBot="1">
      <c r="A3" s="1083" t="s">
        <v>995</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220</v>
      </c>
      <c r="Z3" s="205">
        <v>2021</v>
      </c>
    </row>
    <row r="4" spans="1:26" s="82" customFormat="1" ht="14.25" customHeight="1">
      <c r="A4" s="210" t="s">
        <v>94</v>
      </c>
      <c r="B4" s="208">
        <v>0</v>
      </c>
      <c r="C4" s="208">
        <v>0</v>
      </c>
      <c r="D4" s="208">
        <v>0</v>
      </c>
      <c r="E4" s="208">
        <v>0</v>
      </c>
      <c r="F4" s="208">
        <v>0</v>
      </c>
      <c r="G4" s="208">
        <v>0</v>
      </c>
      <c r="H4" s="208">
        <v>0</v>
      </c>
      <c r="I4" s="208">
        <v>0</v>
      </c>
      <c r="J4" s="208">
        <v>0</v>
      </c>
      <c r="K4" s="208">
        <v>1.015299</v>
      </c>
      <c r="L4" s="208">
        <v>2.0318940539118642</v>
      </c>
      <c r="M4" s="208">
        <v>3.23226171833827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95</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96</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97</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98</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99</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100</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213</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109</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111</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119</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125</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137</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140</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142</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644</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645</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151</v>
      </c>
      <c r="Z20" s="89">
        <v>1.5091140511991818E-4</v>
      </c>
    </row>
    <row r="21" spans="1:26" s="213" customFormat="1" ht="15" customHeight="1">
      <c r="A21" s="216" t="s">
        <v>144</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166</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151</v>
      </c>
      <c r="Y22" s="89" t="s">
        <v>151</v>
      </c>
      <c r="Z22" s="89">
        <v>0</v>
      </c>
    </row>
    <row r="23" spans="1:26" s="213" customFormat="1" ht="15" customHeight="1">
      <c r="A23" s="210" t="s">
        <v>158</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162</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646</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151</v>
      </c>
      <c r="Z25" s="89">
        <v>4.6210397325228356E-4</v>
      </c>
    </row>
    <row r="26" spans="1:26" s="213" customFormat="1" ht="15" customHeight="1">
      <c r="A26" s="216" t="s">
        <v>647</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177</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179</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181</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182</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151</v>
      </c>
      <c r="Z30" s="89">
        <v>4.7586094981888066E-3</v>
      </c>
    </row>
    <row r="31" spans="1:26" s="213" customFormat="1" ht="15" customHeight="1">
      <c r="A31" s="210" t="s">
        <v>184</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151</v>
      </c>
      <c r="Z31" s="89">
        <v>2.3463329080322625E-2</v>
      </c>
    </row>
    <row r="32" spans="1:26" s="213" customFormat="1" ht="15" customHeight="1">
      <c r="A32" s="210" t="s">
        <v>186</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151</v>
      </c>
      <c r="Z32" s="89">
        <v>9.9103429899852526E-3</v>
      </c>
    </row>
    <row r="33" spans="1:26" s="213" customFormat="1" ht="15" customHeight="1">
      <c r="A33" s="210" t="s">
        <v>187</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189</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190</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192</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151</v>
      </c>
      <c r="Z36" s="89">
        <v>1.4720678549282912E-2</v>
      </c>
    </row>
    <row r="37" spans="1:26" s="213" customFormat="1" ht="15" customHeight="1">
      <c r="A37" s="207" t="s">
        <v>193</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194</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648</v>
      </c>
      <c r="B40" s="231"/>
      <c r="C40" s="231"/>
      <c r="D40" s="231"/>
      <c r="E40" s="231"/>
      <c r="F40" s="231"/>
      <c r="G40" s="231"/>
      <c r="H40" s="231"/>
      <c r="I40" s="231"/>
      <c r="J40" s="231"/>
      <c r="K40" s="231"/>
    </row>
    <row r="41" spans="1:26" ht="14.25" customHeight="1">
      <c r="A41" s="82" t="s">
        <v>649</v>
      </c>
    </row>
    <row r="42" spans="1:26" ht="14.25" customHeight="1">
      <c r="A42" s="232" t="s">
        <v>639</v>
      </c>
    </row>
    <row r="43" spans="1:26" ht="11.25" customHeight="1">
      <c r="A43" s="234" t="s">
        <v>640</v>
      </c>
    </row>
    <row r="44" spans="1:26" ht="14.25" customHeight="1">
      <c r="A44" s="236" t="s">
        <v>323</v>
      </c>
    </row>
  </sheetData>
  <mergeCells count="1">
    <mergeCell ref="X2:Y2"/>
  </mergeCells>
  <conditionalFormatting sqref="X5:Z39">
    <cfRule type="cellIs" dxfId="96" priority="1" operator="lessThanOrEqual">
      <formula>0</formula>
    </cfRule>
    <cfRule type="cellIs" dxfId="95"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activeCell="A12" sqref="A12"/>
    </sheetView>
  </sheetViews>
  <sheetFormatPr defaultColWidth="8.6640625" defaultRowHeight="15"/>
  <cols>
    <col min="1" max="1" width="28.6640625" style="201" customWidth="1"/>
    <col min="2" max="6" width="11" style="233" customWidth="1"/>
    <col min="7" max="16" width="8.6640625" style="201"/>
    <col min="17" max="23" width="8.6640625" style="202"/>
    <col min="24" max="24" width="10.1640625" style="201" customWidth="1"/>
    <col min="25" max="25" width="9.5" style="201" customWidth="1"/>
    <col min="26" max="26" width="10.1640625" style="201" customWidth="1"/>
    <col min="27" max="16384" width="8.6640625" style="79"/>
  </cols>
  <sheetData>
    <row r="1" spans="1:26" ht="14.25" customHeight="1">
      <c r="A1" s="200" t="s">
        <v>650</v>
      </c>
      <c r="B1" s="201"/>
      <c r="C1" s="201"/>
      <c r="D1" s="201"/>
      <c r="E1" s="201"/>
      <c r="F1" s="201"/>
      <c r="L1" s="14" t="s">
        <v>90</v>
      </c>
      <c r="N1" s="202"/>
      <c r="O1" s="202"/>
      <c r="W1" s="203"/>
      <c r="X1" s="82"/>
      <c r="Y1" s="82"/>
      <c r="Z1" s="84"/>
    </row>
    <row r="2" spans="1:26" s="82" customFormat="1" ht="14.25" customHeight="1" thickBot="1">
      <c r="A2" s="201"/>
      <c r="B2" s="201"/>
      <c r="C2" s="201"/>
      <c r="D2" s="201"/>
      <c r="E2" s="201"/>
      <c r="F2" s="201"/>
      <c r="G2" s="201"/>
      <c r="H2" s="201"/>
      <c r="I2" s="201"/>
      <c r="J2" s="201"/>
      <c r="K2" s="201"/>
      <c r="L2" s="201"/>
      <c r="M2" s="201"/>
      <c r="N2" s="202"/>
      <c r="O2" s="202"/>
      <c r="P2" s="201"/>
      <c r="Q2" s="202"/>
      <c r="R2" s="202"/>
      <c r="S2" s="202"/>
      <c r="T2" s="202"/>
      <c r="U2" s="202"/>
      <c r="V2" s="202"/>
      <c r="W2" s="204"/>
      <c r="X2" s="1105" t="s">
        <v>91</v>
      </c>
      <c r="Y2" s="1105"/>
      <c r="Z2" s="205" t="s">
        <v>92</v>
      </c>
    </row>
    <row r="3" spans="1:26" s="82" customFormat="1" ht="14.25" customHeight="1" thickBot="1">
      <c r="A3" s="1083" t="s">
        <v>995</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220</v>
      </c>
      <c r="Z3" s="205">
        <v>2021</v>
      </c>
    </row>
    <row r="4" spans="1:26" s="82" customFormat="1" ht="14.25" customHeight="1">
      <c r="A4" s="247" t="s">
        <v>651</v>
      </c>
      <c r="B4" s="208">
        <v>1.6988425954861099</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103</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104</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652</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653</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519</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131</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654</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655</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159</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160</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162</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233</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151</v>
      </c>
      <c r="Y16" s="89">
        <v>-1</v>
      </c>
      <c r="Z16" s="89">
        <v>0</v>
      </c>
    </row>
    <row r="17" spans="1:26" s="213" customFormat="1" ht="15" customHeight="1">
      <c r="A17" s="216" t="s">
        <v>164</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165</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271</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151</v>
      </c>
      <c r="Z19" s="89">
        <v>9.0568208752823277E-3</v>
      </c>
    </row>
    <row r="20" spans="1:26" s="213" customFormat="1" ht="15" customHeight="1">
      <c r="A20" s="210" t="s">
        <v>166</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235</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214</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174</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175</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236</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180</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182</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556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151</v>
      </c>
      <c r="Z28" s="89">
        <v>2.2323448030584701E-2</v>
      </c>
    </row>
    <row r="29" spans="1:26" s="213" customFormat="1" ht="15" customHeight="1">
      <c r="A29" s="210" t="s">
        <v>656</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151</v>
      </c>
      <c r="Z29" s="89">
        <v>1.9102640833038942E-3</v>
      </c>
    </row>
    <row r="30" spans="1:26" s="213" customFormat="1" ht="15" customHeight="1">
      <c r="A30" s="207" t="s">
        <v>193</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657</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648</v>
      </c>
      <c r="B33" s="231"/>
      <c r="C33" s="231"/>
      <c r="D33" s="231"/>
      <c r="E33" s="231"/>
      <c r="F33" s="231"/>
      <c r="G33" s="231"/>
      <c r="H33" s="231"/>
      <c r="I33" s="231"/>
      <c r="J33" s="231"/>
      <c r="K33" s="231"/>
    </row>
    <row r="34" spans="1:11" ht="14.25" customHeight="1">
      <c r="A34" s="82" t="s">
        <v>649</v>
      </c>
      <c r="B34" s="231"/>
      <c r="C34" s="231"/>
      <c r="D34" s="231"/>
      <c r="E34" s="231"/>
      <c r="F34" s="231"/>
      <c r="G34" s="231"/>
      <c r="H34" s="231"/>
      <c r="I34" s="231"/>
      <c r="J34" s="231"/>
      <c r="K34" s="231"/>
    </row>
    <row r="35" spans="1:11" ht="14.25" customHeight="1">
      <c r="A35" s="82" t="s">
        <v>658</v>
      </c>
    </row>
    <row r="36" spans="1:11" ht="14.25" customHeight="1">
      <c r="A36" s="232" t="s">
        <v>639</v>
      </c>
    </row>
    <row r="37" spans="1:11" ht="11.25" customHeight="1">
      <c r="A37" s="234" t="s">
        <v>640</v>
      </c>
    </row>
    <row r="38" spans="1:11" ht="14.25" customHeight="1">
      <c r="A38" s="236" t="s">
        <v>323</v>
      </c>
    </row>
  </sheetData>
  <mergeCells count="1">
    <mergeCell ref="X2:Y2"/>
  </mergeCells>
  <conditionalFormatting sqref="X6:Z31">
    <cfRule type="cellIs" dxfId="94" priority="1" operator="lessThanOrEqual">
      <formula>0</formula>
    </cfRule>
    <cfRule type="cellIs" dxfId="93"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activeCell="A12" sqref="A12"/>
    </sheetView>
  </sheetViews>
  <sheetFormatPr defaultColWidth="22" defaultRowHeight="11.25"/>
  <cols>
    <col min="1" max="1" width="29.5" style="103" customWidth="1"/>
    <col min="2" max="3" width="9" style="103" customWidth="1"/>
    <col min="4" max="4" width="8.6640625" style="103" customWidth="1"/>
    <col min="5" max="5" width="10" style="103" customWidth="1"/>
    <col min="6" max="6" width="9.6640625" style="103" customWidth="1"/>
    <col min="7" max="7" width="9.5" style="103" customWidth="1"/>
    <col min="8" max="8" width="10.6640625" style="103" customWidth="1"/>
    <col min="9" max="10" width="10" style="103" customWidth="1"/>
    <col min="11" max="11" width="11.5" style="103" customWidth="1"/>
    <col min="12" max="13" width="10" style="103" customWidth="1"/>
    <col min="14" max="14" width="9.6640625" style="103" customWidth="1"/>
    <col min="15" max="16" width="10.6640625" style="103" customWidth="1"/>
    <col min="17" max="17" width="9.5" style="103" customWidth="1"/>
    <col min="18" max="18" width="11" style="103" customWidth="1"/>
    <col min="19" max="19" width="10.6640625" style="103" customWidth="1"/>
    <col min="20" max="21" width="12" style="103" customWidth="1"/>
    <col min="22" max="22" width="12.5" style="103" customWidth="1"/>
    <col min="23" max="23" width="12" style="103" customWidth="1"/>
    <col min="24" max="24" width="16" style="80" customWidth="1"/>
    <col min="25" max="16384" width="22" style="103"/>
  </cols>
  <sheetData>
    <row r="1" spans="1:26" s="262" customFormat="1" ht="18.75" customHeight="1">
      <c r="A1" s="254" t="s">
        <v>659</v>
      </c>
      <c r="B1" s="255"/>
      <c r="C1" s="255"/>
      <c r="D1" s="255"/>
      <c r="E1" s="255"/>
      <c r="F1" s="256"/>
      <c r="G1" s="257"/>
      <c r="H1" s="256"/>
      <c r="I1" s="256"/>
      <c r="J1" s="256"/>
      <c r="K1" s="256"/>
      <c r="L1" s="1055" t="s">
        <v>90</v>
      </c>
      <c r="M1" s="256"/>
      <c r="N1" s="258"/>
      <c r="O1" s="259"/>
      <c r="P1" s="259"/>
      <c r="Q1" s="256"/>
      <c r="R1" s="256"/>
      <c r="S1" s="260"/>
      <c r="T1" s="260"/>
      <c r="U1" s="260"/>
      <c r="V1" s="261"/>
      <c r="W1" s="260"/>
      <c r="X1" s="260"/>
    </row>
    <row r="2" spans="1:26" s="262" customFormat="1" ht="18.75" customHeight="1" thickBot="1">
      <c r="A2" s="254"/>
      <c r="B2" s="255"/>
      <c r="C2" s="255"/>
      <c r="D2" s="255"/>
      <c r="E2" s="255"/>
      <c r="F2" s="256"/>
      <c r="G2" s="257"/>
      <c r="H2" s="256"/>
      <c r="I2" s="256"/>
      <c r="J2" s="256"/>
      <c r="K2" s="256"/>
      <c r="L2" s="256"/>
      <c r="M2" s="260" t="s">
        <v>535</v>
      </c>
      <c r="N2" s="258"/>
      <c r="O2" s="259"/>
      <c r="P2" s="259"/>
      <c r="Q2" s="256"/>
      <c r="R2" s="256"/>
      <c r="S2" s="260"/>
      <c r="T2" s="260"/>
      <c r="U2" s="260"/>
      <c r="V2" s="261"/>
      <c r="W2" s="260"/>
      <c r="X2" s="260"/>
    </row>
    <row r="3" spans="1:26" s="262" customFormat="1" ht="15.75" customHeight="1" thickBot="1">
      <c r="A3" s="1085" t="s">
        <v>995</v>
      </c>
      <c r="B3" s="263"/>
      <c r="C3" s="263"/>
      <c r="D3" s="263" t="s">
        <v>660</v>
      </c>
      <c r="E3" s="264" t="s">
        <v>661</v>
      </c>
      <c r="F3" s="263"/>
      <c r="G3" s="263" t="s">
        <v>661</v>
      </c>
      <c r="H3" s="263" t="s">
        <v>662</v>
      </c>
      <c r="I3" s="263"/>
      <c r="J3" s="263"/>
      <c r="K3" s="263" t="s">
        <v>663</v>
      </c>
      <c r="L3" s="263"/>
      <c r="M3" s="263"/>
      <c r="N3" s="263"/>
      <c r="Q3" s="263" t="s">
        <v>664</v>
      </c>
      <c r="R3" s="263"/>
      <c r="S3" s="263"/>
      <c r="T3" s="263"/>
      <c r="U3" s="263"/>
      <c r="V3" s="263" t="s">
        <v>665</v>
      </c>
      <c r="W3" s="263" t="s">
        <v>664</v>
      </c>
      <c r="X3" s="265"/>
    </row>
    <row r="4" spans="1:26" s="257" customFormat="1">
      <c r="A4" s="266" t="s">
        <v>666</v>
      </c>
      <c r="B4" s="267" t="s">
        <v>96</v>
      </c>
      <c r="C4" s="268" t="s">
        <v>103</v>
      </c>
      <c r="D4" s="269" t="s">
        <v>667</v>
      </c>
      <c r="E4" s="270" t="s">
        <v>668</v>
      </c>
      <c r="F4" s="267" t="s">
        <v>131</v>
      </c>
      <c r="G4" s="271" t="s">
        <v>669</v>
      </c>
      <c r="H4" s="267" t="s">
        <v>670</v>
      </c>
      <c r="I4" s="267" t="s">
        <v>159</v>
      </c>
      <c r="J4" s="267" t="s">
        <v>160</v>
      </c>
      <c r="K4" s="267" t="s">
        <v>671</v>
      </c>
      <c r="L4" s="267" t="s">
        <v>233</v>
      </c>
      <c r="M4" s="267" t="s">
        <v>165</v>
      </c>
      <c r="N4" s="272" t="s">
        <v>271</v>
      </c>
      <c r="O4" s="267" t="s">
        <v>166</v>
      </c>
      <c r="P4" s="273" t="s">
        <v>235</v>
      </c>
      <c r="Q4" s="273" t="s">
        <v>368</v>
      </c>
      <c r="R4" s="267" t="s">
        <v>175</v>
      </c>
      <c r="S4" s="267" t="s">
        <v>236</v>
      </c>
      <c r="T4" s="267" t="s">
        <v>180</v>
      </c>
      <c r="U4" s="267" t="s">
        <v>182</v>
      </c>
      <c r="V4" s="267" t="s">
        <v>672</v>
      </c>
      <c r="W4" s="267" t="s">
        <v>673</v>
      </c>
      <c r="X4" s="274" t="s">
        <v>540</v>
      </c>
    </row>
    <row r="5" spans="1:26" ht="12.2" customHeight="1">
      <c r="A5" s="275" t="s">
        <v>94</v>
      </c>
      <c r="B5" s="276">
        <v>3.4285187212741747E-3</v>
      </c>
      <c r="C5" s="277">
        <v>8.1455696202531638E-2</v>
      </c>
      <c r="D5" s="277">
        <v>0.63567951284630475</v>
      </c>
      <c r="E5" s="276">
        <v>0</v>
      </c>
      <c r="F5" s="277">
        <v>0</v>
      </c>
      <c r="G5" s="277">
        <v>0</v>
      </c>
      <c r="H5" s="276">
        <v>0</v>
      </c>
      <c r="I5" s="277">
        <v>0</v>
      </c>
      <c r="J5" s="277">
        <v>0</v>
      </c>
      <c r="K5" s="277">
        <v>0</v>
      </c>
      <c r="L5" s="276">
        <v>0</v>
      </c>
      <c r="M5" s="277">
        <v>0</v>
      </c>
      <c r="N5" s="277">
        <v>0</v>
      </c>
      <c r="O5" s="277">
        <v>0</v>
      </c>
      <c r="P5" s="277">
        <v>0</v>
      </c>
      <c r="Q5" s="278">
        <v>0</v>
      </c>
      <c r="R5" s="277">
        <v>0</v>
      </c>
      <c r="S5" s="277">
        <v>0</v>
      </c>
      <c r="T5" s="277">
        <v>0</v>
      </c>
      <c r="U5" s="277">
        <v>0</v>
      </c>
      <c r="V5" s="277">
        <v>0</v>
      </c>
      <c r="W5" s="276">
        <v>0</v>
      </c>
      <c r="X5" s="279">
        <v>0.72056372777011057</v>
      </c>
      <c r="Y5" s="280"/>
      <c r="Z5" s="281"/>
    </row>
    <row r="6" spans="1:26" ht="12.2" customHeight="1">
      <c r="A6" s="282" t="s">
        <v>95</v>
      </c>
      <c r="B6" s="283">
        <v>0.4406182262887513</v>
      </c>
      <c r="C6" s="284">
        <v>0</v>
      </c>
      <c r="D6" s="284">
        <v>0.10166099486454779</v>
      </c>
      <c r="E6" s="283">
        <v>0</v>
      </c>
      <c r="F6" s="284">
        <v>0</v>
      </c>
      <c r="G6" s="284">
        <v>0</v>
      </c>
      <c r="H6" s="283">
        <v>0</v>
      </c>
      <c r="I6" s="284">
        <v>0</v>
      </c>
      <c r="J6" s="284">
        <v>0</v>
      </c>
      <c r="K6" s="284">
        <v>0</v>
      </c>
      <c r="L6" s="283">
        <v>0</v>
      </c>
      <c r="M6" s="284">
        <v>0</v>
      </c>
      <c r="N6" s="284">
        <v>0</v>
      </c>
      <c r="O6" s="284">
        <v>0</v>
      </c>
      <c r="P6" s="284">
        <v>0</v>
      </c>
      <c r="Q6" s="283">
        <v>0</v>
      </c>
      <c r="R6" s="284">
        <v>0</v>
      </c>
      <c r="S6" s="277">
        <v>0</v>
      </c>
      <c r="T6" s="277">
        <v>0.35093752254889377</v>
      </c>
      <c r="U6" s="277">
        <v>0</v>
      </c>
      <c r="V6" s="277">
        <v>0</v>
      </c>
      <c r="W6" s="278">
        <v>0</v>
      </c>
      <c r="X6" s="279">
        <v>0.89321674370219284</v>
      </c>
      <c r="Y6" s="280"/>
      <c r="Z6" s="281"/>
    </row>
    <row r="7" spans="1:26" ht="12.2" customHeight="1">
      <c r="A7" s="285" t="s">
        <v>96</v>
      </c>
      <c r="B7" s="283">
        <v>0</v>
      </c>
      <c r="C7" s="284">
        <v>0</v>
      </c>
      <c r="D7" s="286">
        <v>0.58246621621621597</v>
      </c>
      <c r="E7" s="283">
        <v>4.6722802499999999E-3</v>
      </c>
      <c r="F7" s="284">
        <v>0</v>
      </c>
      <c r="G7" s="284">
        <v>0</v>
      </c>
      <c r="H7" s="283">
        <v>0</v>
      </c>
      <c r="I7" s="284">
        <v>0</v>
      </c>
      <c r="J7" s="284">
        <v>0</v>
      </c>
      <c r="K7" s="284">
        <v>0</v>
      </c>
      <c r="L7" s="283">
        <v>0</v>
      </c>
      <c r="M7" s="284">
        <v>0</v>
      </c>
      <c r="N7" s="284">
        <v>0</v>
      </c>
      <c r="O7" s="284">
        <v>0</v>
      </c>
      <c r="P7" s="284">
        <v>0</v>
      </c>
      <c r="Q7" s="283">
        <v>0</v>
      </c>
      <c r="R7" s="284">
        <v>0</v>
      </c>
      <c r="S7" s="277">
        <v>0</v>
      </c>
      <c r="T7" s="277">
        <v>0</v>
      </c>
      <c r="U7" s="277">
        <v>0</v>
      </c>
      <c r="V7" s="277">
        <v>0</v>
      </c>
      <c r="W7" s="278">
        <v>0</v>
      </c>
      <c r="X7" s="279">
        <v>0.58713849646621596</v>
      </c>
      <c r="Y7" s="280"/>
      <c r="Z7" s="281"/>
    </row>
    <row r="8" spans="1:26" ht="12.2" customHeight="1">
      <c r="A8" s="287" t="s">
        <v>347</v>
      </c>
      <c r="B8" s="288">
        <v>0.4440467450100255</v>
      </c>
      <c r="C8" s="289">
        <v>8.1455696202531638E-2</v>
      </c>
      <c r="D8" s="289">
        <v>1.3198067239270685</v>
      </c>
      <c r="E8" s="288">
        <v>4.6722802499999999E-3</v>
      </c>
      <c r="F8" s="289">
        <v>0</v>
      </c>
      <c r="G8" s="289">
        <v>0</v>
      </c>
      <c r="H8" s="288">
        <v>0</v>
      </c>
      <c r="I8" s="289">
        <v>0</v>
      </c>
      <c r="J8" s="289">
        <v>0</v>
      </c>
      <c r="K8" s="289">
        <v>0</v>
      </c>
      <c r="L8" s="288">
        <v>0</v>
      </c>
      <c r="M8" s="289">
        <v>0</v>
      </c>
      <c r="N8" s="289">
        <v>0</v>
      </c>
      <c r="O8" s="289">
        <v>0</v>
      </c>
      <c r="P8" s="289">
        <v>0</v>
      </c>
      <c r="Q8" s="288">
        <v>0</v>
      </c>
      <c r="R8" s="289">
        <v>0</v>
      </c>
      <c r="S8" s="290">
        <v>0</v>
      </c>
      <c r="T8" s="290">
        <v>0.35093752254889377</v>
      </c>
      <c r="U8" s="290">
        <v>0</v>
      </c>
      <c r="V8" s="290">
        <v>0</v>
      </c>
      <c r="W8" s="291">
        <v>0</v>
      </c>
      <c r="X8" s="292">
        <v>2.2009189679385193</v>
      </c>
      <c r="Y8" s="280"/>
      <c r="Z8" s="281"/>
    </row>
    <row r="9" spans="1:26" ht="12.2" customHeight="1">
      <c r="A9" s="293" t="s">
        <v>98</v>
      </c>
      <c r="B9" s="283">
        <v>2.2352067091531924</v>
      </c>
      <c r="C9" s="284">
        <v>0</v>
      </c>
      <c r="D9" s="284">
        <v>5.3734723620439198E-2</v>
      </c>
      <c r="E9" s="283">
        <v>0</v>
      </c>
      <c r="F9" s="284">
        <v>0</v>
      </c>
      <c r="G9" s="284">
        <v>0</v>
      </c>
      <c r="H9" s="283">
        <v>0</v>
      </c>
      <c r="I9" s="284">
        <v>0</v>
      </c>
      <c r="J9" s="284">
        <v>1.4048425082490192</v>
      </c>
      <c r="K9" s="284">
        <v>0</v>
      </c>
      <c r="L9" s="283">
        <v>0</v>
      </c>
      <c r="M9" s="284">
        <v>0</v>
      </c>
      <c r="N9" s="284">
        <v>0</v>
      </c>
      <c r="O9" s="284">
        <v>0</v>
      </c>
      <c r="P9" s="284">
        <v>0</v>
      </c>
      <c r="Q9" s="283">
        <v>0</v>
      </c>
      <c r="R9" s="284">
        <v>0</v>
      </c>
      <c r="S9" s="277">
        <v>0</v>
      </c>
      <c r="T9" s="277">
        <v>0</v>
      </c>
      <c r="U9" s="277">
        <v>0</v>
      </c>
      <c r="V9" s="277">
        <v>0</v>
      </c>
      <c r="W9" s="278">
        <v>0</v>
      </c>
      <c r="X9" s="279">
        <v>3.6937839410226507</v>
      </c>
      <c r="Y9" s="280"/>
      <c r="Z9" s="281"/>
    </row>
    <row r="10" spans="1:26" ht="12.2" customHeight="1">
      <c r="A10" s="293" t="s">
        <v>99</v>
      </c>
      <c r="B10" s="283">
        <v>8.6775353842138543</v>
      </c>
      <c r="C10" s="284">
        <v>0</v>
      </c>
      <c r="D10" s="284">
        <v>0.25220040385000003</v>
      </c>
      <c r="E10" s="283">
        <v>0</v>
      </c>
      <c r="F10" s="284">
        <v>0</v>
      </c>
      <c r="G10" s="284">
        <v>8.1599999999999992E-2</v>
      </c>
      <c r="H10" s="283">
        <v>0</v>
      </c>
      <c r="I10" s="284">
        <v>0</v>
      </c>
      <c r="J10" s="284">
        <v>0.87821744874374297</v>
      </c>
      <c r="K10" s="284">
        <v>0</v>
      </c>
      <c r="L10" s="283">
        <v>0</v>
      </c>
      <c r="M10" s="284">
        <v>0</v>
      </c>
      <c r="N10" s="284">
        <v>0.12832950656170161</v>
      </c>
      <c r="O10" s="284">
        <v>0</v>
      </c>
      <c r="P10" s="284">
        <v>0.11134893644316453</v>
      </c>
      <c r="Q10" s="283">
        <v>0</v>
      </c>
      <c r="R10" s="284">
        <v>0</v>
      </c>
      <c r="S10" s="277">
        <v>0</v>
      </c>
      <c r="T10" s="277">
        <v>0</v>
      </c>
      <c r="U10" s="277">
        <v>0</v>
      </c>
      <c r="V10" s="277">
        <v>0</v>
      </c>
      <c r="W10" s="278">
        <v>0</v>
      </c>
      <c r="X10" s="279">
        <v>10.129231679812465</v>
      </c>
      <c r="Y10" s="280"/>
      <c r="Z10" s="281"/>
    </row>
    <row r="11" spans="1:26" ht="12.2" customHeight="1">
      <c r="A11" s="293" t="s">
        <v>100</v>
      </c>
      <c r="B11" s="283">
        <v>3.3510934916156381</v>
      </c>
      <c r="C11" s="284">
        <v>0</v>
      </c>
      <c r="D11" s="284">
        <v>0.69651562885418017</v>
      </c>
      <c r="E11" s="283">
        <v>0</v>
      </c>
      <c r="F11" s="284">
        <v>0</v>
      </c>
      <c r="G11" s="284">
        <v>0</v>
      </c>
      <c r="H11" s="283">
        <v>0</v>
      </c>
      <c r="I11" s="284">
        <v>0</v>
      </c>
      <c r="J11" s="284">
        <v>0</v>
      </c>
      <c r="K11" s="284">
        <v>0</v>
      </c>
      <c r="L11" s="283">
        <v>0</v>
      </c>
      <c r="M11" s="284">
        <v>0</v>
      </c>
      <c r="N11" s="284">
        <v>0</v>
      </c>
      <c r="O11" s="284">
        <v>0</v>
      </c>
      <c r="P11" s="284">
        <v>0</v>
      </c>
      <c r="Q11" s="283">
        <v>0.41501668142737935</v>
      </c>
      <c r="R11" s="284">
        <v>1.1281338334929596E-2</v>
      </c>
      <c r="S11" s="277">
        <v>0</v>
      </c>
      <c r="T11" s="277">
        <v>0</v>
      </c>
      <c r="U11" s="277">
        <v>0</v>
      </c>
      <c r="V11" s="277">
        <v>0</v>
      </c>
      <c r="W11" s="278">
        <v>0</v>
      </c>
      <c r="X11" s="279">
        <v>4.4739071402321269</v>
      </c>
      <c r="Y11" s="280"/>
      <c r="Z11" s="281"/>
    </row>
    <row r="12" spans="1:26" ht="12.2" customHeight="1">
      <c r="A12" s="294" t="s">
        <v>213</v>
      </c>
      <c r="B12" s="283">
        <v>2.5292230765062329</v>
      </c>
      <c r="C12" s="284">
        <v>0</v>
      </c>
      <c r="D12" s="284">
        <v>2.5951583292058502</v>
      </c>
      <c r="E12" s="283">
        <v>0.61199999999999999</v>
      </c>
      <c r="F12" s="284">
        <v>0</v>
      </c>
      <c r="G12" s="284">
        <v>0.28340358449999997</v>
      </c>
      <c r="H12" s="283">
        <v>0</v>
      </c>
      <c r="I12" s="284">
        <v>0</v>
      </c>
      <c r="J12" s="284">
        <v>1.374367088607595E-2</v>
      </c>
      <c r="K12" s="284">
        <v>0</v>
      </c>
      <c r="L12" s="283">
        <v>0</v>
      </c>
      <c r="M12" s="284">
        <v>0</v>
      </c>
      <c r="N12" s="284">
        <v>0</v>
      </c>
      <c r="O12" s="284">
        <v>2.7543333333333333E-2</v>
      </c>
      <c r="P12" s="284">
        <v>2.7474683544303796E-2</v>
      </c>
      <c r="Q12" s="283">
        <v>0</v>
      </c>
      <c r="R12" s="284">
        <v>0</v>
      </c>
      <c r="S12" s="277">
        <v>0</v>
      </c>
      <c r="T12" s="277">
        <v>0</v>
      </c>
      <c r="U12" s="277">
        <v>0</v>
      </c>
      <c r="V12" s="277">
        <v>0</v>
      </c>
      <c r="W12" s="278">
        <v>1.7971991999999999E-2</v>
      </c>
      <c r="X12" s="279">
        <v>6.1065186699757961</v>
      </c>
      <c r="Y12" s="280"/>
      <c r="Z12" s="281"/>
    </row>
    <row r="13" spans="1:26" ht="12.2" customHeight="1">
      <c r="A13" s="287" t="s">
        <v>359</v>
      </c>
      <c r="B13" s="288">
        <v>16.793058661488917</v>
      </c>
      <c r="C13" s="289">
        <v>0</v>
      </c>
      <c r="D13" s="289">
        <v>3.5976090855304692</v>
      </c>
      <c r="E13" s="288">
        <v>0.61199999999999999</v>
      </c>
      <c r="F13" s="289">
        <v>0</v>
      </c>
      <c r="G13" s="289">
        <v>0.36500358449999998</v>
      </c>
      <c r="H13" s="288">
        <v>0</v>
      </c>
      <c r="I13" s="289">
        <v>0</v>
      </c>
      <c r="J13" s="289">
        <v>2.296803627878838</v>
      </c>
      <c r="K13" s="289">
        <v>0</v>
      </c>
      <c r="L13" s="288">
        <v>0</v>
      </c>
      <c r="M13" s="289">
        <v>0</v>
      </c>
      <c r="N13" s="289">
        <v>0.12832950656170161</v>
      </c>
      <c r="O13" s="289">
        <v>2.7543333333333333E-2</v>
      </c>
      <c r="P13" s="289">
        <v>0.13882361998746834</v>
      </c>
      <c r="Q13" s="288">
        <v>0.41501668142737935</v>
      </c>
      <c r="R13" s="289">
        <v>1.1281338334929596E-2</v>
      </c>
      <c r="S13" s="290">
        <v>0</v>
      </c>
      <c r="T13" s="290">
        <v>0</v>
      </c>
      <c r="U13" s="290">
        <v>0</v>
      </c>
      <c r="V13" s="290">
        <v>0</v>
      </c>
      <c r="W13" s="291">
        <v>1.7971991999999999E-2</v>
      </c>
      <c r="X13" s="292">
        <v>24.403441431043042</v>
      </c>
      <c r="Y13" s="280"/>
      <c r="Z13" s="281"/>
    </row>
    <row r="14" spans="1:26" ht="12.2" customHeight="1">
      <c r="A14" s="282" t="s">
        <v>111</v>
      </c>
      <c r="B14" s="283">
        <v>0.20778329622510416</v>
      </c>
      <c r="C14" s="284">
        <v>0</v>
      </c>
      <c r="D14" s="284">
        <v>0</v>
      </c>
      <c r="E14" s="283">
        <v>0</v>
      </c>
      <c r="F14" s="284">
        <v>0</v>
      </c>
      <c r="G14" s="284">
        <v>0</v>
      </c>
      <c r="H14" s="283">
        <v>1.8905944861806965</v>
      </c>
      <c r="I14" s="284">
        <v>0</v>
      </c>
      <c r="J14" s="284">
        <v>3.1924307772259501</v>
      </c>
      <c r="K14" s="284">
        <v>0</v>
      </c>
      <c r="L14" s="283">
        <v>0</v>
      </c>
      <c r="M14" s="284">
        <v>8.2688784006302529E-2</v>
      </c>
      <c r="N14" s="284">
        <v>0</v>
      </c>
      <c r="O14" s="284">
        <v>8.2629999999999995E-2</v>
      </c>
      <c r="P14" s="284">
        <v>0</v>
      </c>
      <c r="Q14" s="283">
        <v>0</v>
      </c>
      <c r="R14" s="284">
        <v>0</v>
      </c>
      <c r="S14" s="277">
        <v>0</v>
      </c>
      <c r="T14" s="277">
        <v>0</v>
      </c>
      <c r="U14" s="277">
        <v>0</v>
      </c>
      <c r="V14" s="277">
        <v>0</v>
      </c>
      <c r="W14" s="278">
        <v>0</v>
      </c>
      <c r="X14" s="279">
        <v>5.4561273436380535</v>
      </c>
      <c r="Y14" s="280"/>
      <c r="Z14" s="281"/>
    </row>
    <row r="15" spans="1:26" ht="12.2" customHeight="1">
      <c r="A15" s="282" t="s">
        <v>119</v>
      </c>
      <c r="B15" s="283">
        <v>4.2969903497253457</v>
      </c>
      <c r="C15" s="284">
        <v>0.11622964186175</v>
      </c>
      <c r="D15" s="284">
        <v>0</v>
      </c>
      <c r="E15" s="283">
        <v>5.4399999999999997E-2</v>
      </c>
      <c r="F15" s="284">
        <v>0</v>
      </c>
      <c r="G15" s="284">
        <v>0</v>
      </c>
      <c r="H15" s="283">
        <v>4.7073567023541134</v>
      </c>
      <c r="I15" s="284">
        <v>0</v>
      </c>
      <c r="J15" s="284">
        <v>0.71927573860243665</v>
      </c>
      <c r="K15" s="284">
        <v>0</v>
      </c>
      <c r="L15" s="283">
        <v>0</v>
      </c>
      <c r="M15" s="284">
        <v>4.4597829999999998</v>
      </c>
      <c r="N15" s="284">
        <v>0</v>
      </c>
      <c r="O15" s="284">
        <v>0.22123570142841664</v>
      </c>
      <c r="P15" s="284">
        <v>3.4909606105908226</v>
      </c>
      <c r="Q15" s="283">
        <v>0</v>
      </c>
      <c r="R15" s="284">
        <v>0</v>
      </c>
      <c r="S15" s="277">
        <v>0</v>
      </c>
      <c r="T15" s="277">
        <v>0</v>
      </c>
      <c r="U15" s="277">
        <v>0</v>
      </c>
      <c r="V15" s="277">
        <v>0</v>
      </c>
      <c r="W15" s="278">
        <v>0</v>
      </c>
      <c r="X15" s="279">
        <v>18.066231744562884</v>
      </c>
      <c r="Y15" s="280"/>
      <c r="Z15" s="281"/>
    </row>
    <row r="16" spans="1:26" ht="12.2" customHeight="1">
      <c r="A16" s="282" t="s">
        <v>125</v>
      </c>
      <c r="B16" s="283">
        <v>0.95263101955260421</v>
      </c>
      <c r="C16" s="284">
        <v>0</v>
      </c>
      <c r="D16" s="284">
        <v>0.16475142257181458</v>
      </c>
      <c r="E16" s="283">
        <v>0</v>
      </c>
      <c r="F16" s="284">
        <v>0</v>
      </c>
      <c r="G16" s="284">
        <v>0.110160378</v>
      </c>
      <c r="H16" s="283">
        <v>0</v>
      </c>
      <c r="I16" s="284">
        <v>0</v>
      </c>
      <c r="J16" s="284">
        <v>6.4605488925624668</v>
      </c>
      <c r="K16" s="284">
        <v>0</v>
      </c>
      <c r="L16" s="283">
        <v>0</v>
      </c>
      <c r="M16" s="284">
        <v>1.2988859151302521</v>
      </c>
      <c r="N16" s="284">
        <v>0</v>
      </c>
      <c r="O16" s="284">
        <v>0.26286388498933433</v>
      </c>
      <c r="P16" s="284">
        <v>0.26100949367088605</v>
      </c>
      <c r="Q16" s="283">
        <v>0</v>
      </c>
      <c r="R16" s="284">
        <v>0</v>
      </c>
      <c r="S16" s="277">
        <v>0</v>
      </c>
      <c r="T16" s="277">
        <v>0</v>
      </c>
      <c r="U16" s="277">
        <v>0</v>
      </c>
      <c r="V16" s="277">
        <v>0</v>
      </c>
      <c r="W16" s="278">
        <v>0</v>
      </c>
      <c r="X16" s="279">
        <v>9.5108510064773579</v>
      </c>
      <c r="Y16" s="280"/>
      <c r="Z16" s="281"/>
    </row>
    <row r="17" spans="1:26" ht="12.2" customHeight="1">
      <c r="A17" s="282" t="s">
        <v>137</v>
      </c>
      <c r="B17" s="283">
        <v>5.7605007283958338</v>
      </c>
      <c r="C17" s="284">
        <v>7.7829536699999993E-2</v>
      </c>
      <c r="D17" s="284">
        <v>1.1043174203999999</v>
      </c>
      <c r="E17" s="283">
        <v>0</v>
      </c>
      <c r="F17" s="284">
        <v>0</v>
      </c>
      <c r="G17" s="284">
        <v>0.12258877880000001</v>
      </c>
      <c r="H17" s="283">
        <v>3.3324714351</v>
      </c>
      <c r="I17" s="284">
        <v>0</v>
      </c>
      <c r="J17" s="284">
        <v>2.3552292392999998</v>
      </c>
      <c r="K17" s="284">
        <v>0</v>
      </c>
      <c r="L17" s="283">
        <v>0</v>
      </c>
      <c r="M17" s="284">
        <v>2.1082461128999999</v>
      </c>
      <c r="N17" s="284">
        <v>0.37149029639999998</v>
      </c>
      <c r="O17" s="284">
        <v>0.35151105329999999</v>
      </c>
      <c r="P17" s="284">
        <v>4.2921205308000001</v>
      </c>
      <c r="Q17" s="283">
        <v>0.80012374829999999</v>
      </c>
      <c r="R17" s="284">
        <v>7.5791757599999995E-2</v>
      </c>
      <c r="S17" s="277">
        <v>0</v>
      </c>
      <c r="T17" s="277">
        <v>0</v>
      </c>
      <c r="U17" s="277">
        <v>0</v>
      </c>
      <c r="V17" s="277">
        <v>1.5147231299999999E-2</v>
      </c>
      <c r="W17" s="278">
        <v>0</v>
      </c>
      <c r="X17" s="279">
        <v>20.767367869295832</v>
      </c>
      <c r="Y17" s="280"/>
      <c r="Z17" s="281"/>
    </row>
    <row r="18" spans="1:26" ht="12.2" customHeight="1">
      <c r="A18" s="282" t="s">
        <v>140</v>
      </c>
      <c r="B18" s="283">
        <v>4.4831968477436472</v>
      </c>
      <c r="C18" s="284">
        <v>0</v>
      </c>
      <c r="D18" s="284">
        <v>0.18937172923777015</v>
      </c>
      <c r="E18" s="283">
        <v>0</v>
      </c>
      <c r="F18" s="284">
        <v>0</v>
      </c>
      <c r="G18" s="284">
        <v>3.1753080000000003E-2</v>
      </c>
      <c r="H18" s="283">
        <v>0</v>
      </c>
      <c r="I18" s="284">
        <v>0</v>
      </c>
      <c r="J18" s="284">
        <v>0.30798943638604476</v>
      </c>
      <c r="K18" s="284">
        <v>0</v>
      </c>
      <c r="L18" s="283">
        <v>0</v>
      </c>
      <c r="M18" s="284">
        <v>6.1016543420553608</v>
      </c>
      <c r="N18" s="284">
        <v>0</v>
      </c>
      <c r="O18" s="284">
        <v>1.3226146508816827</v>
      </c>
      <c r="P18" s="284">
        <v>1.4717339874857793</v>
      </c>
      <c r="Q18" s="283">
        <v>0</v>
      </c>
      <c r="R18" s="284">
        <v>0</v>
      </c>
      <c r="S18" s="277">
        <v>0</v>
      </c>
      <c r="T18" s="277">
        <v>0</v>
      </c>
      <c r="U18" s="277">
        <v>0</v>
      </c>
      <c r="V18" s="277">
        <v>0</v>
      </c>
      <c r="W18" s="278">
        <v>0</v>
      </c>
      <c r="X18" s="279">
        <v>13.908314073790285</v>
      </c>
      <c r="Y18" s="280"/>
      <c r="Z18" s="281"/>
    </row>
    <row r="19" spans="1:26" ht="12.2" customHeight="1">
      <c r="A19" s="282" t="s">
        <v>142</v>
      </c>
      <c r="B19" s="283">
        <v>4.0325729166666662</v>
      </c>
      <c r="C19" s="284">
        <v>0.81364320000000001</v>
      </c>
      <c r="D19" s="284">
        <v>0.15032519999999999</v>
      </c>
      <c r="E19" s="283">
        <v>0</v>
      </c>
      <c r="F19" s="284">
        <v>0</v>
      </c>
      <c r="G19" s="284">
        <v>8.8146000000000002E-2</v>
      </c>
      <c r="H19" s="283">
        <v>3.0382739999999999</v>
      </c>
      <c r="I19" s="284">
        <v>0</v>
      </c>
      <c r="J19" s="284">
        <v>5.9922405063291135</v>
      </c>
      <c r="K19" s="284">
        <v>0</v>
      </c>
      <c r="L19" s="283">
        <v>0</v>
      </c>
      <c r="M19" s="284">
        <v>0.73754549999999997</v>
      </c>
      <c r="N19" s="284">
        <v>0</v>
      </c>
      <c r="O19" s="284">
        <v>0</v>
      </c>
      <c r="P19" s="284">
        <v>7.9467300000000005E-2</v>
      </c>
      <c r="Q19" s="283">
        <v>0</v>
      </c>
      <c r="R19" s="284">
        <v>0</v>
      </c>
      <c r="S19" s="277">
        <v>0</v>
      </c>
      <c r="T19" s="277">
        <v>0</v>
      </c>
      <c r="U19" s="277">
        <v>0</v>
      </c>
      <c r="V19" s="277">
        <v>0</v>
      </c>
      <c r="W19" s="278">
        <v>0</v>
      </c>
      <c r="X19" s="279">
        <v>14.932214622995776</v>
      </c>
      <c r="Y19" s="280"/>
      <c r="Z19" s="281"/>
    </row>
    <row r="20" spans="1:26" ht="12.2" customHeight="1">
      <c r="A20" s="282" t="s">
        <v>644</v>
      </c>
      <c r="B20" s="283">
        <v>11.075288955523606</v>
      </c>
      <c r="C20" s="284">
        <v>0.29032429582804298</v>
      </c>
      <c r="D20" s="284">
        <v>0.7667575508235569</v>
      </c>
      <c r="E20" s="283">
        <v>1.3599999999999999E-2</v>
      </c>
      <c r="F20" s="284">
        <v>0.17529254863057692</v>
      </c>
      <c r="G20" s="284">
        <v>0.39453221979999997</v>
      </c>
      <c r="H20" s="283">
        <v>4.3975888567015824</v>
      </c>
      <c r="I20" s="284">
        <v>0</v>
      </c>
      <c r="J20" s="284">
        <v>3.5103706940819914</v>
      </c>
      <c r="K20" s="284">
        <v>0</v>
      </c>
      <c r="L20" s="283">
        <v>0</v>
      </c>
      <c r="M20" s="284">
        <v>0.57975746053256305</v>
      </c>
      <c r="N20" s="284">
        <v>0.44553111259269657</v>
      </c>
      <c r="O20" s="284">
        <v>0.30101061857553335</v>
      </c>
      <c r="P20" s="284">
        <v>3.3789867297088367</v>
      </c>
      <c r="Q20" s="283">
        <v>0.18520441595246712</v>
      </c>
      <c r="R20" s="284">
        <v>0</v>
      </c>
      <c r="S20" s="277">
        <v>0</v>
      </c>
      <c r="T20" s="277">
        <v>0</v>
      </c>
      <c r="U20" s="277">
        <v>0</v>
      </c>
      <c r="V20" s="277">
        <v>0</v>
      </c>
      <c r="W20" s="278">
        <v>0</v>
      </c>
      <c r="X20" s="279">
        <v>25.514245458751454</v>
      </c>
      <c r="Y20" s="280"/>
      <c r="Z20" s="281"/>
    </row>
    <row r="21" spans="1:26" ht="12.2" customHeight="1">
      <c r="A21" s="295" t="s">
        <v>645</v>
      </c>
      <c r="B21" s="283">
        <v>0</v>
      </c>
      <c r="C21" s="284">
        <v>0</v>
      </c>
      <c r="D21" s="284">
        <v>0</v>
      </c>
      <c r="E21" s="283">
        <v>0</v>
      </c>
      <c r="F21" s="284">
        <v>0</v>
      </c>
      <c r="G21" s="284">
        <v>6.4431740899999992E-2</v>
      </c>
      <c r="H21" s="283">
        <v>1.347259083227848E-2</v>
      </c>
      <c r="I21" s="284">
        <v>0</v>
      </c>
      <c r="J21" s="284">
        <v>0</v>
      </c>
      <c r="K21" s="284">
        <v>0</v>
      </c>
      <c r="L21" s="283">
        <v>0</v>
      </c>
      <c r="M21" s="284">
        <v>0</v>
      </c>
      <c r="N21" s="284">
        <v>0</v>
      </c>
      <c r="O21" s="284">
        <v>0</v>
      </c>
      <c r="P21" s="284">
        <v>0</v>
      </c>
      <c r="Q21" s="283">
        <v>0</v>
      </c>
      <c r="R21" s="284">
        <v>0</v>
      </c>
      <c r="S21" s="277">
        <v>0</v>
      </c>
      <c r="T21" s="277">
        <v>0</v>
      </c>
      <c r="U21" s="277">
        <v>0</v>
      </c>
      <c r="V21" s="277">
        <v>0</v>
      </c>
      <c r="W21" s="278">
        <v>0</v>
      </c>
      <c r="X21" s="279">
        <v>7.7904331732278467E-2</v>
      </c>
      <c r="Y21" s="280"/>
      <c r="Z21" s="281"/>
    </row>
    <row r="22" spans="1:26" ht="12.2" customHeight="1">
      <c r="A22" s="296" t="s">
        <v>362</v>
      </c>
      <c r="B22" s="288">
        <v>30.808964113832801</v>
      </c>
      <c r="C22" s="289">
        <v>1.298026674389793</v>
      </c>
      <c r="D22" s="289">
        <v>2.3755233230331414</v>
      </c>
      <c r="E22" s="288">
        <v>6.7999999999999991E-2</v>
      </c>
      <c r="F22" s="289">
        <v>0.17529254863057692</v>
      </c>
      <c r="G22" s="289">
        <v>0.81161219750000002</v>
      </c>
      <c r="H22" s="288">
        <v>17.37975807116867</v>
      </c>
      <c r="I22" s="289">
        <v>0</v>
      </c>
      <c r="J22" s="289">
        <v>22.538085284488005</v>
      </c>
      <c r="K22" s="289">
        <v>0</v>
      </c>
      <c r="L22" s="288">
        <v>0</v>
      </c>
      <c r="M22" s="289">
        <v>15.368561114624478</v>
      </c>
      <c r="N22" s="289">
        <v>0.8170214089926966</v>
      </c>
      <c r="O22" s="289">
        <v>2.5418659091749669</v>
      </c>
      <c r="P22" s="289">
        <v>12.974278652256324</v>
      </c>
      <c r="Q22" s="288">
        <v>0.98532816425246716</v>
      </c>
      <c r="R22" s="289">
        <v>7.5791757599999995E-2</v>
      </c>
      <c r="S22" s="290">
        <v>0</v>
      </c>
      <c r="T22" s="290">
        <v>0</v>
      </c>
      <c r="U22" s="290">
        <v>0</v>
      </c>
      <c r="V22" s="290">
        <v>1.5147231299999999E-2</v>
      </c>
      <c r="W22" s="291">
        <v>0</v>
      </c>
      <c r="X22" s="292">
        <v>108.23325645124393</v>
      </c>
      <c r="Y22" s="280"/>
      <c r="Z22" s="281"/>
    </row>
    <row r="23" spans="1:26" ht="12.2" customHeight="1">
      <c r="A23" s="297" t="s">
        <v>166</v>
      </c>
      <c r="B23" s="283">
        <v>0</v>
      </c>
      <c r="C23" s="284">
        <v>0</v>
      </c>
      <c r="D23" s="284">
        <v>0</v>
      </c>
      <c r="E23" s="283">
        <v>0</v>
      </c>
      <c r="F23" s="284">
        <v>0</v>
      </c>
      <c r="G23" s="284">
        <v>0</v>
      </c>
      <c r="H23" s="283">
        <v>0</v>
      </c>
      <c r="I23" s="284">
        <v>0</v>
      </c>
      <c r="J23" s="277">
        <v>0</v>
      </c>
      <c r="K23" s="277">
        <v>0</v>
      </c>
      <c r="L23" s="278">
        <v>0</v>
      </c>
      <c r="M23" s="277">
        <v>0</v>
      </c>
      <c r="N23" s="284">
        <v>0</v>
      </c>
      <c r="O23" s="284">
        <v>0</v>
      </c>
      <c r="P23" s="284">
        <v>0</v>
      </c>
      <c r="Q23" s="283">
        <v>0</v>
      </c>
      <c r="R23" s="277">
        <v>0</v>
      </c>
      <c r="S23" s="277">
        <v>0</v>
      </c>
      <c r="T23" s="277">
        <v>0</v>
      </c>
      <c r="U23" s="277">
        <v>0</v>
      </c>
      <c r="V23" s="277">
        <v>0</v>
      </c>
      <c r="W23" s="278">
        <v>0</v>
      </c>
      <c r="X23" s="279">
        <v>0</v>
      </c>
      <c r="Y23" s="280"/>
      <c r="Z23" s="281"/>
    </row>
    <row r="24" spans="1:26" ht="12.2" customHeight="1">
      <c r="A24" s="298" t="s">
        <v>158</v>
      </c>
      <c r="B24" s="283">
        <v>0.92345008933319095</v>
      </c>
      <c r="C24" s="284">
        <v>0</v>
      </c>
      <c r="D24" s="284">
        <v>0.20277098162684867</v>
      </c>
      <c r="E24" s="283">
        <v>0</v>
      </c>
      <c r="F24" s="284">
        <v>0</v>
      </c>
      <c r="G24" s="284">
        <v>0.25840000000000002</v>
      </c>
      <c r="H24" s="283">
        <v>0</v>
      </c>
      <c r="I24" s="284">
        <v>0.37967303889576226</v>
      </c>
      <c r="J24" s="284">
        <v>3.6283291139240501</v>
      </c>
      <c r="K24" s="284">
        <v>0.27920363630556455</v>
      </c>
      <c r="L24" s="283">
        <v>0</v>
      </c>
      <c r="M24" s="284">
        <v>9.4657957053469771E-2</v>
      </c>
      <c r="N24" s="284">
        <v>9.0128157057200772E-2</v>
      </c>
      <c r="O24" s="284">
        <v>0.38514550237361322</v>
      </c>
      <c r="P24" s="284">
        <v>1.2752083866264932</v>
      </c>
      <c r="Q24" s="283">
        <v>9.5430601872000018E-2</v>
      </c>
      <c r="R24" s="284">
        <v>0</v>
      </c>
      <c r="S24" s="277">
        <v>0</v>
      </c>
      <c r="T24" s="277">
        <v>0</v>
      </c>
      <c r="U24" s="277">
        <v>0</v>
      </c>
      <c r="V24" s="277">
        <v>0</v>
      </c>
      <c r="W24" s="278">
        <v>5.4399999999999997E-2</v>
      </c>
      <c r="X24" s="279">
        <v>7.6667974650681936</v>
      </c>
      <c r="Y24" s="280"/>
      <c r="Z24" s="281"/>
    </row>
    <row r="25" spans="1:26" ht="12.2" customHeight="1">
      <c r="A25" s="298" t="s">
        <v>162</v>
      </c>
      <c r="B25" s="283">
        <v>0</v>
      </c>
      <c r="C25" s="284">
        <v>0</v>
      </c>
      <c r="D25" s="284">
        <v>0</v>
      </c>
      <c r="E25" s="283">
        <v>0</v>
      </c>
      <c r="F25" s="284">
        <v>0</v>
      </c>
      <c r="G25" s="284">
        <v>0</v>
      </c>
      <c r="H25" s="283">
        <v>0</v>
      </c>
      <c r="I25" s="284">
        <v>0</v>
      </c>
      <c r="J25" s="284">
        <v>1.392095325964164</v>
      </c>
      <c r="K25" s="284">
        <v>0</v>
      </c>
      <c r="L25" s="283">
        <v>0</v>
      </c>
      <c r="M25" s="284">
        <v>0</v>
      </c>
      <c r="N25" s="284">
        <v>9.045874747036424E-2</v>
      </c>
      <c r="O25" s="284">
        <v>0</v>
      </c>
      <c r="P25" s="284">
        <v>0.20351031302449366</v>
      </c>
      <c r="Q25" s="283">
        <v>0</v>
      </c>
      <c r="R25" s="284">
        <v>0</v>
      </c>
      <c r="S25" s="277">
        <v>0</v>
      </c>
      <c r="T25" s="277">
        <v>0</v>
      </c>
      <c r="U25" s="277">
        <v>0</v>
      </c>
      <c r="V25" s="277">
        <v>0</v>
      </c>
      <c r="W25" s="278">
        <v>0</v>
      </c>
      <c r="X25" s="279">
        <v>1.6860643864590219</v>
      </c>
      <c r="Y25" s="280"/>
      <c r="Z25" s="281"/>
    </row>
    <row r="26" spans="1:26" ht="12.2" customHeight="1">
      <c r="A26" s="299" t="s">
        <v>646</v>
      </c>
      <c r="B26" s="300">
        <v>0.23854990415365471</v>
      </c>
      <c r="C26" s="301">
        <v>0</v>
      </c>
      <c r="D26" s="301">
        <v>0</v>
      </c>
      <c r="E26" s="300">
        <v>0</v>
      </c>
      <c r="F26" s="301">
        <v>0</v>
      </c>
      <c r="G26" s="301">
        <v>0</v>
      </c>
      <c r="H26" s="300">
        <v>0</v>
      </c>
      <c r="I26" s="301">
        <v>0</v>
      </c>
      <c r="J26" s="301">
        <v>0</v>
      </c>
      <c r="K26" s="301">
        <v>0</v>
      </c>
      <c r="L26" s="300">
        <v>0</v>
      </c>
      <c r="M26" s="301">
        <v>0</v>
      </c>
      <c r="N26" s="301">
        <v>0</v>
      </c>
      <c r="O26" s="301">
        <v>0</v>
      </c>
      <c r="P26" s="301">
        <v>0</v>
      </c>
      <c r="Q26" s="300">
        <v>0</v>
      </c>
      <c r="R26" s="301">
        <v>0</v>
      </c>
      <c r="S26" s="302">
        <v>0</v>
      </c>
      <c r="T26" s="302">
        <v>0</v>
      </c>
      <c r="U26" s="302">
        <v>0</v>
      </c>
      <c r="V26" s="302">
        <v>0</v>
      </c>
      <c r="W26" s="303">
        <v>0</v>
      </c>
      <c r="X26" s="304">
        <v>0.23854990415365471</v>
      </c>
      <c r="Y26" s="280"/>
      <c r="Z26" s="281"/>
    </row>
    <row r="27" spans="1:26" ht="12.2" customHeight="1">
      <c r="A27" s="287" t="s">
        <v>674</v>
      </c>
      <c r="B27" s="288">
        <v>1.1619999934868457</v>
      </c>
      <c r="C27" s="289">
        <v>0</v>
      </c>
      <c r="D27" s="289">
        <v>0.20277098162684867</v>
      </c>
      <c r="E27" s="288">
        <v>0</v>
      </c>
      <c r="F27" s="289">
        <v>0</v>
      </c>
      <c r="G27" s="289">
        <v>0.25840000000000002</v>
      </c>
      <c r="H27" s="288">
        <v>0</v>
      </c>
      <c r="I27" s="289">
        <v>0.37967303889576226</v>
      </c>
      <c r="J27" s="290">
        <v>5.0204244398882141</v>
      </c>
      <c r="K27" s="290">
        <v>0.27920363630556455</v>
      </c>
      <c r="L27" s="291">
        <v>0</v>
      </c>
      <c r="M27" s="290">
        <v>9.4657957053469771E-2</v>
      </c>
      <c r="N27" s="289">
        <v>0.18058690452756501</v>
      </c>
      <c r="O27" s="289">
        <v>0.38514550237361322</v>
      </c>
      <c r="P27" s="289">
        <v>1.4787186996509869</v>
      </c>
      <c r="Q27" s="288">
        <v>9.5430601872000018E-2</v>
      </c>
      <c r="R27" s="290">
        <v>0</v>
      </c>
      <c r="S27" s="290">
        <v>0</v>
      </c>
      <c r="T27" s="290">
        <v>0</v>
      </c>
      <c r="U27" s="290">
        <v>0</v>
      </c>
      <c r="V27" s="290">
        <v>0</v>
      </c>
      <c r="W27" s="291">
        <v>5.4399999999999997E-2</v>
      </c>
      <c r="X27" s="292">
        <v>9.5914117556808698</v>
      </c>
      <c r="Y27" s="280"/>
      <c r="Z27" s="281"/>
    </row>
    <row r="28" spans="1:26" ht="12.2" customHeight="1">
      <c r="A28" s="282" t="s">
        <v>177</v>
      </c>
      <c r="B28" s="283">
        <v>12.448335983610763</v>
      </c>
      <c r="C28" s="284">
        <v>0.1900632911392405</v>
      </c>
      <c r="D28" s="284">
        <v>0.61020270270270272</v>
      </c>
      <c r="E28" s="283">
        <v>7.2891920000000003E-4</v>
      </c>
      <c r="F28" s="284">
        <v>0</v>
      </c>
      <c r="G28" s="284">
        <v>0.46562733024000003</v>
      </c>
      <c r="H28" s="283">
        <v>6.1909607311930372</v>
      </c>
      <c r="I28" s="284">
        <v>2.2031981279672843</v>
      </c>
      <c r="J28" s="277">
        <v>12.338795633943356</v>
      </c>
      <c r="K28" s="277">
        <v>1.0403715726722247</v>
      </c>
      <c r="L28" s="278">
        <v>0</v>
      </c>
      <c r="M28" s="277">
        <v>0.33029434802521013</v>
      </c>
      <c r="N28" s="284">
        <v>0.58502741252374113</v>
      </c>
      <c r="O28" s="284">
        <v>1.7442112061883333</v>
      </c>
      <c r="P28" s="284">
        <v>2.0901091254037976</v>
      </c>
      <c r="Q28" s="283">
        <v>1.3683378067512502</v>
      </c>
      <c r="R28" s="277">
        <v>43.60414018173212</v>
      </c>
      <c r="S28" s="277">
        <v>0.8503577969512196</v>
      </c>
      <c r="T28" s="277">
        <v>6.6242936170212801</v>
      </c>
      <c r="U28" s="277">
        <v>11.735289765016512</v>
      </c>
      <c r="V28" s="277">
        <v>4.459627245093797</v>
      </c>
      <c r="W28" s="278">
        <v>0.59185716919999987</v>
      </c>
      <c r="X28" s="279">
        <v>109.47182996657588</v>
      </c>
      <c r="Y28" s="280"/>
      <c r="Z28" s="281"/>
    </row>
    <row r="29" spans="1:26" ht="12.2" customHeight="1">
      <c r="A29" s="282" t="s">
        <v>179</v>
      </c>
      <c r="B29" s="283">
        <v>5.6186362266666654</v>
      </c>
      <c r="C29" s="284">
        <v>0</v>
      </c>
      <c r="D29" s="284">
        <v>0.44815204464527036</v>
      </c>
      <c r="E29" s="283">
        <v>0</v>
      </c>
      <c r="F29" s="284">
        <v>0</v>
      </c>
      <c r="G29" s="284">
        <v>0.63531922640000005</v>
      </c>
      <c r="H29" s="283">
        <v>0.5618037974683544</v>
      </c>
      <c r="I29" s="284">
        <v>1.6927613224567899</v>
      </c>
      <c r="J29" s="277">
        <v>13.643222587389237</v>
      </c>
      <c r="K29" s="277">
        <v>4.8638695178735274</v>
      </c>
      <c r="L29" s="278">
        <v>0</v>
      </c>
      <c r="M29" s="277">
        <v>9.6123794432773094E-2</v>
      </c>
      <c r="N29" s="284">
        <v>1.3651417838549538</v>
      </c>
      <c r="O29" s="284">
        <v>1.47425496109</v>
      </c>
      <c r="P29" s="284">
        <v>2.0078610693512653</v>
      </c>
      <c r="Q29" s="283">
        <v>0.75715391279736832</v>
      </c>
      <c r="R29" s="277">
        <v>0.38290853658536589</v>
      </c>
      <c r="S29" s="277">
        <v>0</v>
      </c>
      <c r="T29" s="277">
        <v>0</v>
      </c>
      <c r="U29" s="277">
        <v>8.1822507299499983E-2</v>
      </c>
      <c r="V29" s="277">
        <v>0</v>
      </c>
      <c r="W29" s="278">
        <v>0</v>
      </c>
      <c r="X29" s="279">
        <v>33.629031288311069</v>
      </c>
      <c r="Y29" s="280"/>
      <c r="Z29" s="281"/>
    </row>
    <row r="30" spans="1:26" ht="12.2" customHeight="1">
      <c r="A30" s="282" t="s">
        <v>181</v>
      </c>
      <c r="B30" s="283">
        <v>9.6329077000000005</v>
      </c>
      <c r="C30" s="284">
        <v>0.72736517499999997</v>
      </c>
      <c r="D30" s="284">
        <v>0</v>
      </c>
      <c r="E30" s="283">
        <v>0</v>
      </c>
      <c r="F30" s="284">
        <v>0</v>
      </c>
      <c r="G30" s="284">
        <v>0.15494017500000001</v>
      </c>
      <c r="H30" s="283">
        <v>8.7634051624999998</v>
      </c>
      <c r="I30" s="284">
        <v>2.5945896749999999</v>
      </c>
      <c r="J30" s="277">
        <v>12.328072784810127</v>
      </c>
      <c r="K30" s="277">
        <v>1.8055945375</v>
      </c>
      <c r="L30" s="278">
        <v>0</v>
      </c>
      <c r="M30" s="277">
        <v>0</v>
      </c>
      <c r="N30" s="284">
        <v>0</v>
      </c>
      <c r="O30" s="284">
        <v>0.26510980000000001</v>
      </c>
      <c r="P30" s="284">
        <v>1.1512157624999999</v>
      </c>
      <c r="Q30" s="283">
        <v>0.35438216249999999</v>
      </c>
      <c r="R30" s="277">
        <v>36.295493075000003</v>
      </c>
      <c r="S30" s="277">
        <v>5.8494781874999999</v>
      </c>
      <c r="T30" s="277">
        <v>2.5695551000000001</v>
      </c>
      <c r="U30" s="277">
        <v>13.872969637525024</v>
      </c>
      <c r="V30" s="277">
        <v>4.7685987624999999</v>
      </c>
      <c r="W30" s="278">
        <v>0.18512287500000002</v>
      </c>
      <c r="X30" s="279">
        <v>101.31880057233514</v>
      </c>
      <c r="Y30" s="280"/>
      <c r="Z30" s="281"/>
    </row>
    <row r="31" spans="1:26" ht="12.2" customHeight="1">
      <c r="A31" s="282" t="s">
        <v>182</v>
      </c>
      <c r="B31" s="283">
        <v>0</v>
      </c>
      <c r="C31" s="284">
        <v>0</v>
      </c>
      <c r="D31" s="284">
        <v>0</v>
      </c>
      <c r="E31" s="283">
        <v>0</v>
      </c>
      <c r="F31" s="284">
        <v>0</v>
      </c>
      <c r="G31" s="284">
        <v>0</v>
      </c>
      <c r="H31" s="283">
        <v>0</v>
      </c>
      <c r="I31" s="284">
        <v>0</v>
      </c>
      <c r="J31" s="277">
        <v>0</v>
      </c>
      <c r="K31" s="277">
        <v>0</v>
      </c>
      <c r="L31" s="278">
        <v>0</v>
      </c>
      <c r="M31" s="277">
        <v>0</v>
      </c>
      <c r="N31" s="284">
        <v>0</v>
      </c>
      <c r="O31" s="284">
        <v>0</v>
      </c>
      <c r="P31" s="284">
        <v>8.9024870829113895E-2</v>
      </c>
      <c r="Q31" s="283">
        <v>0</v>
      </c>
      <c r="R31" s="277">
        <v>2.1098945073326072</v>
      </c>
      <c r="S31" s="277">
        <v>0.25759669917975614</v>
      </c>
      <c r="T31" s="277">
        <v>0</v>
      </c>
      <c r="U31" s="277">
        <v>0</v>
      </c>
      <c r="V31" s="277">
        <v>0</v>
      </c>
      <c r="W31" s="278">
        <v>0</v>
      </c>
      <c r="X31" s="279">
        <v>2.4565160773414774</v>
      </c>
      <c r="Y31" s="280"/>
      <c r="Z31" s="281"/>
    </row>
    <row r="32" spans="1:26" ht="12.2" customHeight="1">
      <c r="A32" s="282" t="s">
        <v>184</v>
      </c>
      <c r="B32" s="283">
        <v>1.227248990401095</v>
      </c>
      <c r="C32" s="284">
        <v>0</v>
      </c>
      <c r="D32" s="284">
        <v>0</v>
      </c>
      <c r="E32" s="283">
        <v>0</v>
      </c>
      <c r="F32" s="284">
        <v>0</v>
      </c>
      <c r="G32" s="284">
        <v>0.24479999999999996</v>
      </c>
      <c r="H32" s="283">
        <v>0</v>
      </c>
      <c r="I32" s="284">
        <v>4.6647231839448244E-2</v>
      </c>
      <c r="J32" s="277">
        <v>8.0951071073171352</v>
      </c>
      <c r="K32" s="277">
        <v>0.31866436792032354</v>
      </c>
      <c r="L32" s="278">
        <v>0</v>
      </c>
      <c r="M32" s="277">
        <v>0</v>
      </c>
      <c r="N32" s="284">
        <v>0.81493730813039045</v>
      </c>
      <c r="O32" s="284">
        <v>1.1009469434813315</v>
      </c>
      <c r="P32" s="284">
        <v>0.17167280908651894</v>
      </c>
      <c r="Q32" s="283">
        <v>9.2346541823094486E-2</v>
      </c>
      <c r="R32" s="277">
        <v>0</v>
      </c>
      <c r="S32" s="277">
        <v>0</v>
      </c>
      <c r="T32" s="277">
        <v>0</v>
      </c>
      <c r="U32" s="277">
        <v>0</v>
      </c>
      <c r="V32" s="277">
        <v>0</v>
      </c>
      <c r="W32" s="278">
        <v>0</v>
      </c>
      <c r="X32" s="279">
        <v>12.112371299999339</v>
      </c>
      <c r="Y32" s="280"/>
      <c r="Z32" s="281"/>
    </row>
    <row r="33" spans="1:27" ht="12.2" customHeight="1">
      <c r="A33" s="282" t="s">
        <v>186</v>
      </c>
      <c r="B33" s="283">
        <v>0.65771310313193243</v>
      </c>
      <c r="C33" s="284">
        <v>0</v>
      </c>
      <c r="D33" s="284">
        <v>0</v>
      </c>
      <c r="E33" s="283">
        <v>0</v>
      </c>
      <c r="F33" s="284">
        <v>0</v>
      </c>
      <c r="G33" s="284">
        <v>0</v>
      </c>
      <c r="H33" s="283">
        <v>9.4363854430379729E-2</v>
      </c>
      <c r="I33" s="284">
        <v>0</v>
      </c>
      <c r="J33" s="277">
        <v>0.21181745569620253</v>
      </c>
      <c r="K33" s="277">
        <v>0</v>
      </c>
      <c r="L33" s="278">
        <v>0</v>
      </c>
      <c r="M33" s="277">
        <v>0</v>
      </c>
      <c r="N33" s="284">
        <v>0.27687981075910834</v>
      </c>
      <c r="O33" s="284">
        <v>0.34265283833333332</v>
      </c>
      <c r="P33" s="284">
        <v>0.10860742405063289</v>
      </c>
      <c r="Q33" s="283">
        <v>0.2145245723684211</v>
      </c>
      <c r="R33" s="277">
        <v>3.0284236158536584</v>
      </c>
      <c r="S33" s="277">
        <v>0</v>
      </c>
      <c r="T33" s="277">
        <v>8.8846452340425555E-2</v>
      </c>
      <c r="U33" s="277">
        <v>9.2143699999999995E-2</v>
      </c>
      <c r="V33" s="277">
        <v>0</v>
      </c>
      <c r="W33" s="278">
        <v>0</v>
      </c>
      <c r="X33" s="279">
        <v>5.1159728269640947</v>
      </c>
      <c r="Y33" s="280"/>
      <c r="Z33" s="281"/>
    </row>
    <row r="34" spans="1:27" ht="12.2" customHeight="1">
      <c r="A34" s="282" t="s">
        <v>187</v>
      </c>
      <c r="B34" s="283">
        <v>12.146679338121693</v>
      </c>
      <c r="C34" s="284">
        <v>1.1623431892405063</v>
      </c>
      <c r="D34" s="284">
        <v>7.5848057263513499E-2</v>
      </c>
      <c r="E34" s="283">
        <v>0</v>
      </c>
      <c r="F34" s="284">
        <v>0</v>
      </c>
      <c r="G34" s="284">
        <v>0.24377311270451166</v>
      </c>
      <c r="H34" s="283">
        <v>3.9286579180379748</v>
      </c>
      <c r="I34" s="284">
        <v>6.2726481481481482</v>
      </c>
      <c r="J34" s="277">
        <v>16.107582278481011</v>
      </c>
      <c r="K34" s="277">
        <v>0.35685072278184304</v>
      </c>
      <c r="L34" s="278">
        <v>0</v>
      </c>
      <c r="M34" s="277">
        <v>0</v>
      </c>
      <c r="N34" s="284">
        <v>0.15856085477837201</v>
      </c>
      <c r="O34" s="284">
        <v>0.26511325948333336</v>
      </c>
      <c r="P34" s="284">
        <v>0.90533437015822771</v>
      </c>
      <c r="Q34" s="283">
        <v>0.36150624716447372</v>
      </c>
      <c r="R34" s="277">
        <v>12.9430563022561</v>
      </c>
      <c r="S34" s="277">
        <v>0.26811187536585374</v>
      </c>
      <c r="T34" s="277">
        <v>3.2732996466382982</v>
      </c>
      <c r="U34" s="277">
        <v>5.3307335785000003</v>
      </c>
      <c r="V34" s="277">
        <v>0.26017054028204262</v>
      </c>
      <c r="W34" s="278">
        <v>8.2375199999999996E-2</v>
      </c>
      <c r="X34" s="279">
        <v>64.142644639405916</v>
      </c>
      <c r="Y34" s="280"/>
      <c r="Z34" s="281"/>
    </row>
    <row r="35" spans="1:27" ht="12.2" customHeight="1">
      <c r="A35" s="282" t="s">
        <v>189</v>
      </c>
      <c r="B35" s="283">
        <v>2.4399755082083328</v>
      </c>
      <c r="C35" s="284">
        <v>0</v>
      </c>
      <c r="D35" s="284">
        <v>0.16623630797772687</v>
      </c>
      <c r="E35" s="283">
        <v>0</v>
      </c>
      <c r="F35" s="284">
        <v>0</v>
      </c>
      <c r="G35" s="284">
        <v>0</v>
      </c>
      <c r="H35" s="283">
        <v>2.5941208818037977</v>
      </c>
      <c r="I35" s="284">
        <v>0.64424401020686506</v>
      </c>
      <c r="J35" s="277">
        <v>6.5488456122120242</v>
      </c>
      <c r="K35" s="277">
        <v>8.6933314437803832E-2</v>
      </c>
      <c r="L35" s="278">
        <v>0</v>
      </c>
      <c r="M35" s="277">
        <v>0</v>
      </c>
      <c r="N35" s="284">
        <v>0</v>
      </c>
      <c r="O35" s="284">
        <v>0.25399407324451667</v>
      </c>
      <c r="P35" s="284">
        <v>0.80151809132278462</v>
      </c>
      <c r="Q35" s="283">
        <v>0.27059611280000001</v>
      </c>
      <c r="R35" s="277">
        <v>8.5670919797759169</v>
      </c>
      <c r="S35" s="277">
        <v>9.1220129017499998E-2</v>
      </c>
      <c r="T35" s="277">
        <v>1.6059387203574473</v>
      </c>
      <c r="U35" s="277">
        <v>0.67567714238749998</v>
      </c>
      <c r="V35" s="277">
        <v>2.0203917338559294</v>
      </c>
      <c r="W35" s="278">
        <v>0</v>
      </c>
      <c r="X35" s="279">
        <v>26.766783617608144</v>
      </c>
      <c r="Y35" s="280"/>
      <c r="Z35" s="281"/>
    </row>
    <row r="36" spans="1:27" ht="12.2" customHeight="1">
      <c r="A36" s="282" t="s">
        <v>190</v>
      </c>
      <c r="B36" s="283">
        <v>0.47924037198194436</v>
      </c>
      <c r="C36" s="284">
        <v>0</v>
      </c>
      <c r="D36" s="284">
        <v>0.32999982944594591</v>
      </c>
      <c r="E36" s="283">
        <v>0</v>
      </c>
      <c r="F36" s="284">
        <v>0</v>
      </c>
      <c r="G36" s="284">
        <v>8.1599999999999992E-2</v>
      </c>
      <c r="H36" s="283">
        <v>0</v>
      </c>
      <c r="I36" s="284">
        <v>0.34626185820895061</v>
      </c>
      <c r="J36" s="277">
        <v>3.5791648498167077</v>
      </c>
      <c r="K36" s="277">
        <v>0</v>
      </c>
      <c r="L36" s="278">
        <v>0</v>
      </c>
      <c r="M36" s="277">
        <v>0</v>
      </c>
      <c r="N36" s="284">
        <v>0.16797823128002656</v>
      </c>
      <c r="O36" s="284">
        <v>0</v>
      </c>
      <c r="P36" s="284">
        <v>1.1790651909247012</v>
      </c>
      <c r="Q36" s="283">
        <v>0.30744641363054631</v>
      </c>
      <c r="R36" s="277">
        <v>0.95858174992923773</v>
      </c>
      <c r="S36" s="277">
        <v>0.2882387092175</v>
      </c>
      <c r="T36" s="277">
        <v>0</v>
      </c>
      <c r="U36" s="277">
        <v>1.4658598188361878</v>
      </c>
      <c r="V36" s="277">
        <v>0</v>
      </c>
      <c r="W36" s="278">
        <v>0</v>
      </c>
      <c r="X36" s="279">
        <v>9.1834370232717486</v>
      </c>
      <c r="Y36" s="280"/>
      <c r="Z36" s="281"/>
    </row>
    <row r="37" spans="1:27" ht="12.2" customHeight="1">
      <c r="A37" s="282" t="s">
        <v>192</v>
      </c>
      <c r="B37" s="300">
        <v>1.1717047732408745</v>
      </c>
      <c r="C37" s="301">
        <v>0</v>
      </c>
      <c r="D37" s="301">
        <v>0</v>
      </c>
      <c r="E37" s="300">
        <v>0</v>
      </c>
      <c r="F37" s="301">
        <v>0</v>
      </c>
      <c r="G37" s="301">
        <v>0.35360000000000003</v>
      </c>
      <c r="H37" s="300">
        <v>0.10100966421962025</v>
      </c>
      <c r="I37" s="301">
        <v>0</v>
      </c>
      <c r="J37" s="302">
        <v>4.0517464212255696</v>
      </c>
      <c r="K37" s="302">
        <v>0</v>
      </c>
      <c r="L37" s="303">
        <v>0</v>
      </c>
      <c r="M37" s="302">
        <v>0.1784644537815126</v>
      </c>
      <c r="N37" s="301">
        <v>0.18089963368618242</v>
      </c>
      <c r="O37" s="301">
        <v>0.61221233603753333</v>
      </c>
      <c r="P37" s="301">
        <v>0.24385718487123412</v>
      </c>
      <c r="Q37" s="300">
        <v>0.18296409703947372</v>
      </c>
      <c r="R37" s="302">
        <v>9.0454579187942072E-2</v>
      </c>
      <c r="S37" s="302">
        <v>0</v>
      </c>
      <c r="T37" s="302">
        <v>0.12954814212765961</v>
      </c>
      <c r="U37" s="302">
        <v>0.24832993618881249</v>
      </c>
      <c r="V37" s="302">
        <v>0</v>
      </c>
      <c r="W37" s="303">
        <v>5.4399999999999997E-2</v>
      </c>
      <c r="X37" s="304">
        <v>7.5991912216064152</v>
      </c>
      <c r="Y37" s="280"/>
      <c r="Z37" s="281"/>
    </row>
    <row r="38" spans="1:27" ht="12.2" customHeight="1">
      <c r="A38" s="287" t="s">
        <v>369</v>
      </c>
      <c r="B38" s="283">
        <v>45.822441995363299</v>
      </c>
      <c r="C38" s="284">
        <v>2.079771655379747</v>
      </c>
      <c r="D38" s="284">
        <v>1.6304389420351595</v>
      </c>
      <c r="E38" s="300">
        <v>7.2891920000000003E-4</v>
      </c>
      <c r="F38" s="284">
        <v>0</v>
      </c>
      <c r="G38" s="284">
        <v>2.1796598443445117</v>
      </c>
      <c r="H38" s="300">
        <v>22.234322009653162</v>
      </c>
      <c r="I38" s="284">
        <v>13.800350373827486</v>
      </c>
      <c r="J38" s="277">
        <v>76.90435473089137</v>
      </c>
      <c r="K38" s="277">
        <v>8.4722840331857228</v>
      </c>
      <c r="L38" s="303">
        <v>0</v>
      </c>
      <c r="M38" s="277">
        <v>0.60488259623949581</v>
      </c>
      <c r="N38" s="284">
        <v>3.5494250350127752</v>
      </c>
      <c r="O38" s="284">
        <v>6.0584954178583823</v>
      </c>
      <c r="P38" s="284">
        <v>8.7482658984982766</v>
      </c>
      <c r="Q38" s="300">
        <v>3.9092578668746274</v>
      </c>
      <c r="R38" s="277">
        <v>107.98004452765296</v>
      </c>
      <c r="S38" s="277">
        <v>7.6050033972318287</v>
      </c>
      <c r="T38" s="277">
        <v>14.291481678485109</v>
      </c>
      <c r="U38" s="277">
        <v>33.502826085753533</v>
      </c>
      <c r="V38" s="277">
        <v>11.508788281731769</v>
      </c>
      <c r="W38" s="303">
        <v>0.91375524419999987</v>
      </c>
      <c r="X38" s="279">
        <v>371.79657853341917</v>
      </c>
      <c r="Y38" s="280"/>
      <c r="Z38" s="281"/>
    </row>
    <row r="39" spans="1:27" s="257" customFormat="1" ht="15" customHeight="1">
      <c r="A39" s="305" t="s">
        <v>615</v>
      </c>
      <c r="B39" s="306">
        <v>95.030511509181906</v>
      </c>
      <c r="C39" s="307">
        <v>3.4592540259720717</v>
      </c>
      <c r="D39" s="307">
        <v>9.1261490561526877</v>
      </c>
      <c r="E39" s="306">
        <v>0.68540119944999989</v>
      </c>
      <c r="F39" s="307">
        <v>0.17529254863057692</v>
      </c>
      <c r="G39" s="307">
        <v>3.614675626344511</v>
      </c>
      <c r="H39" s="306">
        <v>39.614080080821836</v>
      </c>
      <c r="I39" s="307">
        <v>14.180023412723248</v>
      </c>
      <c r="J39" s="292">
        <v>106.75966808314644</v>
      </c>
      <c r="K39" s="292">
        <v>8.7514876694912864</v>
      </c>
      <c r="L39" s="308">
        <v>0</v>
      </c>
      <c r="M39" s="292">
        <v>16.068101667917446</v>
      </c>
      <c r="N39" s="307">
        <v>4.6753628550947388</v>
      </c>
      <c r="O39" s="307">
        <v>9.0130501627402939</v>
      </c>
      <c r="P39" s="307">
        <v>23.340086870393058</v>
      </c>
      <c r="Q39" s="306">
        <v>5.4050333144264737</v>
      </c>
      <c r="R39" s="292">
        <v>108.06711762358789</v>
      </c>
      <c r="S39" s="292">
        <v>7.6050033972318296</v>
      </c>
      <c r="T39" s="292">
        <v>14.642419201034004</v>
      </c>
      <c r="U39" s="292">
        <v>33.50282608575354</v>
      </c>
      <c r="V39" s="292">
        <v>11.52393551303177</v>
      </c>
      <c r="W39" s="308">
        <v>0.98612723619999987</v>
      </c>
      <c r="X39" s="292">
        <v>516.22560713932558</v>
      </c>
      <c r="Y39" s="280"/>
      <c r="Z39" s="281"/>
    </row>
    <row r="40" spans="1:27" ht="12.2" customHeight="1">
      <c r="B40" s="309"/>
      <c r="C40" s="309"/>
      <c r="D40" s="309"/>
      <c r="E40" s="309"/>
      <c r="F40" s="309"/>
      <c r="G40" s="309"/>
      <c r="H40" s="309"/>
      <c r="I40" s="309"/>
      <c r="N40" s="309"/>
      <c r="O40" s="309"/>
      <c r="P40" s="309"/>
      <c r="Q40" s="309"/>
      <c r="X40" s="85"/>
    </row>
    <row r="41" spans="1:27" ht="12.2" customHeight="1">
      <c r="A41" s="232" t="s">
        <v>648</v>
      </c>
      <c r="B41" s="309"/>
      <c r="C41" s="309"/>
      <c r="D41" s="309"/>
      <c r="E41" s="309"/>
      <c r="F41" s="309"/>
      <c r="G41" s="309"/>
      <c r="H41" s="309"/>
      <c r="I41" s="309"/>
      <c r="N41" s="309"/>
      <c r="O41" s="309"/>
      <c r="P41" s="309"/>
      <c r="Q41" s="309"/>
    </row>
    <row r="42" spans="1:27" ht="12.2" customHeight="1">
      <c r="A42" s="232" t="s">
        <v>675</v>
      </c>
      <c r="B42" s="309"/>
      <c r="C42" s="309"/>
      <c r="D42" s="309"/>
      <c r="E42" s="309"/>
      <c r="F42" s="309"/>
      <c r="G42" s="309"/>
      <c r="H42" s="309"/>
      <c r="I42" s="309"/>
      <c r="N42" s="309"/>
      <c r="O42" s="309"/>
      <c r="P42" s="309"/>
      <c r="Q42" s="309"/>
    </row>
    <row r="43" spans="1:27" ht="12.2" customHeight="1">
      <c r="A43" s="232" t="s">
        <v>639</v>
      </c>
      <c r="B43" s="309"/>
      <c r="C43" s="309"/>
      <c r="D43" s="309"/>
      <c r="E43" s="309"/>
      <c r="F43" s="309"/>
      <c r="G43" s="309"/>
      <c r="H43" s="309"/>
      <c r="I43" s="309"/>
      <c r="N43" s="309"/>
      <c r="O43" s="309"/>
      <c r="P43" s="309"/>
      <c r="Q43" s="309"/>
    </row>
    <row r="44" spans="1:27">
      <c r="A44" s="310" t="s">
        <v>676</v>
      </c>
      <c r="B44" s="309"/>
      <c r="C44" s="309"/>
      <c r="D44" s="309"/>
      <c r="E44" s="309"/>
      <c r="F44" s="309"/>
      <c r="G44" s="309"/>
      <c r="H44" s="309"/>
      <c r="I44" s="309"/>
      <c r="N44" s="309"/>
      <c r="O44" s="309"/>
      <c r="P44" s="309"/>
      <c r="Q44" s="309"/>
    </row>
    <row r="45" spans="1:27">
      <c r="A45" s="309"/>
      <c r="B45" s="311"/>
      <c r="C45" s="311"/>
      <c r="D45" s="311"/>
      <c r="E45" s="311"/>
      <c r="F45" s="311"/>
      <c r="G45" s="311"/>
      <c r="H45" s="311"/>
      <c r="I45" s="311"/>
      <c r="J45" s="311"/>
      <c r="K45" s="311"/>
      <c r="L45" s="311"/>
      <c r="M45" s="311"/>
      <c r="N45" s="311"/>
      <c r="O45" s="311"/>
      <c r="P45" s="311"/>
      <c r="Q45" s="311"/>
      <c r="R45" s="311"/>
      <c r="S45" s="311"/>
      <c r="T45" s="311"/>
      <c r="U45" s="311"/>
      <c r="V45" s="311"/>
      <c r="W45" s="311"/>
    </row>
    <row r="46" spans="1:27">
      <c r="A46" s="309"/>
      <c r="B46" s="312"/>
      <c r="C46" s="312"/>
      <c r="D46" s="312"/>
      <c r="E46" s="312"/>
      <c r="F46" s="312"/>
      <c r="G46" s="312"/>
      <c r="H46" s="312"/>
      <c r="I46" s="312"/>
      <c r="J46" s="312"/>
      <c r="K46" s="312"/>
      <c r="L46" s="312"/>
      <c r="M46" s="312"/>
      <c r="N46" s="312"/>
      <c r="O46" s="312"/>
      <c r="P46" s="312"/>
      <c r="Q46" s="312"/>
      <c r="R46" s="312"/>
      <c r="S46" s="312"/>
      <c r="T46" s="312"/>
      <c r="U46" s="312"/>
      <c r="V46" s="312"/>
      <c r="W46" s="312"/>
    </row>
    <row r="47" spans="1:27">
      <c r="A47" s="309"/>
      <c r="B47" s="309"/>
      <c r="C47" s="309"/>
      <c r="D47" s="309"/>
      <c r="E47" s="309"/>
      <c r="F47" s="309"/>
      <c r="G47" s="309"/>
      <c r="H47" s="309"/>
      <c r="I47" s="309"/>
      <c r="J47" s="309"/>
      <c r="K47" s="309"/>
      <c r="L47" s="309"/>
      <c r="M47" s="309"/>
      <c r="N47" s="309"/>
      <c r="O47" s="309"/>
      <c r="P47" s="309"/>
      <c r="Q47" s="309"/>
      <c r="R47" s="309"/>
      <c r="S47" s="309"/>
      <c r="T47" s="309"/>
      <c r="U47" s="309"/>
      <c r="V47" s="309"/>
      <c r="W47" s="309"/>
    </row>
    <row r="48" spans="1:27" s="80" customFormat="1">
      <c r="A48" s="309"/>
      <c r="B48" s="311"/>
      <c r="C48" s="311"/>
      <c r="D48" s="311"/>
      <c r="E48" s="311"/>
      <c r="F48" s="311"/>
      <c r="G48" s="311"/>
      <c r="H48" s="311"/>
      <c r="I48" s="311"/>
      <c r="J48" s="311"/>
      <c r="K48" s="311"/>
      <c r="L48" s="311"/>
      <c r="M48" s="311"/>
      <c r="N48" s="311"/>
      <c r="O48" s="311"/>
      <c r="P48" s="311"/>
      <c r="Q48" s="311"/>
      <c r="R48" s="311"/>
      <c r="S48" s="311"/>
      <c r="T48" s="311"/>
      <c r="U48" s="311"/>
      <c r="V48" s="311"/>
      <c r="W48" s="311"/>
      <c r="Y48" s="103"/>
      <c r="Z48" s="103"/>
      <c r="AA48" s="103"/>
    </row>
    <row r="49" spans="1:27" s="80" customFormat="1">
      <c r="A49" s="309"/>
      <c r="B49" s="312"/>
      <c r="C49" s="312"/>
      <c r="D49" s="312"/>
      <c r="E49" s="312"/>
      <c r="F49" s="312"/>
      <c r="G49" s="312"/>
      <c r="H49" s="312"/>
      <c r="I49" s="312"/>
      <c r="J49" s="312"/>
      <c r="K49" s="312"/>
      <c r="L49" s="312"/>
      <c r="M49" s="312"/>
      <c r="N49" s="312"/>
      <c r="O49" s="312"/>
      <c r="P49" s="312"/>
      <c r="Q49" s="312"/>
      <c r="R49" s="312"/>
      <c r="S49" s="312"/>
      <c r="T49" s="312"/>
      <c r="U49" s="312"/>
      <c r="V49" s="312"/>
      <c r="W49" s="312"/>
      <c r="Y49" s="103"/>
      <c r="Z49" s="103"/>
      <c r="AA49" s="103"/>
    </row>
    <row r="50" spans="1:27" s="80" customFormat="1">
      <c r="A50" s="309"/>
      <c r="B50" s="309"/>
      <c r="C50" s="309"/>
      <c r="D50" s="309"/>
      <c r="E50" s="309"/>
      <c r="F50" s="309"/>
      <c r="G50" s="309"/>
      <c r="H50" s="309"/>
      <c r="I50" s="309"/>
      <c r="J50" s="309"/>
      <c r="K50" s="309"/>
      <c r="L50" s="309"/>
      <c r="M50" s="309"/>
      <c r="N50" s="309"/>
      <c r="O50" s="309"/>
      <c r="P50" s="309"/>
      <c r="Q50" s="309"/>
      <c r="R50" s="309"/>
      <c r="S50" s="309"/>
      <c r="T50" s="309"/>
      <c r="U50" s="309"/>
      <c r="V50" s="309"/>
      <c r="W50" s="309"/>
      <c r="Y50" s="103"/>
      <c r="Z50" s="103"/>
      <c r="AA50" s="103"/>
    </row>
    <row r="51" spans="1:27" s="80" customFormat="1">
      <c r="A51" s="309"/>
      <c r="B51" s="311"/>
      <c r="C51" s="311"/>
      <c r="D51" s="311"/>
      <c r="E51" s="311"/>
      <c r="F51" s="311"/>
      <c r="G51" s="311"/>
      <c r="H51" s="311"/>
      <c r="I51" s="311"/>
      <c r="J51" s="311"/>
      <c r="K51" s="311"/>
      <c r="L51" s="311"/>
      <c r="M51" s="311"/>
      <c r="N51" s="311"/>
      <c r="O51" s="311"/>
      <c r="P51" s="311"/>
      <c r="Q51" s="311"/>
      <c r="R51" s="311"/>
      <c r="S51" s="311"/>
      <c r="T51" s="311"/>
      <c r="U51" s="311"/>
      <c r="V51" s="311"/>
      <c r="W51" s="311"/>
      <c r="Y51" s="103"/>
      <c r="Z51" s="103"/>
      <c r="AA51" s="103"/>
    </row>
    <row r="52" spans="1:27" s="80" customFormat="1">
      <c r="A52" s="309"/>
      <c r="B52" s="312"/>
      <c r="C52" s="312"/>
      <c r="D52" s="312"/>
      <c r="E52" s="312"/>
      <c r="F52" s="312"/>
      <c r="G52" s="312"/>
      <c r="H52" s="312"/>
      <c r="I52" s="312"/>
      <c r="J52" s="312"/>
      <c r="K52" s="312"/>
      <c r="L52" s="312"/>
      <c r="M52" s="312"/>
      <c r="N52" s="312"/>
      <c r="O52" s="312"/>
      <c r="P52" s="312"/>
      <c r="Q52" s="312"/>
      <c r="R52" s="312"/>
      <c r="S52" s="312"/>
      <c r="T52" s="312"/>
      <c r="U52" s="312"/>
      <c r="V52" s="312"/>
      <c r="W52" s="312"/>
      <c r="Y52" s="103"/>
      <c r="Z52" s="103"/>
      <c r="AA52" s="103"/>
    </row>
    <row r="53" spans="1:27" s="80" customFormat="1">
      <c r="A53" s="309"/>
      <c r="B53" s="309"/>
      <c r="C53" s="309"/>
      <c r="D53" s="309"/>
      <c r="E53" s="309"/>
      <c r="F53" s="309"/>
      <c r="G53" s="309"/>
      <c r="H53" s="309"/>
      <c r="I53" s="309"/>
      <c r="J53" s="309"/>
      <c r="K53" s="309"/>
      <c r="L53" s="309"/>
      <c r="M53" s="309"/>
      <c r="N53" s="309"/>
      <c r="O53" s="309"/>
      <c r="P53" s="309"/>
      <c r="Q53" s="309"/>
      <c r="R53" s="309"/>
      <c r="S53" s="309"/>
      <c r="T53" s="309"/>
      <c r="U53" s="309"/>
      <c r="V53" s="309"/>
      <c r="W53" s="309"/>
      <c r="Y53" s="103"/>
      <c r="Z53" s="103"/>
      <c r="AA53" s="103"/>
    </row>
    <row r="54" spans="1:27" s="80" customFormat="1">
      <c r="A54" s="309"/>
      <c r="B54" s="311"/>
      <c r="C54" s="311"/>
      <c r="D54" s="311"/>
      <c r="E54" s="311"/>
      <c r="F54" s="311"/>
      <c r="G54" s="311"/>
      <c r="H54" s="311"/>
      <c r="I54" s="311"/>
      <c r="J54" s="311"/>
      <c r="K54" s="311"/>
      <c r="L54" s="311"/>
      <c r="M54" s="311"/>
      <c r="N54" s="311"/>
      <c r="O54" s="311"/>
      <c r="P54" s="311"/>
      <c r="Q54" s="311"/>
      <c r="R54" s="311"/>
      <c r="S54" s="311"/>
      <c r="T54" s="311"/>
      <c r="U54" s="311"/>
      <c r="V54" s="311"/>
      <c r="W54" s="311"/>
      <c r="Y54" s="103"/>
      <c r="Z54" s="103"/>
      <c r="AA54" s="103"/>
    </row>
    <row r="55" spans="1:27" s="80" customFormat="1">
      <c r="A55" s="309"/>
      <c r="B55" s="312"/>
      <c r="C55" s="312"/>
      <c r="D55" s="312"/>
      <c r="E55" s="312"/>
      <c r="F55" s="312"/>
      <c r="G55" s="312"/>
      <c r="H55" s="312"/>
      <c r="I55" s="312"/>
      <c r="J55" s="312"/>
      <c r="K55" s="312"/>
      <c r="L55" s="312"/>
      <c r="M55" s="312"/>
      <c r="N55" s="312"/>
      <c r="O55" s="312"/>
      <c r="P55" s="312"/>
      <c r="Q55" s="312"/>
      <c r="R55" s="312"/>
      <c r="S55" s="312"/>
      <c r="T55" s="312"/>
      <c r="U55" s="312"/>
      <c r="V55" s="312"/>
      <c r="W55" s="312"/>
      <c r="Y55" s="103"/>
      <c r="Z55" s="103"/>
      <c r="AA55" s="103"/>
    </row>
    <row r="56" spans="1:27" s="80" customFormat="1">
      <c r="A56" s="309"/>
      <c r="B56" s="309"/>
      <c r="C56" s="309"/>
      <c r="D56" s="309"/>
      <c r="E56" s="309"/>
      <c r="F56" s="309"/>
      <c r="G56" s="309"/>
      <c r="H56" s="309"/>
      <c r="I56" s="309"/>
      <c r="J56" s="309"/>
      <c r="K56" s="309"/>
      <c r="L56" s="309"/>
      <c r="M56" s="309"/>
      <c r="N56" s="309"/>
      <c r="O56" s="309"/>
      <c r="P56" s="309"/>
      <c r="Q56" s="309"/>
      <c r="R56" s="309"/>
      <c r="S56" s="309"/>
      <c r="T56" s="309"/>
      <c r="U56" s="309"/>
      <c r="V56" s="309"/>
      <c r="W56" s="309"/>
      <c r="Y56" s="103"/>
      <c r="Z56" s="103"/>
      <c r="AA56" s="103"/>
    </row>
    <row r="57" spans="1:27" s="80" customFormat="1">
      <c r="A57" s="309"/>
      <c r="B57" s="311"/>
      <c r="C57" s="311"/>
      <c r="D57" s="311"/>
      <c r="E57" s="311"/>
      <c r="F57" s="311"/>
      <c r="G57" s="311"/>
      <c r="H57" s="311"/>
      <c r="I57" s="311"/>
      <c r="J57" s="311"/>
      <c r="K57" s="311"/>
      <c r="L57" s="311"/>
      <c r="M57" s="311"/>
      <c r="N57" s="311"/>
      <c r="O57" s="311"/>
      <c r="P57" s="311"/>
      <c r="Q57" s="311"/>
      <c r="R57" s="311"/>
      <c r="S57" s="311"/>
      <c r="T57" s="311"/>
      <c r="U57" s="311"/>
      <c r="V57" s="311"/>
      <c r="W57" s="311"/>
      <c r="Y57" s="103"/>
      <c r="Z57" s="103"/>
      <c r="AA57" s="103"/>
    </row>
    <row r="58" spans="1:27" s="80" customFormat="1">
      <c r="A58" s="309"/>
      <c r="B58" s="312"/>
      <c r="C58" s="312"/>
      <c r="D58" s="312"/>
      <c r="E58" s="312"/>
      <c r="F58" s="312"/>
      <c r="G58" s="312"/>
      <c r="H58" s="312"/>
      <c r="I58" s="312"/>
      <c r="J58" s="312"/>
      <c r="K58" s="312"/>
      <c r="L58" s="312"/>
      <c r="M58" s="312"/>
      <c r="N58" s="312"/>
      <c r="O58" s="312"/>
      <c r="P58" s="312"/>
      <c r="Q58" s="312"/>
      <c r="R58" s="312"/>
      <c r="S58" s="312"/>
      <c r="T58" s="312"/>
      <c r="U58" s="312"/>
      <c r="V58" s="312"/>
      <c r="W58" s="312"/>
      <c r="Y58" s="103"/>
      <c r="Z58" s="103"/>
      <c r="AA58" s="103"/>
    </row>
    <row r="59" spans="1:27" s="80" customFormat="1">
      <c r="A59" s="309"/>
      <c r="B59" s="309"/>
      <c r="C59" s="309"/>
      <c r="D59" s="309"/>
      <c r="E59" s="309"/>
      <c r="F59" s="309"/>
      <c r="G59" s="309"/>
      <c r="H59" s="309"/>
      <c r="I59" s="309"/>
      <c r="J59" s="309"/>
      <c r="K59" s="309"/>
      <c r="L59" s="309"/>
      <c r="M59" s="309"/>
      <c r="N59" s="309"/>
      <c r="O59" s="309"/>
      <c r="P59" s="309"/>
      <c r="Q59" s="309"/>
      <c r="R59" s="309"/>
      <c r="S59" s="309"/>
      <c r="T59" s="309"/>
      <c r="U59" s="309"/>
      <c r="V59" s="309"/>
      <c r="W59" s="309"/>
      <c r="Y59" s="103"/>
      <c r="Z59" s="103"/>
      <c r="AA59" s="103"/>
    </row>
    <row r="60" spans="1:27" s="80" customFormat="1">
      <c r="A60" s="309"/>
      <c r="B60" s="311"/>
      <c r="C60" s="311"/>
      <c r="D60" s="311"/>
      <c r="E60" s="311"/>
      <c r="F60" s="311"/>
      <c r="G60" s="311"/>
      <c r="H60" s="311"/>
      <c r="I60" s="311"/>
      <c r="J60" s="311"/>
      <c r="K60" s="311"/>
      <c r="L60" s="311"/>
      <c r="M60" s="311"/>
      <c r="N60" s="311"/>
      <c r="O60" s="311"/>
      <c r="P60" s="311"/>
      <c r="Q60" s="311"/>
      <c r="R60" s="311"/>
      <c r="S60" s="311"/>
      <c r="T60" s="311"/>
      <c r="U60" s="311"/>
      <c r="V60" s="311"/>
      <c r="W60" s="311"/>
      <c r="Y60" s="103"/>
      <c r="Z60" s="103"/>
      <c r="AA60" s="103"/>
    </row>
    <row r="61" spans="1:27" s="80" customFormat="1">
      <c r="A61" s="309"/>
      <c r="B61" s="312"/>
      <c r="C61" s="312"/>
      <c r="D61" s="312"/>
      <c r="E61" s="312"/>
      <c r="F61" s="312"/>
      <c r="G61" s="312"/>
      <c r="H61" s="312"/>
      <c r="I61" s="312"/>
      <c r="J61" s="312"/>
      <c r="K61" s="312"/>
      <c r="L61" s="312"/>
      <c r="M61" s="312"/>
      <c r="N61" s="312"/>
      <c r="O61" s="312"/>
      <c r="P61" s="312"/>
      <c r="Q61" s="312"/>
      <c r="R61" s="312"/>
      <c r="S61" s="312"/>
      <c r="T61" s="312"/>
      <c r="U61" s="312"/>
      <c r="V61" s="312"/>
      <c r="W61" s="312"/>
      <c r="Y61" s="103"/>
      <c r="Z61" s="103"/>
      <c r="AA61" s="103"/>
    </row>
    <row r="62" spans="1:27" s="80" customFormat="1">
      <c r="A62" s="309"/>
      <c r="B62" s="309"/>
      <c r="C62" s="309"/>
      <c r="D62" s="309"/>
      <c r="E62" s="309"/>
      <c r="F62" s="309"/>
      <c r="G62" s="309"/>
      <c r="H62" s="309"/>
      <c r="I62" s="309"/>
      <c r="J62" s="103"/>
      <c r="K62" s="103"/>
      <c r="L62" s="103"/>
      <c r="M62" s="103"/>
      <c r="N62" s="309"/>
      <c r="O62" s="309"/>
      <c r="P62" s="309"/>
      <c r="Q62" s="309"/>
      <c r="R62" s="103"/>
      <c r="S62" s="103"/>
      <c r="T62" s="103"/>
      <c r="U62" s="103"/>
      <c r="V62" s="103"/>
      <c r="W62" s="103"/>
      <c r="Y62" s="103"/>
      <c r="Z62" s="103"/>
      <c r="AA62" s="103"/>
    </row>
    <row r="63" spans="1:27" s="80" customFormat="1">
      <c r="A63" s="309"/>
      <c r="B63" s="309"/>
      <c r="C63" s="309"/>
      <c r="D63" s="309"/>
      <c r="E63" s="309"/>
      <c r="F63" s="309"/>
      <c r="G63" s="309"/>
      <c r="H63" s="309"/>
      <c r="I63" s="309"/>
      <c r="J63" s="103"/>
      <c r="K63" s="103"/>
      <c r="L63" s="103"/>
      <c r="M63" s="103"/>
      <c r="N63" s="309"/>
      <c r="O63" s="309"/>
      <c r="P63" s="309"/>
      <c r="Q63" s="309"/>
      <c r="R63" s="103"/>
      <c r="S63" s="103"/>
      <c r="T63" s="103"/>
      <c r="U63" s="103"/>
      <c r="V63" s="103"/>
      <c r="W63" s="103"/>
      <c r="Y63" s="103"/>
      <c r="Z63" s="103"/>
      <c r="AA63" s="103"/>
    </row>
    <row r="64" spans="1:27">
      <c r="A64" s="309"/>
      <c r="B64" s="309"/>
      <c r="C64" s="309"/>
      <c r="D64" s="309"/>
      <c r="E64" s="309"/>
      <c r="F64" s="309"/>
      <c r="G64" s="309"/>
      <c r="H64" s="309"/>
      <c r="I64" s="309"/>
      <c r="N64" s="309"/>
      <c r="O64" s="309"/>
      <c r="P64" s="309"/>
      <c r="Q64" s="309"/>
    </row>
    <row r="65" spans="1:17">
      <c r="A65" s="309"/>
      <c r="B65" s="309"/>
      <c r="C65" s="309"/>
      <c r="D65" s="309"/>
      <c r="E65" s="309"/>
      <c r="F65" s="309"/>
      <c r="G65" s="309"/>
      <c r="H65" s="309"/>
      <c r="I65" s="309"/>
      <c r="N65" s="309"/>
      <c r="O65" s="309"/>
      <c r="P65" s="309"/>
      <c r="Q65" s="309"/>
    </row>
    <row r="66" spans="1:17">
      <c r="A66" s="309"/>
      <c r="B66" s="309"/>
      <c r="C66" s="309"/>
      <c r="D66" s="309"/>
      <c r="E66" s="309"/>
      <c r="F66" s="309"/>
      <c r="G66" s="309"/>
      <c r="H66" s="309"/>
      <c r="I66" s="309"/>
      <c r="N66" s="309"/>
      <c r="O66" s="309"/>
      <c r="P66" s="309"/>
      <c r="Q66" s="309"/>
    </row>
    <row r="67" spans="1:17">
      <c r="A67" s="309"/>
      <c r="B67" s="309"/>
      <c r="C67" s="309"/>
      <c r="D67" s="309"/>
      <c r="E67" s="309"/>
      <c r="F67" s="309"/>
      <c r="G67" s="309"/>
      <c r="H67" s="309"/>
      <c r="I67" s="309"/>
      <c r="N67" s="309"/>
      <c r="O67" s="309"/>
      <c r="P67" s="309"/>
      <c r="Q67" s="309"/>
    </row>
    <row r="68" spans="1:17">
      <c r="A68" s="309"/>
      <c r="B68" s="309"/>
      <c r="C68" s="309"/>
      <c r="D68" s="309"/>
      <c r="E68" s="309"/>
      <c r="F68" s="309"/>
      <c r="G68" s="309"/>
      <c r="H68" s="309"/>
      <c r="I68" s="309"/>
      <c r="N68" s="309"/>
      <c r="O68" s="309"/>
      <c r="P68" s="309"/>
      <c r="Q68" s="309"/>
    </row>
    <row r="69" spans="1:17">
      <c r="A69" s="309"/>
      <c r="B69" s="309"/>
      <c r="C69" s="309"/>
      <c r="D69" s="309"/>
      <c r="E69" s="309"/>
      <c r="F69" s="309"/>
      <c r="G69" s="309"/>
      <c r="H69" s="309"/>
      <c r="I69" s="309"/>
      <c r="N69" s="309"/>
      <c r="O69" s="309"/>
      <c r="P69" s="309"/>
      <c r="Q69" s="309"/>
    </row>
    <row r="70" spans="1:17">
      <c r="A70" s="309"/>
      <c r="B70" s="309"/>
      <c r="C70" s="309"/>
      <c r="D70" s="309"/>
      <c r="E70" s="309"/>
      <c r="F70" s="309"/>
      <c r="G70" s="309"/>
      <c r="H70" s="309"/>
      <c r="I70" s="309"/>
      <c r="N70" s="309"/>
      <c r="O70" s="309"/>
      <c r="P70" s="309"/>
      <c r="Q70" s="309"/>
    </row>
    <row r="71" spans="1:17">
      <c r="A71" s="309"/>
      <c r="B71" s="309"/>
      <c r="C71" s="309"/>
      <c r="D71" s="309"/>
      <c r="E71" s="309"/>
      <c r="F71" s="309"/>
      <c r="G71" s="309"/>
      <c r="H71" s="309"/>
      <c r="I71" s="309"/>
      <c r="N71" s="309"/>
      <c r="O71" s="309"/>
      <c r="P71" s="309"/>
      <c r="Q71" s="309"/>
    </row>
    <row r="72" spans="1:17">
      <c r="A72" s="309"/>
      <c r="B72" s="309"/>
      <c r="C72" s="309"/>
      <c r="D72" s="309"/>
      <c r="E72" s="309"/>
      <c r="F72" s="309"/>
      <c r="G72" s="309"/>
      <c r="H72" s="309"/>
      <c r="I72" s="309"/>
      <c r="N72" s="309"/>
      <c r="O72" s="309"/>
      <c r="P72" s="309"/>
      <c r="Q72" s="309"/>
    </row>
    <row r="73" spans="1:17">
      <c r="A73" s="309"/>
      <c r="B73" s="309"/>
      <c r="C73" s="309"/>
      <c r="D73" s="309"/>
      <c r="E73" s="309"/>
      <c r="F73" s="309"/>
      <c r="G73" s="309"/>
      <c r="H73" s="309"/>
      <c r="I73" s="309"/>
      <c r="N73" s="309"/>
      <c r="O73" s="309"/>
      <c r="P73" s="309"/>
      <c r="Q73" s="309"/>
    </row>
    <row r="74" spans="1:17">
      <c r="A74" s="309"/>
      <c r="B74" s="309"/>
      <c r="C74" s="309"/>
      <c r="D74" s="309"/>
      <c r="E74" s="309"/>
      <c r="F74" s="309"/>
      <c r="G74" s="309"/>
      <c r="H74" s="309"/>
      <c r="I74" s="309"/>
      <c r="N74" s="309"/>
      <c r="O74" s="309"/>
      <c r="P74" s="309"/>
      <c r="Q74" s="309"/>
    </row>
    <row r="75" spans="1:17">
      <c r="A75" s="309"/>
      <c r="B75" s="309"/>
      <c r="C75" s="309"/>
      <c r="D75" s="309"/>
      <c r="E75" s="309"/>
      <c r="F75" s="309"/>
      <c r="G75" s="309"/>
      <c r="H75" s="309"/>
      <c r="I75" s="309"/>
      <c r="N75" s="309"/>
      <c r="O75" s="309"/>
      <c r="P75" s="309"/>
      <c r="Q75" s="309"/>
    </row>
    <row r="76" spans="1:17">
      <c r="A76" s="309"/>
      <c r="B76" s="309"/>
      <c r="C76" s="309"/>
      <c r="D76" s="309"/>
      <c r="E76" s="309"/>
      <c r="F76" s="309"/>
      <c r="G76" s="309"/>
      <c r="H76" s="309"/>
      <c r="I76" s="309"/>
      <c r="N76" s="309"/>
      <c r="O76" s="309"/>
      <c r="P76" s="309"/>
      <c r="Q76" s="309"/>
    </row>
    <row r="77" spans="1:17">
      <c r="A77" s="309"/>
      <c r="B77" s="309"/>
      <c r="C77" s="309"/>
      <c r="D77" s="309"/>
      <c r="E77" s="309"/>
      <c r="F77" s="309"/>
      <c r="G77" s="309"/>
      <c r="H77" s="309"/>
      <c r="I77" s="309"/>
      <c r="N77" s="309"/>
      <c r="O77" s="309"/>
      <c r="P77" s="309"/>
      <c r="Q77" s="309"/>
    </row>
    <row r="78" spans="1:17">
      <c r="A78" s="309"/>
      <c r="B78" s="309"/>
      <c r="C78" s="309"/>
      <c r="D78" s="309"/>
      <c r="E78" s="309"/>
      <c r="F78" s="309"/>
      <c r="G78" s="309"/>
      <c r="H78" s="309"/>
      <c r="I78" s="309"/>
      <c r="N78" s="309"/>
      <c r="O78" s="309"/>
      <c r="P78" s="309"/>
      <c r="Q78" s="309"/>
    </row>
    <row r="79" spans="1:17">
      <c r="A79" s="309"/>
      <c r="B79" s="309"/>
      <c r="C79" s="309"/>
      <c r="D79" s="309"/>
      <c r="E79" s="309"/>
      <c r="F79" s="309"/>
      <c r="G79" s="309"/>
      <c r="H79" s="309"/>
      <c r="I79" s="309"/>
      <c r="N79" s="309"/>
      <c r="O79" s="309"/>
      <c r="P79" s="309"/>
      <c r="Q79" s="309"/>
    </row>
    <row r="80" spans="1:17">
      <c r="A80" s="309"/>
      <c r="B80" s="309"/>
      <c r="C80" s="309"/>
      <c r="D80" s="309"/>
      <c r="E80" s="309"/>
      <c r="F80" s="309"/>
      <c r="G80" s="309"/>
      <c r="H80" s="309"/>
      <c r="I80" s="309"/>
      <c r="N80" s="309"/>
      <c r="O80" s="309"/>
      <c r="P80" s="309"/>
      <c r="Q80" s="309"/>
    </row>
    <row r="81" spans="1:17">
      <c r="A81" s="309"/>
      <c r="B81" s="309"/>
      <c r="C81" s="309"/>
      <c r="D81" s="309"/>
      <c r="E81" s="309"/>
      <c r="F81" s="309"/>
      <c r="G81" s="309"/>
      <c r="H81" s="309"/>
      <c r="I81" s="309"/>
      <c r="N81" s="309"/>
      <c r="O81" s="309"/>
      <c r="P81" s="309"/>
      <c r="Q81" s="309"/>
    </row>
    <row r="82" spans="1:17">
      <c r="A82" s="309"/>
      <c r="B82" s="309"/>
      <c r="C82" s="309"/>
      <c r="D82" s="309"/>
      <c r="E82" s="309"/>
      <c r="F82" s="309"/>
      <c r="G82" s="309"/>
      <c r="H82" s="309"/>
      <c r="I82" s="309"/>
      <c r="N82" s="309"/>
      <c r="O82" s="309"/>
      <c r="P82" s="309"/>
      <c r="Q82" s="309"/>
    </row>
    <row r="83" spans="1:17">
      <c r="A83" s="309"/>
      <c r="B83" s="309"/>
      <c r="C83" s="309"/>
      <c r="D83" s="309"/>
      <c r="E83" s="309"/>
      <c r="F83" s="309"/>
      <c r="G83" s="309"/>
      <c r="H83" s="309"/>
      <c r="I83" s="309"/>
      <c r="N83" s="309"/>
      <c r="O83" s="309"/>
      <c r="P83" s="309"/>
      <c r="Q83" s="309"/>
    </row>
    <row r="84" spans="1:17">
      <c r="A84" s="309"/>
      <c r="B84" s="309"/>
      <c r="C84" s="309"/>
      <c r="D84" s="309"/>
      <c r="E84" s="309"/>
      <c r="F84" s="309"/>
      <c r="G84" s="309"/>
      <c r="H84" s="309"/>
      <c r="I84" s="309"/>
      <c r="N84" s="309"/>
      <c r="O84" s="309"/>
      <c r="P84" s="309"/>
      <c r="Q84" s="309"/>
    </row>
    <row r="85" spans="1:17">
      <c r="A85" s="309"/>
      <c r="B85" s="309"/>
      <c r="C85" s="309"/>
      <c r="D85" s="309"/>
      <c r="E85" s="309"/>
      <c r="F85" s="309"/>
      <c r="G85" s="309"/>
      <c r="H85" s="309"/>
      <c r="I85" s="309"/>
      <c r="N85" s="309"/>
      <c r="O85" s="309"/>
      <c r="P85" s="309"/>
      <c r="Q85" s="309"/>
    </row>
    <row r="86" spans="1:17">
      <c r="A86" s="309"/>
      <c r="B86" s="309"/>
      <c r="C86" s="309"/>
      <c r="D86" s="309"/>
      <c r="E86" s="309"/>
      <c r="F86" s="309"/>
      <c r="G86" s="309"/>
      <c r="H86" s="309"/>
      <c r="I86" s="309"/>
      <c r="N86" s="309"/>
      <c r="O86" s="309"/>
      <c r="P86" s="309"/>
      <c r="Q86" s="309"/>
    </row>
    <row r="87" spans="1:17">
      <c r="A87" s="309"/>
      <c r="B87" s="309"/>
      <c r="C87" s="309"/>
      <c r="D87" s="309"/>
      <c r="E87" s="309"/>
      <c r="F87" s="309"/>
      <c r="G87" s="309"/>
      <c r="H87" s="309"/>
      <c r="I87" s="309"/>
      <c r="N87" s="309"/>
      <c r="O87" s="309"/>
      <c r="P87" s="309"/>
      <c r="Q87" s="309"/>
    </row>
    <row r="88" spans="1:17">
      <c r="A88" s="309"/>
      <c r="B88" s="309"/>
      <c r="C88" s="309"/>
      <c r="D88" s="309"/>
      <c r="E88" s="309"/>
      <c r="F88" s="309"/>
      <c r="G88" s="309"/>
      <c r="H88" s="309"/>
      <c r="I88" s="309"/>
      <c r="N88" s="309"/>
      <c r="O88" s="309"/>
      <c r="P88" s="309"/>
      <c r="Q88" s="309"/>
    </row>
    <row r="89" spans="1:17">
      <c r="A89" s="309"/>
      <c r="B89" s="309"/>
      <c r="C89" s="309"/>
      <c r="D89" s="309"/>
      <c r="E89" s="309"/>
      <c r="F89" s="309"/>
      <c r="G89" s="309"/>
      <c r="H89" s="309"/>
      <c r="I89" s="309"/>
      <c r="N89" s="309"/>
      <c r="O89" s="309"/>
      <c r="P89" s="309"/>
      <c r="Q89" s="309"/>
    </row>
    <row r="90" spans="1:17">
      <c r="A90" s="309"/>
      <c r="B90" s="309"/>
      <c r="C90" s="309"/>
      <c r="D90" s="309"/>
      <c r="E90" s="309"/>
      <c r="F90" s="309"/>
      <c r="G90" s="309"/>
      <c r="H90" s="309"/>
      <c r="I90" s="309"/>
      <c r="N90" s="309"/>
      <c r="O90" s="309"/>
      <c r="P90" s="309"/>
      <c r="Q90" s="309"/>
    </row>
    <row r="91" spans="1:17">
      <c r="A91" s="309"/>
      <c r="B91" s="309"/>
      <c r="C91" s="309"/>
      <c r="D91" s="309"/>
      <c r="E91" s="309"/>
      <c r="F91" s="309"/>
      <c r="G91" s="309"/>
      <c r="H91" s="309"/>
      <c r="I91" s="309"/>
      <c r="N91" s="309"/>
      <c r="O91" s="309"/>
      <c r="P91" s="309"/>
      <c r="Q91" s="309"/>
    </row>
    <row r="92" spans="1:17">
      <c r="A92" s="309"/>
      <c r="B92" s="309"/>
      <c r="C92" s="309"/>
      <c r="D92" s="309"/>
      <c r="E92" s="309"/>
      <c r="F92" s="309"/>
      <c r="G92" s="309"/>
      <c r="H92" s="309"/>
      <c r="I92" s="309"/>
      <c r="N92" s="309"/>
      <c r="O92" s="309"/>
      <c r="P92" s="309"/>
      <c r="Q92" s="309"/>
    </row>
    <row r="93" spans="1:17">
      <c r="A93" s="309"/>
      <c r="B93" s="309"/>
      <c r="C93" s="309"/>
      <c r="D93" s="309"/>
      <c r="E93" s="309"/>
      <c r="F93" s="309"/>
      <c r="G93" s="309"/>
      <c r="H93" s="309"/>
      <c r="I93" s="309"/>
      <c r="N93" s="309"/>
      <c r="O93" s="309"/>
      <c r="P93" s="309"/>
      <c r="Q93" s="309"/>
    </row>
    <row r="94" spans="1:17">
      <c r="A94" s="309"/>
      <c r="B94" s="309"/>
      <c r="C94" s="309"/>
      <c r="D94" s="309"/>
      <c r="E94" s="309"/>
      <c r="F94" s="309"/>
      <c r="G94" s="309"/>
      <c r="H94" s="309"/>
      <c r="I94" s="309"/>
      <c r="N94" s="309"/>
      <c r="O94" s="309"/>
      <c r="P94" s="309"/>
      <c r="Q94" s="309"/>
    </row>
    <row r="95" spans="1:17">
      <c r="A95" s="309"/>
      <c r="B95" s="309"/>
      <c r="C95" s="309"/>
      <c r="D95" s="309"/>
      <c r="E95" s="309"/>
      <c r="F95" s="309"/>
      <c r="G95" s="309"/>
      <c r="H95" s="309"/>
      <c r="I95" s="309"/>
      <c r="N95" s="309"/>
      <c r="O95" s="309"/>
      <c r="P95" s="309"/>
      <c r="Q95" s="309"/>
    </row>
    <row r="96" spans="1:17">
      <c r="A96" s="309"/>
      <c r="B96" s="309"/>
      <c r="C96" s="309"/>
      <c r="D96" s="309"/>
      <c r="E96" s="309"/>
      <c r="F96" s="309"/>
      <c r="G96" s="309"/>
      <c r="H96" s="309"/>
      <c r="I96" s="309"/>
      <c r="N96" s="309"/>
      <c r="O96" s="309"/>
      <c r="P96" s="309"/>
      <c r="Q96" s="309"/>
    </row>
    <row r="97" spans="1:17">
      <c r="A97" s="309"/>
      <c r="B97" s="309"/>
      <c r="C97" s="309"/>
      <c r="D97" s="309"/>
      <c r="E97" s="309"/>
      <c r="F97" s="309"/>
      <c r="G97" s="309"/>
      <c r="H97" s="309"/>
      <c r="I97" s="309"/>
      <c r="N97" s="309"/>
      <c r="O97" s="309"/>
      <c r="P97" s="309"/>
      <c r="Q97" s="309"/>
    </row>
    <row r="98" spans="1:17">
      <c r="A98" s="309"/>
      <c r="B98" s="309"/>
      <c r="C98" s="309"/>
      <c r="D98" s="309"/>
      <c r="E98" s="309"/>
      <c r="F98" s="309"/>
      <c r="G98" s="309"/>
      <c r="H98" s="309"/>
      <c r="I98" s="309"/>
      <c r="N98" s="309"/>
      <c r="O98" s="309"/>
      <c r="P98" s="309"/>
      <c r="Q98" s="309"/>
    </row>
    <row r="99" spans="1:17">
      <c r="A99" s="309"/>
      <c r="B99" s="309"/>
      <c r="C99" s="309"/>
      <c r="D99" s="309"/>
      <c r="E99" s="309"/>
      <c r="F99" s="309"/>
      <c r="G99" s="309"/>
      <c r="H99" s="309"/>
      <c r="I99" s="309"/>
      <c r="N99" s="309"/>
      <c r="O99" s="309"/>
      <c r="P99" s="309"/>
      <c r="Q99" s="309"/>
    </row>
    <row r="100" spans="1:17">
      <c r="A100" s="309"/>
      <c r="B100" s="309"/>
      <c r="C100" s="309"/>
      <c r="D100" s="309"/>
      <c r="E100" s="309"/>
      <c r="F100" s="309"/>
      <c r="G100" s="309"/>
      <c r="H100" s="309"/>
      <c r="I100" s="309"/>
      <c r="N100" s="309"/>
      <c r="O100" s="309"/>
      <c r="P100" s="309"/>
      <c r="Q100" s="309"/>
    </row>
    <row r="101" spans="1:17">
      <c r="A101" s="309"/>
      <c r="B101" s="309"/>
      <c r="C101" s="309"/>
      <c r="D101" s="309"/>
      <c r="E101" s="309"/>
      <c r="F101" s="309"/>
      <c r="G101" s="309"/>
      <c r="H101" s="309"/>
      <c r="I101" s="309"/>
      <c r="N101" s="309"/>
      <c r="O101" s="309"/>
      <c r="P101" s="309"/>
      <c r="Q101" s="309"/>
    </row>
    <row r="102" spans="1:17">
      <c r="A102" s="309"/>
      <c r="B102" s="309"/>
      <c r="C102" s="309"/>
      <c r="D102" s="309"/>
      <c r="E102" s="309"/>
      <c r="F102" s="309"/>
      <c r="G102" s="309"/>
      <c r="H102" s="309"/>
      <c r="I102" s="309"/>
      <c r="N102" s="309"/>
      <c r="O102" s="309"/>
      <c r="P102" s="309"/>
      <c r="Q102" s="309"/>
    </row>
    <row r="103" spans="1:17">
      <c r="A103" s="309"/>
      <c r="B103" s="309"/>
      <c r="C103" s="309"/>
      <c r="D103" s="309"/>
      <c r="E103" s="309"/>
      <c r="F103" s="309"/>
      <c r="G103" s="309"/>
      <c r="H103" s="309"/>
      <c r="I103" s="309"/>
      <c r="N103" s="309"/>
      <c r="O103" s="309"/>
      <c r="P103" s="309"/>
      <c r="Q103" s="309"/>
    </row>
    <row r="104" spans="1:17">
      <c r="A104" s="309"/>
      <c r="B104" s="309"/>
      <c r="C104" s="309"/>
      <c r="D104" s="309"/>
      <c r="E104" s="309"/>
      <c r="F104" s="309"/>
      <c r="G104" s="309"/>
      <c r="H104" s="309"/>
      <c r="I104" s="309"/>
      <c r="N104" s="309"/>
      <c r="O104" s="309"/>
      <c r="P104" s="309"/>
      <c r="Q104" s="309"/>
    </row>
    <row r="105" spans="1:17">
      <c r="A105" s="309"/>
      <c r="B105" s="309"/>
      <c r="C105" s="309"/>
      <c r="D105" s="309"/>
      <c r="E105" s="309"/>
      <c r="F105" s="309"/>
      <c r="G105" s="309"/>
      <c r="H105" s="309"/>
      <c r="I105" s="309"/>
      <c r="N105" s="309"/>
      <c r="O105" s="309"/>
      <c r="P105" s="309"/>
      <c r="Q105" s="309"/>
    </row>
    <row r="106" spans="1:17">
      <c r="A106" s="309"/>
      <c r="B106" s="309"/>
      <c r="C106" s="309"/>
      <c r="D106" s="309"/>
      <c r="E106" s="309"/>
      <c r="F106" s="309"/>
      <c r="G106" s="309"/>
      <c r="H106" s="309"/>
      <c r="I106" s="309"/>
      <c r="N106" s="309"/>
      <c r="O106" s="309"/>
      <c r="P106" s="309"/>
      <c r="Q106" s="309"/>
    </row>
    <row r="107" spans="1:17">
      <c r="A107" s="309"/>
      <c r="B107" s="309"/>
      <c r="C107" s="309"/>
      <c r="D107" s="309"/>
      <c r="E107" s="309"/>
      <c r="F107" s="309"/>
      <c r="G107" s="309"/>
      <c r="H107" s="309"/>
      <c r="I107" s="309"/>
      <c r="N107" s="309"/>
      <c r="O107" s="309"/>
      <c r="P107" s="309"/>
      <c r="Q107" s="309"/>
    </row>
    <row r="108" spans="1:17">
      <c r="A108" s="309"/>
      <c r="B108" s="309"/>
      <c r="C108" s="309"/>
      <c r="D108" s="309"/>
      <c r="E108" s="309"/>
      <c r="F108" s="309"/>
      <c r="G108" s="309"/>
      <c r="H108" s="309"/>
      <c r="I108" s="309"/>
      <c r="N108" s="309"/>
      <c r="O108" s="309"/>
      <c r="P108" s="309"/>
      <c r="Q108" s="309"/>
    </row>
    <row r="109" spans="1:17">
      <c r="A109" s="309"/>
      <c r="B109" s="309"/>
      <c r="C109" s="309"/>
      <c r="D109" s="309"/>
      <c r="E109" s="309"/>
      <c r="F109" s="309"/>
      <c r="G109" s="309"/>
      <c r="H109" s="309"/>
      <c r="I109" s="309"/>
      <c r="N109" s="309"/>
      <c r="O109" s="309"/>
      <c r="P109" s="309"/>
      <c r="Q109" s="309"/>
    </row>
    <row r="110" spans="1:17">
      <c r="A110" s="309"/>
      <c r="B110" s="309"/>
      <c r="C110" s="309"/>
      <c r="D110" s="309"/>
      <c r="E110" s="309"/>
      <c r="F110" s="309"/>
      <c r="G110" s="309"/>
      <c r="H110" s="309"/>
      <c r="I110" s="309"/>
      <c r="N110" s="309"/>
      <c r="O110" s="309"/>
      <c r="P110" s="309"/>
      <c r="Q110" s="309"/>
    </row>
    <row r="111" spans="1:17">
      <c r="A111" s="309"/>
      <c r="B111" s="309"/>
      <c r="C111" s="309"/>
      <c r="D111" s="309"/>
      <c r="E111" s="309"/>
      <c r="F111" s="309"/>
      <c r="G111" s="309"/>
      <c r="H111" s="309"/>
      <c r="I111" s="309"/>
      <c r="N111" s="309"/>
      <c r="O111" s="309"/>
      <c r="P111" s="309"/>
      <c r="Q111" s="309"/>
    </row>
    <row r="112" spans="1:17">
      <c r="A112" s="309"/>
      <c r="B112" s="309"/>
      <c r="C112" s="309"/>
      <c r="D112" s="309"/>
      <c r="E112" s="309"/>
      <c r="F112" s="309"/>
      <c r="G112" s="309"/>
      <c r="H112" s="309"/>
      <c r="I112" s="309"/>
      <c r="N112" s="309"/>
      <c r="O112" s="309"/>
      <c r="P112" s="309"/>
      <c r="Q112" s="309"/>
    </row>
    <row r="113" spans="1:17">
      <c r="A113" s="309"/>
      <c r="B113" s="309"/>
      <c r="C113" s="309"/>
      <c r="D113" s="309"/>
      <c r="E113" s="309"/>
      <c r="F113" s="309"/>
      <c r="G113" s="309"/>
      <c r="H113" s="309"/>
      <c r="I113" s="309"/>
      <c r="N113" s="309"/>
      <c r="O113" s="309"/>
      <c r="P113" s="309"/>
      <c r="Q113" s="309"/>
    </row>
    <row r="114" spans="1:17">
      <c r="A114" s="309"/>
      <c r="B114" s="309"/>
      <c r="C114" s="309"/>
      <c r="D114" s="309"/>
      <c r="E114" s="309"/>
      <c r="F114" s="309"/>
      <c r="G114" s="309"/>
      <c r="H114" s="309"/>
      <c r="I114" s="309"/>
      <c r="N114" s="309"/>
      <c r="O114" s="309"/>
      <c r="P114" s="309"/>
      <c r="Q114" s="309"/>
    </row>
    <row r="115" spans="1:17">
      <c r="A115" s="309"/>
      <c r="B115" s="309"/>
      <c r="C115" s="309"/>
      <c r="D115" s="309"/>
      <c r="E115" s="309"/>
      <c r="F115" s="309"/>
      <c r="G115" s="309"/>
      <c r="H115" s="309"/>
      <c r="I115" s="309"/>
      <c r="N115" s="309"/>
      <c r="O115" s="309"/>
      <c r="P115" s="309"/>
      <c r="Q115" s="309"/>
    </row>
    <row r="116" spans="1:17">
      <c r="A116" s="309"/>
      <c r="B116" s="309"/>
      <c r="C116" s="309"/>
      <c r="D116" s="309"/>
      <c r="E116" s="309"/>
      <c r="F116" s="309"/>
      <c r="G116" s="309"/>
      <c r="H116" s="309"/>
      <c r="I116" s="309"/>
      <c r="N116" s="309"/>
      <c r="O116" s="309"/>
      <c r="P116" s="309"/>
      <c r="Q116" s="309"/>
    </row>
    <row r="117" spans="1:17">
      <c r="A117" s="309"/>
      <c r="B117" s="309"/>
      <c r="C117" s="309"/>
      <c r="D117" s="309"/>
      <c r="E117" s="309"/>
      <c r="F117" s="309"/>
      <c r="G117" s="309"/>
      <c r="H117" s="309"/>
      <c r="I117" s="309"/>
      <c r="N117" s="309"/>
      <c r="O117" s="309"/>
      <c r="P117" s="309"/>
      <c r="Q117" s="309"/>
    </row>
    <row r="118" spans="1:17">
      <c r="A118" s="309"/>
      <c r="B118" s="309"/>
      <c r="C118" s="309"/>
      <c r="D118" s="309"/>
      <c r="E118" s="309"/>
      <c r="F118" s="309"/>
      <c r="G118" s="309"/>
      <c r="H118" s="309"/>
      <c r="I118" s="309"/>
      <c r="N118" s="309"/>
      <c r="O118" s="309"/>
      <c r="P118" s="309"/>
      <c r="Q118" s="309"/>
    </row>
    <row r="119" spans="1:17">
      <c r="A119" s="309"/>
      <c r="B119" s="309"/>
      <c r="C119" s="309"/>
      <c r="D119" s="309"/>
      <c r="E119" s="309"/>
      <c r="F119" s="309"/>
      <c r="G119" s="309"/>
      <c r="H119" s="309"/>
      <c r="I119" s="309"/>
      <c r="N119" s="309"/>
      <c r="O119" s="309"/>
      <c r="P119" s="309"/>
      <c r="Q119" s="309"/>
    </row>
    <row r="120" spans="1:17">
      <c r="A120" s="309"/>
      <c r="B120" s="309"/>
      <c r="C120" s="309"/>
      <c r="D120" s="309"/>
      <c r="E120" s="309"/>
      <c r="F120" s="309"/>
      <c r="G120" s="309"/>
      <c r="H120" s="309"/>
      <c r="I120" s="309"/>
      <c r="N120" s="309"/>
      <c r="O120" s="309"/>
      <c r="P120" s="309"/>
      <c r="Q120" s="309"/>
    </row>
    <row r="121" spans="1:17">
      <c r="A121" s="309"/>
      <c r="B121" s="309"/>
      <c r="C121" s="309"/>
      <c r="D121" s="309"/>
      <c r="E121" s="309"/>
      <c r="F121" s="309"/>
      <c r="G121" s="309"/>
      <c r="H121" s="309"/>
      <c r="I121" s="309"/>
      <c r="N121" s="309"/>
      <c r="O121" s="309"/>
      <c r="P121" s="309"/>
      <c r="Q121" s="309"/>
    </row>
    <row r="122" spans="1:17">
      <c r="A122" s="309"/>
      <c r="B122" s="309"/>
      <c r="C122" s="309"/>
      <c r="D122" s="309"/>
      <c r="E122" s="309"/>
      <c r="F122" s="309"/>
      <c r="G122" s="309"/>
      <c r="H122" s="309"/>
      <c r="I122" s="309"/>
      <c r="N122" s="309"/>
      <c r="O122" s="309"/>
      <c r="P122" s="309"/>
      <c r="Q122" s="309"/>
    </row>
    <row r="123" spans="1:17">
      <c r="A123" s="309"/>
      <c r="B123" s="309"/>
      <c r="C123" s="309"/>
      <c r="D123" s="309"/>
      <c r="E123" s="309"/>
      <c r="F123" s="309"/>
      <c r="G123" s="309"/>
      <c r="H123" s="309"/>
      <c r="I123" s="309"/>
      <c r="N123" s="309"/>
      <c r="O123" s="309"/>
      <c r="P123" s="309"/>
      <c r="Q123" s="309"/>
    </row>
    <row r="124" spans="1:17">
      <c r="A124" s="309"/>
      <c r="B124" s="309"/>
      <c r="C124" s="309"/>
      <c r="D124" s="309"/>
      <c r="E124" s="309"/>
      <c r="F124" s="309"/>
      <c r="G124" s="309"/>
      <c r="H124" s="309"/>
      <c r="I124" s="309"/>
      <c r="N124" s="309"/>
      <c r="O124" s="309"/>
      <c r="P124" s="309"/>
      <c r="Q124" s="309"/>
    </row>
    <row r="125" spans="1:17">
      <c r="A125" s="309"/>
      <c r="B125" s="309"/>
      <c r="C125" s="309"/>
      <c r="D125" s="309"/>
      <c r="E125" s="309"/>
      <c r="F125" s="309"/>
      <c r="G125" s="309"/>
      <c r="H125" s="309"/>
      <c r="I125" s="309"/>
      <c r="N125" s="309"/>
      <c r="O125" s="309"/>
      <c r="P125" s="309"/>
      <c r="Q125" s="309"/>
    </row>
    <row r="126" spans="1:17">
      <c r="A126" s="309"/>
      <c r="B126" s="309"/>
      <c r="C126" s="309"/>
      <c r="D126" s="309"/>
      <c r="E126" s="309"/>
      <c r="F126" s="309"/>
      <c r="G126" s="309"/>
      <c r="H126" s="309"/>
      <c r="I126" s="309"/>
      <c r="N126" s="309"/>
      <c r="O126" s="309"/>
      <c r="P126" s="309"/>
      <c r="Q126" s="309"/>
    </row>
    <row r="127" spans="1:17">
      <c r="A127" s="309"/>
      <c r="B127" s="309"/>
      <c r="C127" s="309"/>
      <c r="D127" s="309"/>
      <c r="E127" s="309"/>
      <c r="F127" s="309"/>
      <c r="G127" s="309"/>
      <c r="H127" s="309"/>
      <c r="I127" s="309"/>
      <c r="N127" s="309"/>
      <c r="O127" s="309"/>
      <c r="P127" s="309"/>
      <c r="Q127" s="309"/>
    </row>
    <row r="128" spans="1:17">
      <c r="A128" s="309"/>
      <c r="B128" s="309"/>
      <c r="C128" s="309"/>
      <c r="D128" s="309"/>
      <c r="E128" s="309"/>
      <c r="F128" s="309"/>
      <c r="G128" s="309"/>
      <c r="H128" s="309"/>
      <c r="I128" s="309"/>
      <c r="N128" s="309"/>
      <c r="O128" s="309"/>
      <c r="P128" s="309"/>
      <c r="Q128" s="309"/>
    </row>
    <row r="129" spans="1:17">
      <c r="A129" s="309"/>
      <c r="B129" s="309"/>
      <c r="C129" s="309"/>
      <c r="D129" s="309"/>
      <c r="E129" s="309"/>
      <c r="F129" s="309"/>
      <c r="G129" s="309"/>
      <c r="H129" s="309"/>
      <c r="I129" s="309"/>
      <c r="N129" s="309"/>
      <c r="O129" s="309"/>
      <c r="P129" s="309"/>
      <c r="Q129" s="309"/>
    </row>
    <row r="130" spans="1:17">
      <c r="A130" s="309"/>
      <c r="B130" s="309"/>
      <c r="C130" s="309"/>
      <c r="D130" s="309"/>
      <c r="E130" s="309"/>
      <c r="F130" s="309"/>
      <c r="G130" s="309"/>
      <c r="H130" s="309"/>
      <c r="I130" s="309"/>
      <c r="N130" s="309"/>
      <c r="O130" s="309"/>
      <c r="P130" s="309"/>
      <c r="Q130" s="309"/>
    </row>
    <row r="131" spans="1:17">
      <c r="A131" s="309"/>
      <c r="B131" s="309"/>
      <c r="C131" s="309"/>
      <c r="D131" s="309"/>
      <c r="E131" s="309"/>
      <c r="F131" s="309"/>
      <c r="G131" s="309"/>
      <c r="H131" s="309"/>
      <c r="I131" s="309"/>
      <c r="N131" s="309"/>
      <c r="O131" s="309"/>
      <c r="P131" s="309"/>
      <c r="Q131" s="309"/>
    </row>
    <row r="132" spans="1:17">
      <c r="A132" s="309"/>
      <c r="B132" s="309"/>
      <c r="C132" s="309"/>
      <c r="D132" s="309"/>
      <c r="E132" s="309"/>
      <c r="F132" s="309"/>
      <c r="G132" s="309"/>
      <c r="H132" s="309"/>
      <c r="I132" s="309"/>
      <c r="N132" s="309"/>
      <c r="O132" s="309"/>
      <c r="P132" s="309"/>
      <c r="Q132" s="309"/>
    </row>
    <row r="133" spans="1:17">
      <c r="A133" s="309"/>
      <c r="B133" s="309"/>
      <c r="C133" s="309"/>
      <c r="D133" s="309"/>
      <c r="E133" s="309"/>
      <c r="F133" s="309"/>
      <c r="G133" s="309"/>
      <c r="H133" s="309"/>
      <c r="I133" s="309"/>
      <c r="N133" s="309"/>
      <c r="O133" s="309"/>
      <c r="P133" s="309"/>
      <c r="Q133" s="309"/>
    </row>
    <row r="134" spans="1:17">
      <c r="A134" s="309"/>
      <c r="B134" s="309"/>
      <c r="C134" s="309"/>
      <c r="D134" s="309"/>
      <c r="E134" s="309"/>
      <c r="F134" s="309"/>
      <c r="G134" s="309"/>
      <c r="H134" s="309"/>
      <c r="I134" s="309"/>
      <c r="N134" s="309"/>
      <c r="O134" s="309"/>
      <c r="P134" s="309"/>
      <c r="Q134" s="309"/>
    </row>
    <row r="135" spans="1:17">
      <c r="A135" s="309"/>
      <c r="B135" s="309"/>
      <c r="C135" s="309"/>
      <c r="D135" s="309"/>
      <c r="E135" s="309"/>
      <c r="F135" s="309"/>
      <c r="G135" s="309"/>
      <c r="H135" s="309"/>
      <c r="I135" s="309"/>
      <c r="N135" s="309"/>
      <c r="O135" s="309"/>
      <c r="P135" s="309"/>
      <c r="Q135" s="309"/>
    </row>
    <row r="136" spans="1:17">
      <c r="A136" s="309"/>
      <c r="B136" s="309"/>
      <c r="C136" s="309"/>
      <c r="D136" s="309"/>
      <c r="E136" s="309"/>
      <c r="F136" s="309"/>
      <c r="G136" s="309"/>
      <c r="H136" s="309"/>
      <c r="I136" s="309"/>
      <c r="N136" s="309"/>
      <c r="O136" s="309"/>
      <c r="P136" s="309"/>
      <c r="Q136" s="309"/>
    </row>
    <row r="137" spans="1:17">
      <c r="A137" s="309"/>
      <c r="B137" s="309"/>
      <c r="C137" s="309"/>
      <c r="D137" s="309"/>
      <c r="E137" s="309"/>
      <c r="F137" s="309"/>
      <c r="G137" s="309"/>
      <c r="H137" s="309"/>
      <c r="I137" s="309"/>
      <c r="N137" s="309"/>
      <c r="O137" s="309"/>
      <c r="P137" s="309"/>
      <c r="Q137" s="309"/>
    </row>
    <row r="138" spans="1:17">
      <c r="A138" s="309"/>
      <c r="B138" s="309"/>
      <c r="C138" s="309"/>
      <c r="D138" s="309"/>
      <c r="E138" s="309"/>
      <c r="F138" s="309"/>
      <c r="G138" s="309"/>
      <c r="H138" s="309"/>
      <c r="I138" s="309"/>
      <c r="N138" s="309"/>
      <c r="O138" s="309"/>
      <c r="P138" s="309"/>
      <c r="Q138" s="309"/>
    </row>
    <row r="139" spans="1:17">
      <c r="A139" s="309"/>
      <c r="B139" s="309"/>
      <c r="C139" s="309"/>
      <c r="D139" s="309"/>
      <c r="E139" s="309"/>
      <c r="F139" s="309"/>
      <c r="G139" s="309"/>
      <c r="H139" s="309"/>
      <c r="I139" s="309"/>
      <c r="N139" s="309"/>
      <c r="O139" s="309"/>
      <c r="P139" s="309"/>
      <c r="Q139" s="309"/>
    </row>
    <row r="140" spans="1:17">
      <c r="A140" s="309"/>
      <c r="B140" s="309"/>
      <c r="C140" s="309"/>
      <c r="D140" s="309"/>
      <c r="E140" s="309"/>
      <c r="F140" s="309"/>
      <c r="G140" s="309"/>
      <c r="H140" s="309"/>
      <c r="I140" s="309"/>
      <c r="N140" s="309"/>
      <c r="O140" s="309"/>
      <c r="P140" s="309"/>
      <c r="Q140" s="309"/>
    </row>
    <row r="141" spans="1:17">
      <c r="A141" s="309"/>
      <c r="B141" s="309"/>
      <c r="C141" s="309"/>
      <c r="D141" s="309"/>
      <c r="E141" s="309"/>
      <c r="F141" s="309"/>
      <c r="G141" s="309"/>
      <c r="H141" s="309"/>
      <c r="I141" s="309"/>
      <c r="N141" s="309"/>
      <c r="O141" s="309"/>
      <c r="P141" s="309"/>
      <c r="Q141" s="309"/>
    </row>
    <row r="142" spans="1:17">
      <c r="A142" s="309"/>
      <c r="B142" s="309"/>
      <c r="C142" s="309"/>
      <c r="D142" s="309"/>
      <c r="E142" s="309"/>
      <c r="F142" s="309"/>
      <c r="G142" s="309"/>
      <c r="H142" s="309"/>
      <c r="I142" s="309"/>
      <c r="N142" s="309"/>
      <c r="O142" s="309"/>
      <c r="P142" s="309"/>
      <c r="Q142" s="309"/>
    </row>
    <row r="143" spans="1:17">
      <c r="A143" s="309"/>
      <c r="B143" s="309"/>
      <c r="C143" s="309"/>
      <c r="D143" s="309"/>
      <c r="E143" s="309"/>
      <c r="F143" s="309"/>
      <c r="G143" s="309"/>
      <c r="H143" s="309"/>
      <c r="I143" s="309"/>
      <c r="N143" s="309"/>
      <c r="O143" s="309"/>
      <c r="P143" s="309"/>
      <c r="Q143" s="309"/>
    </row>
    <row r="144" spans="1:17">
      <c r="A144" s="309"/>
      <c r="B144" s="309"/>
      <c r="C144" s="309"/>
      <c r="D144" s="309"/>
      <c r="E144" s="309"/>
      <c r="F144" s="309"/>
      <c r="G144" s="309"/>
      <c r="H144" s="309"/>
      <c r="I144" s="309"/>
      <c r="N144" s="309"/>
      <c r="O144" s="309"/>
      <c r="P144" s="309"/>
      <c r="Q144" s="309"/>
    </row>
    <row r="145" spans="1:17">
      <c r="A145" s="309"/>
      <c r="B145" s="309"/>
      <c r="C145" s="309"/>
      <c r="D145" s="309"/>
      <c r="E145" s="309"/>
      <c r="F145" s="309"/>
      <c r="G145" s="309"/>
      <c r="H145" s="309"/>
      <c r="I145" s="309"/>
      <c r="N145" s="309"/>
      <c r="O145" s="309"/>
      <c r="P145" s="309"/>
      <c r="Q145" s="309"/>
    </row>
    <row r="146" spans="1:17">
      <c r="A146" s="309"/>
      <c r="B146" s="309"/>
      <c r="C146" s="309"/>
      <c r="D146" s="309"/>
      <c r="E146" s="309"/>
      <c r="F146" s="309"/>
      <c r="G146" s="309"/>
      <c r="H146" s="309"/>
      <c r="I146" s="309"/>
      <c r="N146" s="309"/>
      <c r="O146" s="309"/>
      <c r="P146" s="309"/>
      <c r="Q146" s="309"/>
    </row>
    <row r="147" spans="1:17">
      <c r="A147" s="309"/>
      <c r="B147" s="309"/>
      <c r="C147" s="309"/>
      <c r="D147" s="309"/>
      <c r="E147" s="309"/>
      <c r="F147" s="309"/>
      <c r="G147" s="309"/>
      <c r="H147" s="309"/>
      <c r="I147" s="309"/>
      <c r="N147" s="309"/>
      <c r="O147" s="309"/>
      <c r="P147" s="309"/>
      <c r="Q147" s="309"/>
    </row>
    <row r="148" spans="1:17">
      <c r="A148" s="309"/>
      <c r="B148" s="309"/>
      <c r="C148" s="309"/>
      <c r="D148" s="309"/>
      <c r="E148" s="309"/>
      <c r="F148" s="309"/>
      <c r="G148" s="309"/>
      <c r="H148" s="309"/>
      <c r="I148" s="309"/>
      <c r="N148" s="309"/>
      <c r="O148" s="309"/>
      <c r="P148" s="309"/>
      <c r="Q148" s="309"/>
    </row>
    <row r="149" spans="1:17">
      <c r="A149" s="309"/>
      <c r="B149" s="309"/>
      <c r="C149" s="309"/>
      <c r="D149" s="309"/>
      <c r="E149" s="309"/>
      <c r="F149" s="309"/>
      <c r="G149" s="309"/>
      <c r="H149" s="309"/>
      <c r="I149" s="309"/>
      <c r="N149" s="309"/>
      <c r="O149" s="309"/>
      <c r="P149" s="309"/>
      <c r="Q149" s="309"/>
    </row>
    <row r="150" spans="1:17">
      <c r="A150" s="309"/>
      <c r="B150" s="309"/>
      <c r="C150" s="309"/>
      <c r="D150" s="309"/>
      <c r="E150" s="309"/>
      <c r="F150" s="309"/>
      <c r="G150" s="309"/>
      <c r="H150" s="309"/>
      <c r="I150" s="309"/>
      <c r="N150" s="309"/>
      <c r="O150" s="309"/>
      <c r="P150" s="309"/>
      <c r="Q150" s="309"/>
    </row>
    <row r="151" spans="1:17">
      <c r="A151" s="309"/>
      <c r="B151" s="309"/>
      <c r="C151" s="309"/>
      <c r="D151" s="309"/>
      <c r="E151" s="309"/>
      <c r="F151" s="309"/>
      <c r="G151" s="309"/>
      <c r="H151" s="309"/>
      <c r="I151" s="309"/>
      <c r="N151" s="309"/>
      <c r="O151" s="309"/>
      <c r="P151" s="309"/>
      <c r="Q151" s="309"/>
    </row>
    <row r="152" spans="1:17">
      <c r="A152" s="309"/>
      <c r="B152" s="309"/>
      <c r="C152" s="309"/>
      <c r="D152" s="309"/>
      <c r="E152" s="309"/>
      <c r="F152" s="309"/>
      <c r="G152" s="309"/>
      <c r="H152" s="309"/>
      <c r="I152" s="309"/>
      <c r="N152" s="309"/>
      <c r="O152" s="309"/>
      <c r="P152" s="309"/>
      <c r="Q152" s="309"/>
    </row>
    <row r="153" spans="1:17">
      <c r="A153" s="309"/>
      <c r="B153" s="309"/>
      <c r="C153" s="309"/>
      <c r="D153" s="309"/>
      <c r="E153" s="309"/>
      <c r="F153" s="309"/>
      <c r="G153" s="309"/>
      <c r="H153" s="309"/>
      <c r="I153" s="309"/>
      <c r="N153" s="309"/>
      <c r="O153" s="309"/>
      <c r="P153" s="309"/>
      <c r="Q153" s="309"/>
    </row>
    <row r="154" spans="1:17">
      <c r="A154" s="309"/>
      <c r="B154" s="309"/>
      <c r="C154" s="309"/>
      <c r="D154" s="309"/>
      <c r="E154" s="309"/>
      <c r="F154" s="309"/>
      <c r="G154" s="309"/>
      <c r="H154" s="309"/>
      <c r="I154" s="309"/>
      <c r="N154" s="309"/>
      <c r="O154" s="309"/>
      <c r="P154" s="309"/>
      <c r="Q154" s="309"/>
    </row>
    <row r="155" spans="1:17">
      <c r="A155" s="309"/>
      <c r="B155" s="309"/>
      <c r="C155" s="309"/>
      <c r="D155" s="309"/>
      <c r="E155" s="309"/>
      <c r="F155" s="309"/>
      <c r="G155" s="309"/>
      <c r="H155" s="309"/>
      <c r="I155" s="309"/>
      <c r="N155" s="309"/>
      <c r="O155" s="309"/>
      <c r="P155" s="309"/>
      <c r="Q155" s="309"/>
    </row>
    <row r="156" spans="1:17">
      <c r="A156" s="309"/>
      <c r="B156" s="309"/>
      <c r="C156" s="309"/>
      <c r="D156" s="309"/>
      <c r="E156" s="309"/>
      <c r="F156" s="309"/>
      <c r="G156" s="309"/>
      <c r="H156" s="309"/>
      <c r="I156" s="309"/>
      <c r="N156" s="309"/>
      <c r="O156" s="309"/>
      <c r="P156" s="309"/>
      <c r="Q156" s="309"/>
    </row>
    <row r="157" spans="1:17">
      <c r="A157" s="309"/>
      <c r="B157" s="309"/>
      <c r="C157" s="309"/>
      <c r="D157" s="309"/>
      <c r="E157" s="309"/>
      <c r="F157" s="309"/>
      <c r="G157" s="309"/>
      <c r="H157" s="309"/>
      <c r="I157" s="309"/>
      <c r="N157" s="309"/>
      <c r="O157" s="309"/>
      <c r="P157" s="309"/>
      <c r="Q157" s="309"/>
    </row>
    <row r="158" spans="1:17">
      <c r="A158" s="309"/>
      <c r="B158" s="309"/>
      <c r="C158" s="309"/>
      <c r="D158" s="309"/>
      <c r="E158" s="309"/>
      <c r="F158" s="309"/>
      <c r="G158" s="309"/>
      <c r="H158" s="309"/>
      <c r="I158" s="309"/>
      <c r="N158" s="309"/>
      <c r="O158" s="309"/>
      <c r="P158" s="309"/>
      <c r="Q158" s="309"/>
    </row>
    <row r="159" spans="1:17">
      <c r="A159" s="309"/>
      <c r="B159" s="309"/>
      <c r="C159" s="309"/>
      <c r="D159" s="309"/>
      <c r="E159" s="309"/>
      <c r="F159" s="309"/>
      <c r="G159" s="309"/>
      <c r="H159" s="309"/>
      <c r="I159" s="309"/>
      <c r="N159" s="309"/>
      <c r="O159" s="309"/>
      <c r="P159" s="309"/>
      <c r="Q159" s="309"/>
    </row>
    <row r="160" spans="1:17">
      <c r="A160" s="309"/>
      <c r="B160" s="309"/>
      <c r="C160" s="309"/>
      <c r="D160" s="309"/>
      <c r="E160" s="309"/>
      <c r="F160" s="309"/>
      <c r="G160" s="309"/>
      <c r="H160" s="309"/>
      <c r="I160" s="309"/>
      <c r="N160" s="309"/>
      <c r="O160" s="309"/>
      <c r="P160" s="309"/>
      <c r="Q160" s="309"/>
    </row>
    <row r="161" spans="1:17">
      <c r="A161" s="309"/>
      <c r="B161" s="309"/>
      <c r="C161" s="309"/>
      <c r="D161" s="309"/>
      <c r="E161" s="309"/>
      <c r="F161" s="309"/>
      <c r="G161" s="309"/>
      <c r="H161" s="309"/>
      <c r="I161" s="309"/>
      <c r="N161" s="309"/>
      <c r="O161" s="309"/>
      <c r="P161" s="309"/>
      <c r="Q161" s="309"/>
    </row>
    <row r="162" spans="1:17">
      <c r="A162" s="309"/>
      <c r="B162" s="309"/>
      <c r="C162" s="309"/>
      <c r="D162" s="309"/>
      <c r="E162" s="309"/>
      <c r="F162" s="309"/>
      <c r="G162" s="309"/>
      <c r="H162" s="309"/>
      <c r="I162" s="309"/>
      <c r="N162" s="309"/>
      <c r="O162" s="309"/>
      <c r="P162" s="309"/>
      <c r="Q162" s="309"/>
    </row>
    <row r="163" spans="1:17">
      <c r="A163" s="309"/>
      <c r="B163" s="309"/>
      <c r="C163" s="309"/>
      <c r="D163" s="309"/>
      <c r="E163" s="309"/>
      <c r="F163" s="309"/>
      <c r="G163" s="309"/>
      <c r="H163" s="309"/>
      <c r="I163" s="309"/>
      <c r="N163" s="309"/>
      <c r="O163" s="309"/>
      <c r="P163" s="309"/>
      <c r="Q163" s="309"/>
    </row>
    <row r="164" spans="1:17">
      <c r="A164" s="309"/>
      <c r="B164" s="309"/>
      <c r="C164" s="309"/>
      <c r="D164" s="309"/>
      <c r="E164" s="309"/>
      <c r="F164" s="309"/>
      <c r="G164" s="309"/>
      <c r="H164" s="309"/>
      <c r="I164" s="309"/>
      <c r="N164" s="309"/>
      <c r="O164" s="309"/>
      <c r="P164" s="309"/>
      <c r="Q164" s="309"/>
    </row>
    <row r="165" spans="1:17">
      <c r="A165" s="309"/>
      <c r="B165" s="309"/>
      <c r="C165" s="309"/>
      <c r="D165" s="309"/>
      <c r="E165" s="309"/>
      <c r="F165" s="309"/>
      <c r="G165" s="309"/>
      <c r="H165" s="309"/>
      <c r="I165" s="309"/>
      <c r="N165" s="309"/>
      <c r="O165" s="309"/>
      <c r="P165" s="309"/>
      <c r="Q165" s="309"/>
    </row>
    <row r="166" spans="1:17">
      <c r="A166" s="309"/>
      <c r="B166" s="309"/>
      <c r="C166" s="309"/>
      <c r="D166" s="309"/>
      <c r="E166" s="309"/>
      <c r="F166" s="309"/>
      <c r="G166" s="309"/>
      <c r="H166" s="309"/>
      <c r="I166" s="309"/>
      <c r="N166" s="309"/>
      <c r="O166" s="309"/>
      <c r="P166" s="309"/>
      <c r="Q166" s="309"/>
    </row>
    <row r="167" spans="1:17">
      <c r="A167" s="309"/>
      <c r="B167" s="309"/>
      <c r="C167" s="309"/>
      <c r="D167" s="309"/>
      <c r="E167" s="309"/>
      <c r="F167" s="309"/>
      <c r="G167" s="309"/>
      <c r="H167" s="309"/>
      <c r="I167" s="309"/>
      <c r="N167" s="309"/>
      <c r="O167" s="309"/>
      <c r="P167" s="309"/>
      <c r="Q167" s="309"/>
    </row>
    <row r="168" spans="1:17">
      <c r="A168" s="309"/>
      <c r="B168" s="309"/>
      <c r="C168" s="309"/>
      <c r="D168" s="309"/>
      <c r="E168" s="309"/>
      <c r="F168" s="309"/>
      <c r="G168" s="309"/>
      <c r="H168" s="309"/>
      <c r="I168" s="309"/>
      <c r="N168" s="309"/>
      <c r="O168" s="309"/>
      <c r="P168" s="309"/>
      <c r="Q168" s="309"/>
    </row>
    <row r="169" spans="1:17">
      <c r="A169" s="309"/>
      <c r="B169" s="309"/>
      <c r="C169" s="309"/>
      <c r="D169" s="309"/>
      <c r="E169" s="309"/>
      <c r="F169" s="309"/>
      <c r="G169" s="309"/>
      <c r="H169" s="309"/>
      <c r="I169" s="309"/>
      <c r="N169" s="309"/>
      <c r="O169" s="309"/>
      <c r="P169" s="309"/>
      <c r="Q169" s="309"/>
    </row>
    <row r="170" spans="1:17">
      <c r="A170" s="309"/>
      <c r="B170" s="309"/>
      <c r="C170" s="309"/>
      <c r="D170" s="309"/>
      <c r="E170" s="309"/>
      <c r="F170" s="309"/>
      <c r="G170" s="309"/>
      <c r="H170" s="309"/>
      <c r="I170" s="309"/>
      <c r="N170" s="309"/>
      <c r="O170" s="309"/>
      <c r="P170" s="309"/>
      <c r="Q170" s="309"/>
    </row>
    <row r="171" spans="1:17">
      <c r="A171" s="309"/>
      <c r="B171" s="309"/>
      <c r="C171" s="309"/>
      <c r="D171" s="309"/>
      <c r="E171" s="309"/>
      <c r="F171" s="309"/>
      <c r="G171" s="309"/>
      <c r="H171" s="309"/>
      <c r="I171" s="309"/>
      <c r="N171" s="309"/>
      <c r="O171" s="309"/>
      <c r="P171" s="309"/>
      <c r="Q171" s="309"/>
    </row>
    <row r="172" spans="1:17">
      <c r="A172" s="309"/>
      <c r="B172" s="309"/>
      <c r="C172" s="309"/>
      <c r="D172" s="309"/>
      <c r="E172" s="309"/>
      <c r="F172" s="309"/>
      <c r="G172" s="309"/>
      <c r="H172" s="309"/>
      <c r="I172" s="309"/>
      <c r="N172" s="309"/>
      <c r="O172" s="309"/>
      <c r="P172" s="309"/>
      <c r="Q172" s="309"/>
    </row>
    <row r="173" spans="1:17">
      <c r="A173" s="309"/>
      <c r="B173" s="309"/>
      <c r="C173" s="309"/>
      <c r="D173" s="309"/>
      <c r="E173" s="309"/>
      <c r="F173" s="309"/>
      <c r="G173" s="309"/>
      <c r="H173" s="309"/>
      <c r="I173" s="309"/>
      <c r="N173" s="309"/>
      <c r="O173" s="309"/>
      <c r="P173" s="309"/>
      <c r="Q173" s="309"/>
    </row>
    <row r="174" spans="1:17">
      <c r="A174" s="309"/>
      <c r="B174" s="309"/>
      <c r="C174" s="309"/>
      <c r="D174" s="309"/>
      <c r="E174" s="309"/>
      <c r="F174" s="309"/>
      <c r="G174" s="309"/>
      <c r="H174" s="309"/>
      <c r="I174" s="309"/>
      <c r="N174" s="309"/>
      <c r="O174" s="309"/>
      <c r="P174" s="309"/>
      <c r="Q174" s="309"/>
    </row>
    <row r="175" spans="1:17">
      <c r="A175" s="309"/>
      <c r="B175" s="309"/>
      <c r="C175" s="309"/>
      <c r="D175" s="309"/>
      <c r="E175" s="309"/>
      <c r="F175" s="309"/>
      <c r="G175" s="309"/>
      <c r="H175" s="309"/>
      <c r="I175" s="309"/>
      <c r="N175" s="309"/>
      <c r="O175" s="309"/>
      <c r="P175" s="309"/>
      <c r="Q175" s="309"/>
    </row>
    <row r="176" spans="1:17">
      <c r="A176" s="309"/>
      <c r="B176" s="309"/>
      <c r="C176" s="309"/>
      <c r="D176" s="309"/>
      <c r="E176" s="309"/>
      <c r="F176" s="309"/>
      <c r="G176" s="309"/>
      <c r="H176" s="309"/>
      <c r="I176" s="309"/>
      <c r="N176" s="309"/>
      <c r="O176" s="309"/>
      <c r="P176" s="309"/>
      <c r="Q176" s="309"/>
    </row>
    <row r="177" spans="1:17">
      <c r="A177" s="309"/>
      <c r="B177" s="309"/>
      <c r="C177" s="309"/>
      <c r="D177" s="309"/>
      <c r="E177" s="309"/>
      <c r="F177" s="309"/>
      <c r="G177" s="309"/>
      <c r="H177" s="309"/>
      <c r="I177" s="309"/>
      <c r="N177" s="309"/>
      <c r="O177" s="309"/>
      <c r="P177" s="309"/>
      <c r="Q177" s="309"/>
    </row>
    <row r="178" spans="1:17">
      <c r="A178" s="309"/>
      <c r="B178" s="309"/>
      <c r="C178" s="309"/>
      <c r="D178" s="309"/>
      <c r="E178" s="309"/>
      <c r="F178" s="309"/>
      <c r="G178" s="309"/>
      <c r="H178" s="309"/>
      <c r="I178" s="309"/>
      <c r="N178" s="309"/>
      <c r="O178" s="309"/>
      <c r="P178" s="309"/>
      <c r="Q178" s="309"/>
    </row>
    <row r="179" spans="1:17">
      <c r="A179" s="309"/>
      <c r="B179" s="309"/>
      <c r="C179" s="309"/>
      <c r="D179" s="309"/>
      <c r="E179" s="309"/>
      <c r="F179" s="309"/>
      <c r="G179" s="309"/>
      <c r="H179" s="309"/>
      <c r="I179" s="309"/>
      <c r="N179" s="309"/>
      <c r="O179" s="309"/>
      <c r="P179" s="309"/>
      <c r="Q179" s="309"/>
    </row>
    <row r="180" spans="1:17">
      <c r="A180" s="309"/>
      <c r="B180" s="309"/>
      <c r="C180" s="309"/>
      <c r="D180" s="309"/>
      <c r="E180" s="309"/>
      <c r="F180" s="309"/>
      <c r="G180" s="309"/>
      <c r="H180" s="309"/>
      <c r="I180" s="309"/>
      <c r="N180" s="309"/>
      <c r="O180" s="309"/>
      <c r="P180" s="309"/>
      <c r="Q180" s="309"/>
    </row>
    <row r="181" spans="1:17">
      <c r="A181" s="309"/>
      <c r="B181" s="309"/>
      <c r="C181" s="309"/>
      <c r="D181" s="309"/>
      <c r="E181" s="309"/>
      <c r="F181" s="309"/>
      <c r="G181" s="309"/>
      <c r="H181" s="309"/>
      <c r="I181" s="309"/>
      <c r="N181" s="309"/>
      <c r="O181" s="309"/>
      <c r="P181" s="309"/>
      <c r="Q181" s="309"/>
    </row>
    <row r="182" spans="1:17">
      <c r="A182" s="309"/>
      <c r="B182" s="309"/>
      <c r="C182" s="309"/>
      <c r="D182" s="309"/>
      <c r="E182" s="309"/>
      <c r="F182" s="309"/>
      <c r="G182" s="309"/>
      <c r="H182" s="309"/>
      <c r="I182" s="309"/>
      <c r="N182" s="309"/>
      <c r="O182" s="309"/>
      <c r="P182" s="309"/>
      <c r="Q182" s="309"/>
    </row>
    <row r="183" spans="1:17">
      <c r="A183" s="309"/>
      <c r="B183" s="309"/>
      <c r="C183" s="309"/>
      <c r="D183" s="309"/>
      <c r="E183" s="309"/>
      <c r="F183" s="309"/>
      <c r="G183" s="309"/>
      <c r="H183" s="309"/>
      <c r="I183" s="309"/>
      <c r="N183" s="309"/>
      <c r="O183" s="309"/>
      <c r="P183" s="309"/>
      <c r="Q183" s="309"/>
    </row>
    <row r="184" spans="1:17">
      <c r="A184" s="309"/>
      <c r="B184" s="309"/>
      <c r="C184" s="309"/>
      <c r="D184" s="309"/>
      <c r="E184" s="309"/>
      <c r="F184" s="309"/>
      <c r="G184" s="309"/>
      <c r="H184" s="309"/>
      <c r="I184" s="309"/>
      <c r="N184" s="309"/>
      <c r="O184" s="309"/>
      <c r="P184" s="309"/>
      <c r="Q184" s="309"/>
    </row>
    <row r="185" spans="1:17">
      <c r="A185" s="309"/>
      <c r="B185" s="309"/>
      <c r="C185" s="309"/>
      <c r="D185" s="309"/>
      <c r="E185" s="309"/>
      <c r="F185" s="309"/>
      <c r="G185" s="309"/>
      <c r="H185" s="309"/>
      <c r="I185" s="309"/>
      <c r="N185" s="309"/>
      <c r="O185" s="309"/>
      <c r="P185" s="309"/>
      <c r="Q185" s="309"/>
    </row>
    <row r="186" spans="1:17">
      <c r="A186" s="309"/>
      <c r="B186" s="309"/>
      <c r="C186" s="309"/>
      <c r="D186" s="309"/>
      <c r="E186" s="309"/>
      <c r="F186" s="309"/>
      <c r="G186" s="309"/>
      <c r="H186" s="309"/>
      <c r="I186" s="309"/>
      <c r="N186" s="309"/>
      <c r="O186" s="309"/>
      <c r="P186" s="309"/>
      <c r="Q186" s="309"/>
    </row>
    <row r="187" spans="1:17">
      <c r="A187" s="309"/>
      <c r="B187" s="309"/>
      <c r="C187" s="309"/>
      <c r="D187" s="309"/>
      <c r="E187" s="309"/>
      <c r="F187" s="309"/>
      <c r="G187" s="309"/>
      <c r="H187" s="309"/>
      <c r="I187" s="309"/>
      <c r="N187" s="309"/>
      <c r="O187" s="309"/>
      <c r="P187" s="309"/>
      <c r="Q187" s="309"/>
    </row>
    <row r="188" spans="1:17">
      <c r="A188" s="309"/>
      <c r="B188" s="309"/>
      <c r="C188" s="309"/>
      <c r="D188" s="309"/>
      <c r="E188" s="309"/>
      <c r="F188" s="309"/>
      <c r="G188" s="309"/>
      <c r="H188" s="309"/>
      <c r="I188" s="309"/>
      <c r="N188" s="309"/>
      <c r="O188" s="309"/>
      <c r="P188" s="309"/>
      <c r="Q188" s="309"/>
    </row>
    <row r="189" spans="1:17">
      <c r="A189" s="309"/>
      <c r="B189" s="309"/>
      <c r="C189" s="309"/>
      <c r="D189" s="309"/>
      <c r="E189" s="309"/>
      <c r="F189" s="309"/>
      <c r="G189" s="309"/>
      <c r="H189" s="309"/>
      <c r="I189" s="309"/>
      <c r="N189" s="309"/>
      <c r="O189" s="309"/>
      <c r="P189" s="309"/>
      <c r="Q189" s="309"/>
    </row>
    <row r="190" spans="1:17">
      <c r="A190" s="309"/>
      <c r="B190" s="309"/>
      <c r="C190" s="309"/>
      <c r="D190" s="309"/>
      <c r="E190" s="309"/>
      <c r="F190" s="309"/>
      <c r="G190" s="309"/>
      <c r="H190" s="309"/>
      <c r="I190" s="309"/>
      <c r="N190" s="309"/>
      <c r="O190" s="309"/>
      <c r="P190" s="309"/>
      <c r="Q190" s="309"/>
    </row>
    <row r="191" spans="1:17">
      <c r="A191" s="309"/>
      <c r="B191" s="309"/>
      <c r="C191" s="309"/>
      <c r="D191" s="309"/>
      <c r="E191" s="309"/>
      <c r="F191" s="309"/>
      <c r="G191" s="309"/>
      <c r="H191" s="309"/>
      <c r="I191" s="309"/>
      <c r="N191" s="309"/>
      <c r="O191" s="309"/>
      <c r="P191" s="309"/>
      <c r="Q191" s="309"/>
    </row>
    <row r="192" spans="1:17">
      <c r="A192" s="309"/>
      <c r="B192" s="309"/>
      <c r="C192" s="309"/>
      <c r="D192" s="309"/>
      <c r="E192" s="309"/>
      <c r="F192" s="309"/>
      <c r="G192" s="309"/>
      <c r="H192" s="309"/>
      <c r="I192" s="309"/>
      <c r="N192" s="309"/>
      <c r="O192" s="309"/>
      <c r="P192" s="309"/>
      <c r="Q192" s="309"/>
    </row>
    <row r="193" spans="1:17">
      <c r="A193" s="309"/>
      <c r="B193" s="309"/>
      <c r="C193" s="309"/>
      <c r="D193" s="309"/>
      <c r="E193" s="309"/>
      <c r="F193" s="309"/>
      <c r="G193" s="309"/>
      <c r="H193" s="309"/>
      <c r="I193" s="309"/>
      <c r="N193" s="309"/>
      <c r="O193" s="309"/>
      <c r="P193" s="309"/>
      <c r="Q193" s="309"/>
    </row>
    <row r="194" spans="1:17">
      <c r="A194" s="309"/>
      <c r="B194" s="309"/>
      <c r="C194" s="309"/>
      <c r="D194" s="309"/>
      <c r="E194" s="309"/>
      <c r="F194" s="309"/>
      <c r="G194" s="309"/>
      <c r="H194" s="309"/>
      <c r="I194" s="309"/>
      <c r="N194" s="309"/>
      <c r="O194" s="309"/>
      <c r="P194" s="309"/>
      <c r="Q194" s="309"/>
    </row>
    <row r="195" spans="1:17">
      <c r="A195" s="309"/>
      <c r="B195" s="309"/>
      <c r="C195" s="309"/>
      <c r="D195" s="309"/>
      <c r="E195" s="309"/>
      <c r="F195" s="309"/>
      <c r="G195" s="309"/>
      <c r="H195" s="309"/>
      <c r="I195" s="309"/>
      <c r="N195" s="309"/>
      <c r="O195" s="309"/>
      <c r="P195" s="309"/>
      <c r="Q195" s="309"/>
    </row>
    <row r="196" spans="1:17">
      <c r="A196" s="309"/>
      <c r="B196" s="309"/>
      <c r="C196" s="309"/>
      <c r="D196" s="309"/>
      <c r="E196" s="309"/>
      <c r="F196" s="309"/>
      <c r="G196" s="309"/>
      <c r="H196" s="309"/>
      <c r="I196" s="309"/>
      <c r="N196" s="309"/>
      <c r="O196" s="309"/>
      <c r="P196" s="309"/>
      <c r="Q196" s="309"/>
    </row>
    <row r="197" spans="1:17">
      <c r="A197" s="309"/>
      <c r="B197" s="309"/>
      <c r="C197" s="309"/>
      <c r="D197" s="309"/>
      <c r="E197" s="309"/>
      <c r="F197" s="309"/>
      <c r="G197" s="309"/>
      <c r="H197" s="309"/>
      <c r="I197" s="309"/>
      <c r="N197" s="309"/>
      <c r="O197" s="309"/>
      <c r="P197" s="309"/>
      <c r="Q197" s="309"/>
    </row>
    <row r="198" spans="1:17">
      <c r="A198" s="309"/>
      <c r="B198" s="309"/>
      <c r="C198" s="309"/>
      <c r="D198" s="309"/>
      <c r="E198" s="309"/>
      <c r="F198" s="309"/>
      <c r="G198" s="309"/>
      <c r="H198" s="309"/>
      <c r="I198" s="309"/>
      <c r="N198" s="309"/>
      <c r="O198" s="309"/>
      <c r="P198" s="309"/>
      <c r="Q198" s="309"/>
    </row>
    <row r="199" spans="1:17">
      <c r="A199" s="309"/>
      <c r="B199" s="309"/>
      <c r="C199" s="309"/>
      <c r="D199" s="309"/>
      <c r="E199" s="309"/>
      <c r="F199" s="309"/>
      <c r="G199" s="309"/>
      <c r="H199" s="309"/>
      <c r="I199" s="309"/>
      <c r="N199" s="309"/>
      <c r="O199" s="309"/>
      <c r="P199" s="309"/>
      <c r="Q199" s="309"/>
    </row>
    <row r="200" spans="1:17">
      <c r="A200" s="309"/>
      <c r="B200" s="309"/>
      <c r="C200" s="309"/>
      <c r="D200" s="309"/>
      <c r="E200" s="309"/>
      <c r="F200" s="309"/>
      <c r="G200" s="309"/>
      <c r="H200" s="309"/>
      <c r="I200" s="309"/>
      <c r="N200" s="309"/>
      <c r="O200" s="309"/>
      <c r="P200" s="309"/>
      <c r="Q200" s="309"/>
    </row>
    <row r="201" spans="1:17">
      <c r="A201" s="309"/>
      <c r="B201" s="309"/>
      <c r="C201" s="309"/>
      <c r="D201" s="309"/>
      <c r="E201" s="309"/>
      <c r="F201" s="309"/>
      <c r="G201" s="309"/>
      <c r="H201" s="309"/>
      <c r="I201" s="309"/>
      <c r="N201" s="309"/>
      <c r="O201" s="309"/>
      <c r="P201" s="309"/>
      <c r="Q201" s="309"/>
    </row>
    <row r="202" spans="1:17">
      <c r="A202" s="309"/>
      <c r="B202" s="309"/>
      <c r="C202" s="309"/>
      <c r="D202" s="309"/>
      <c r="E202" s="309"/>
      <c r="F202" s="309"/>
      <c r="G202" s="309"/>
      <c r="H202" s="309"/>
      <c r="I202" s="309"/>
      <c r="N202" s="309"/>
      <c r="O202" s="309"/>
      <c r="P202" s="309"/>
      <c r="Q202" s="309"/>
    </row>
    <row r="203" spans="1:17">
      <c r="A203" s="309"/>
      <c r="B203" s="309"/>
      <c r="C203" s="309"/>
      <c r="D203" s="309"/>
      <c r="E203" s="309"/>
      <c r="F203" s="309"/>
      <c r="G203" s="309"/>
      <c r="H203" s="309"/>
      <c r="I203" s="309"/>
      <c r="N203" s="309"/>
      <c r="O203" s="309"/>
      <c r="P203" s="309"/>
      <c r="Q203" s="309"/>
    </row>
    <row r="204" spans="1:17">
      <c r="A204" s="309"/>
      <c r="B204" s="309"/>
      <c r="C204" s="309"/>
      <c r="D204" s="309"/>
      <c r="E204" s="309"/>
      <c r="F204" s="309"/>
      <c r="G204" s="309"/>
      <c r="H204" s="309"/>
      <c r="I204" s="309"/>
      <c r="N204" s="309"/>
      <c r="O204" s="309"/>
      <c r="P204" s="309"/>
      <c r="Q204" s="309"/>
    </row>
    <row r="205" spans="1:17">
      <c r="A205" s="309"/>
      <c r="B205" s="309"/>
      <c r="C205" s="309"/>
      <c r="D205" s="309"/>
      <c r="E205" s="309"/>
      <c r="F205" s="309"/>
      <c r="G205" s="309"/>
      <c r="H205" s="309"/>
      <c r="I205" s="309"/>
      <c r="N205" s="309"/>
      <c r="O205" s="309"/>
      <c r="P205" s="309"/>
      <c r="Q205" s="309"/>
    </row>
    <row r="206" spans="1:17">
      <c r="A206" s="309"/>
      <c r="B206" s="309"/>
      <c r="C206" s="309"/>
      <c r="D206" s="309"/>
      <c r="E206" s="309"/>
      <c r="F206" s="309"/>
      <c r="G206" s="309"/>
      <c r="H206" s="309"/>
      <c r="I206" s="309"/>
      <c r="N206" s="309"/>
      <c r="O206" s="309"/>
      <c r="P206" s="309"/>
      <c r="Q206" s="309"/>
    </row>
    <row r="207" spans="1:17">
      <c r="A207" s="309"/>
      <c r="B207" s="309"/>
      <c r="C207" s="309"/>
      <c r="D207" s="309"/>
      <c r="E207" s="309"/>
      <c r="F207" s="309"/>
      <c r="G207" s="309"/>
      <c r="H207" s="309"/>
      <c r="I207" s="309"/>
      <c r="N207" s="309"/>
      <c r="O207" s="309"/>
      <c r="P207" s="309"/>
      <c r="Q207" s="309"/>
    </row>
    <row r="208" spans="1:17">
      <c r="A208" s="309"/>
      <c r="B208" s="309"/>
      <c r="C208" s="309"/>
      <c r="D208" s="309"/>
      <c r="E208" s="309"/>
      <c r="F208" s="309"/>
      <c r="G208" s="309"/>
      <c r="H208" s="309"/>
      <c r="I208" s="309"/>
      <c r="N208" s="309"/>
      <c r="O208" s="309"/>
      <c r="P208" s="309"/>
      <c r="Q208" s="309"/>
    </row>
    <row r="209" spans="1:17">
      <c r="A209" s="309"/>
      <c r="B209" s="309"/>
      <c r="C209" s="309"/>
      <c r="D209" s="309"/>
      <c r="E209" s="309"/>
      <c r="F209" s="309"/>
      <c r="G209" s="309"/>
      <c r="H209" s="309"/>
      <c r="I209" s="309"/>
      <c r="N209" s="309"/>
      <c r="O209" s="309"/>
      <c r="P209" s="309"/>
      <c r="Q209" s="309"/>
    </row>
    <row r="210" spans="1:17">
      <c r="A210" s="309"/>
      <c r="B210" s="309"/>
      <c r="C210" s="309"/>
      <c r="D210" s="309"/>
      <c r="E210" s="309"/>
      <c r="F210" s="309"/>
      <c r="G210" s="309"/>
      <c r="H210" s="309"/>
      <c r="I210" s="309"/>
      <c r="N210" s="309"/>
      <c r="O210" s="309"/>
      <c r="P210" s="309"/>
      <c r="Q210" s="309"/>
    </row>
    <row r="211" spans="1:17">
      <c r="A211" s="309"/>
      <c r="B211" s="309"/>
      <c r="C211" s="309"/>
      <c r="D211" s="309"/>
      <c r="E211" s="309"/>
      <c r="F211" s="309"/>
      <c r="G211" s="309"/>
      <c r="H211" s="309"/>
      <c r="I211" s="309"/>
      <c r="N211" s="309"/>
      <c r="O211" s="309"/>
      <c r="P211" s="309"/>
      <c r="Q211" s="309"/>
    </row>
    <row r="212" spans="1:17">
      <c r="A212" s="309"/>
      <c r="B212" s="309"/>
      <c r="C212" s="309"/>
      <c r="D212" s="309"/>
      <c r="E212" s="309"/>
      <c r="F212" s="309"/>
      <c r="G212" s="309"/>
      <c r="H212" s="309"/>
      <c r="I212" s="309"/>
      <c r="N212" s="309"/>
      <c r="O212" s="309"/>
      <c r="P212" s="309"/>
      <c r="Q212" s="309"/>
    </row>
    <row r="213" spans="1:17">
      <c r="A213" s="309"/>
      <c r="B213" s="309"/>
      <c r="C213" s="309"/>
      <c r="D213" s="309"/>
      <c r="E213" s="309"/>
      <c r="F213" s="309"/>
      <c r="G213" s="309"/>
      <c r="H213" s="309"/>
      <c r="I213" s="309"/>
      <c r="N213" s="309"/>
      <c r="O213" s="309"/>
      <c r="P213" s="309"/>
      <c r="Q213" s="309"/>
    </row>
    <row r="214" spans="1:17">
      <c r="A214" s="309"/>
      <c r="B214" s="309"/>
      <c r="C214" s="309"/>
      <c r="D214" s="309"/>
      <c r="E214" s="309"/>
      <c r="F214" s="309"/>
      <c r="G214" s="309"/>
      <c r="H214" s="309"/>
      <c r="I214" s="309"/>
      <c r="N214" s="309"/>
      <c r="O214" s="309"/>
      <c r="P214" s="309"/>
      <c r="Q214" s="309"/>
    </row>
    <row r="215" spans="1:17">
      <c r="A215" s="309"/>
      <c r="B215" s="309"/>
      <c r="C215" s="309"/>
      <c r="D215" s="309"/>
      <c r="E215" s="309"/>
      <c r="F215" s="309"/>
      <c r="G215" s="309"/>
      <c r="H215" s="309"/>
      <c r="I215" s="309"/>
      <c r="N215" s="309"/>
      <c r="O215" s="309"/>
      <c r="P215" s="309"/>
      <c r="Q215" s="309"/>
    </row>
    <row r="216" spans="1:17">
      <c r="A216" s="309"/>
      <c r="B216" s="309"/>
      <c r="C216" s="309"/>
      <c r="D216" s="309"/>
      <c r="E216" s="309"/>
      <c r="F216" s="309"/>
      <c r="G216" s="309"/>
      <c r="H216" s="309"/>
      <c r="I216" s="309"/>
      <c r="N216" s="309"/>
      <c r="O216" s="309"/>
      <c r="P216" s="309"/>
      <c r="Q216" s="309"/>
    </row>
    <row r="217" spans="1:17">
      <c r="A217" s="309"/>
      <c r="B217" s="309"/>
      <c r="C217" s="309"/>
      <c r="D217" s="309"/>
      <c r="E217" s="309"/>
      <c r="F217" s="309"/>
      <c r="G217" s="309"/>
      <c r="H217" s="309"/>
      <c r="I217" s="309"/>
      <c r="N217" s="309"/>
      <c r="O217" s="309"/>
      <c r="P217" s="309"/>
      <c r="Q217" s="309"/>
    </row>
    <row r="218" spans="1:17">
      <c r="A218" s="309"/>
      <c r="B218" s="309"/>
      <c r="C218" s="309"/>
      <c r="D218" s="309"/>
      <c r="E218" s="309"/>
      <c r="F218" s="309"/>
      <c r="G218" s="309"/>
      <c r="H218" s="309"/>
      <c r="I218" s="309"/>
      <c r="N218" s="309"/>
      <c r="O218" s="309"/>
      <c r="P218" s="309"/>
      <c r="Q218" s="309"/>
    </row>
    <row r="219" spans="1:17">
      <c r="A219" s="309"/>
      <c r="B219" s="309"/>
      <c r="C219" s="309"/>
      <c r="D219" s="309"/>
      <c r="E219" s="309"/>
      <c r="F219" s="309"/>
      <c r="G219" s="309"/>
      <c r="H219" s="309"/>
      <c r="I219" s="309"/>
      <c r="N219" s="309"/>
      <c r="O219" s="309"/>
      <c r="P219" s="309"/>
      <c r="Q219" s="309"/>
    </row>
    <row r="220" spans="1:17">
      <c r="A220" s="309"/>
      <c r="B220" s="309"/>
      <c r="C220" s="309"/>
      <c r="D220" s="309"/>
      <c r="E220" s="309"/>
      <c r="F220" s="309"/>
      <c r="G220" s="309"/>
      <c r="H220" s="309"/>
      <c r="I220" s="309"/>
      <c r="N220" s="309"/>
      <c r="O220" s="309"/>
      <c r="P220" s="309"/>
      <c r="Q220" s="309"/>
    </row>
    <row r="221" spans="1:17">
      <c r="A221" s="309"/>
      <c r="B221" s="309"/>
      <c r="C221" s="309"/>
      <c r="D221" s="309"/>
      <c r="E221" s="309"/>
      <c r="F221" s="309"/>
      <c r="G221" s="309"/>
      <c r="H221" s="309"/>
      <c r="I221" s="309"/>
      <c r="N221" s="309"/>
      <c r="O221" s="309"/>
      <c r="P221" s="309"/>
      <c r="Q221" s="309"/>
    </row>
    <row r="222" spans="1:17">
      <c r="A222" s="309"/>
      <c r="B222" s="309"/>
      <c r="C222" s="309"/>
      <c r="D222" s="309"/>
      <c r="E222" s="309"/>
      <c r="F222" s="309"/>
      <c r="G222" s="309"/>
      <c r="H222" s="309"/>
      <c r="I222" s="309"/>
      <c r="N222" s="309"/>
      <c r="O222" s="309"/>
      <c r="P222" s="309"/>
      <c r="Q222" s="309"/>
    </row>
    <row r="223" spans="1:17">
      <c r="A223" s="309"/>
      <c r="B223" s="309"/>
      <c r="C223" s="309"/>
      <c r="D223" s="309"/>
      <c r="E223" s="309"/>
      <c r="F223" s="309"/>
      <c r="G223" s="309"/>
      <c r="H223" s="309"/>
      <c r="I223" s="309"/>
      <c r="N223" s="309"/>
      <c r="O223" s="309"/>
      <c r="P223" s="309"/>
      <c r="Q223" s="309"/>
    </row>
    <row r="224" spans="1:17">
      <c r="A224" s="309"/>
      <c r="B224" s="309"/>
      <c r="C224" s="309"/>
      <c r="D224" s="309"/>
      <c r="E224" s="309"/>
      <c r="F224" s="309"/>
      <c r="G224" s="309"/>
      <c r="H224" s="309"/>
      <c r="I224" s="309"/>
      <c r="N224" s="309"/>
      <c r="O224" s="309"/>
      <c r="P224" s="309"/>
      <c r="Q224" s="309"/>
    </row>
    <row r="225" spans="1:17">
      <c r="A225" s="309"/>
      <c r="B225" s="309"/>
      <c r="C225" s="309"/>
      <c r="D225" s="309"/>
      <c r="E225" s="309"/>
      <c r="F225" s="309"/>
      <c r="G225" s="309"/>
      <c r="H225" s="309"/>
      <c r="I225" s="309"/>
      <c r="N225" s="309"/>
      <c r="O225" s="309"/>
      <c r="P225" s="309"/>
      <c r="Q225" s="309"/>
    </row>
    <row r="226" spans="1:17">
      <c r="A226" s="309"/>
      <c r="B226" s="309"/>
      <c r="C226" s="309"/>
      <c r="D226" s="309"/>
      <c r="E226" s="309"/>
      <c r="F226" s="309"/>
      <c r="G226" s="309"/>
      <c r="H226" s="309"/>
      <c r="I226" s="309"/>
      <c r="N226" s="309"/>
      <c r="O226" s="309"/>
      <c r="P226" s="309"/>
      <c r="Q226" s="309"/>
    </row>
    <row r="227" spans="1:17">
      <c r="A227" s="309"/>
      <c r="B227" s="309"/>
      <c r="C227" s="309"/>
      <c r="D227" s="309"/>
      <c r="E227" s="309"/>
      <c r="F227" s="309"/>
      <c r="G227" s="309"/>
      <c r="H227" s="309"/>
      <c r="I227" s="309"/>
      <c r="N227" s="309"/>
      <c r="O227" s="309"/>
      <c r="P227" s="309"/>
      <c r="Q227" s="309"/>
    </row>
    <row r="228" spans="1:17">
      <c r="A228" s="309"/>
      <c r="B228" s="309"/>
      <c r="C228" s="309"/>
      <c r="D228" s="309"/>
      <c r="E228" s="309"/>
      <c r="F228" s="309"/>
      <c r="G228" s="309"/>
      <c r="H228" s="309"/>
      <c r="I228" s="309"/>
      <c r="N228" s="309"/>
      <c r="O228" s="309"/>
      <c r="P228" s="309"/>
      <c r="Q228" s="309"/>
    </row>
    <row r="229" spans="1:17">
      <c r="A229" s="309"/>
      <c r="B229" s="309"/>
      <c r="C229" s="309"/>
      <c r="D229" s="309"/>
      <c r="E229" s="309"/>
      <c r="F229" s="309"/>
      <c r="G229" s="309"/>
      <c r="H229" s="309"/>
      <c r="I229" s="309"/>
      <c r="N229" s="309"/>
      <c r="O229" s="309"/>
      <c r="P229" s="309"/>
      <c r="Q229" s="309"/>
    </row>
    <row r="230" spans="1:17">
      <c r="A230" s="309"/>
      <c r="B230" s="309"/>
      <c r="C230" s="309"/>
      <c r="D230" s="309"/>
      <c r="E230" s="309"/>
      <c r="F230" s="309"/>
      <c r="G230" s="309"/>
      <c r="H230" s="309"/>
      <c r="I230" s="309"/>
      <c r="N230" s="309"/>
      <c r="O230" s="309"/>
      <c r="P230" s="309"/>
      <c r="Q230" s="309"/>
    </row>
    <row r="231" spans="1:17">
      <c r="A231" s="309"/>
      <c r="B231" s="309"/>
      <c r="C231" s="309"/>
      <c r="D231" s="309"/>
      <c r="E231" s="309"/>
      <c r="F231" s="309"/>
      <c r="G231" s="309"/>
      <c r="H231" s="309"/>
      <c r="I231" s="309"/>
      <c r="N231" s="309"/>
      <c r="O231" s="309"/>
      <c r="P231" s="309"/>
      <c r="Q231" s="309"/>
    </row>
    <row r="232" spans="1:17">
      <c r="A232" s="309"/>
      <c r="B232" s="309"/>
      <c r="C232" s="309"/>
      <c r="D232" s="309"/>
      <c r="E232" s="309"/>
      <c r="F232" s="309"/>
      <c r="G232" s="309"/>
      <c r="H232" s="309"/>
      <c r="I232" s="309"/>
      <c r="N232" s="309"/>
      <c r="O232" s="309"/>
      <c r="P232" s="309"/>
      <c r="Q232" s="309"/>
    </row>
    <row r="233" spans="1:17">
      <c r="A233" s="309"/>
      <c r="B233" s="309"/>
      <c r="C233" s="309"/>
      <c r="D233" s="309"/>
      <c r="E233" s="309"/>
      <c r="F233" s="309"/>
      <c r="G233" s="309"/>
      <c r="H233" s="309"/>
      <c r="I233" s="309"/>
      <c r="N233" s="309"/>
      <c r="O233" s="309"/>
      <c r="P233" s="309"/>
      <c r="Q233" s="309"/>
    </row>
    <row r="234" spans="1:17">
      <c r="A234" s="309"/>
      <c r="B234" s="309"/>
      <c r="C234" s="309"/>
      <c r="D234" s="309"/>
      <c r="E234" s="309"/>
      <c r="F234" s="309"/>
      <c r="G234" s="309"/>
      <c r="H234" s="309"/>
      <c r="I234" s="309"/>
      <c r="N234" s="309"/>
      <c r="O234" s="309"/>
      <c r="P234" s="309"/>
      <c r="Q234" s="309"/>
    </row>
    <row r="235" spans="1:17">
      <c r="A235" s="309"/>
      <c r="B235" s="309"/>
      <c r="C235" s="309"/>
      <c r="D235" s="309"/>
      <c r="E235" s="309"/>
      <c r="F235" s="309"/>
      <c r="G235" s="309"/>
      <c r="H235" s="309"/>
      <c r="I235" s="309"/>
      <c r="N235" s="309"/>
      <c r="O235" s="309"/>
      <c r="P235" s="309"/>
      <c r="Q235" s="309"/>
    </row>
    <row r="236" spans="1:17">
      <c r="A236" s="309"/>
      <c r="B236" s="309"/>
      <c r="C236" s="309"/>
      <c r="D236" s="309"/>
      <c r="E236" s="309"/>
      <c r="F236" s="309"/>
      <c r="G236" s="309"/>
      <c r="H236" s="309"/>
      <c r="I236" s="309"/>
      <c r="N236" s="309"/>
      <c r="O236" s="309"/>
      <c r="P236" s="309"/>
      <c r="Q236" s="309"/>
    </row>
    <row r="237" spans="1:17">
      <c r="A237" s="309"/>
      <c r="B237" s="309"/>
      <c r="C237" s="309"/>
      <c r="D237" s="309"/>
      <c r="E237" s="309"/>
      <c r="F237" s="309"/>
      <c r="G237" s="309"/>
      <c r="H237" s="309"/>
      <c r="I237" s="309"/>
      <c r="N237" s="309"/>
      <c r="O237" s="309"/>
      <c r="P237" s="309"/>
      <c r="Q237" s="309"/>
    </row>
    <row r="238" spans="1:17">
      <c r="A238" s="309"/>
      <c r="B238" s="309"/>
      <c r="C238" s="309"/>
      <c r="D238" s="309"/>
      <c r="E238" s="309"/>
      <c r="F238" s="309"/>
      <c r="G238" s="309"/>
      <c r="H238" s="309"/>
      <c r="I238" s="309"/>
      <c r="N238" s="309"/>
      <c r="O238" s="309"/>
      <c r="P238" s="309"/>
      <c r="Q238" s="309"/>
    </row>
    <row r="239" spans="1:17">
      <c r="A239" s="309"/>
      <c r="B239" s="309"/>
      <c r="C239" s="309"/>
      <c r="D239" s="309"/>
      <c r="E239" s="309"/>
      <c r="F239" s="309"/>
      <c r="G239" s="309"/>
      <c r="H239" s="309"/>
      <c r="I239" s="309"/>
      <c r="N239" s="309"/>
      <c r="O239" s="309"/>
      <c r="P239" s="309"/>
      <c r="Q239" s="309"/>
    </row>
    <row r="240" spans="1:17">
      <c r="A240" s="309"/>
      <c r="B240" s="309"/>
      <c r="C240" s="309"/>
      <c r="D240" s="309"/>
      <c r="E240" s="309"/>
      <c r="F240" s="309"/>
      <c r="G240" s="309"/>
      <c r="H240" s="309"/>
      <c r="I240" s="309"/>
      <c r="N240" s="309"/>
      <c r="O240" s="309"/>
      <c r="P240" s="309"/>
      <c r="Q240" s="309"/>
    </row>
    <row r="241" spans="1:17">
      <c r="A241" s="309"/>
      <c r="B241" s="309"/>
      <c r="C241" s="309"/>
      <c r="D241" s="309"/>
      <c r="E241" s="309"/>
      <c r="F241" s="309"/>
      <c r="G241" s="309"/>
      <c r="H241" s="309"/>
      <c r="I241" s="309"/>
      <c r="N241" s="309"/>
      <c r="O241" s="309"/>
      <c r="P241" s="309"/>
      <c r="Q241" s="309"/>
    </row>
    <row r="242" spans="1:17">
      <c r="A242" s="309"/>
      <c r="B242" s="309"/>
      <c r="C242" s="309"/>
      <c r="D242" s="309"/>
      <c r="E242" s="309"/>
      <c r="F242" s="309"/>
      <c r="G242" s="309"/>
      <c r="H242" s="309"/>
      <c r="I242" s="309"/>
      <c r="N242" s="309"/>
      <c r="O242" s="309"/>
      <c r="P242" s="309"/>
      <c r="Q242" s="309"/>
    </row>
    <row r="243" spans="1:17">
      <c r="A243" s="309"/>
      <c r="B243" s="309"/>
      <c r="C243" s="309"/>
      <c r="D243" s="309"/>
      <c r="E243" s="309"/>
      <c r="F243" s="309"/>
      <c r="G243" s="309"/>
      <c r="H243" s="309"/>
      <c r="I243" s="309"/>
      <c r="N243" s="309"/>
      <c r="O243" s="309"/>
      <c r="P243" s="309"/>
      <c r="Q243" s="309"/>
    </row>
    <row r="244" spans="1:17">
      <c r="A244" s="309"/>
      <c r="B244" s="309"/>
      <c r="C244" s="309"/>
      <c r="D244" s="309"/>
      <c r="E244" s="309"/>
      <c r="F244" s="309"/>
      <c r="G244" s="309"/>
      <c r="H244" s="309"/>
      <c r="I244" s="309"/>
      <c r="N244" s="309"/>
      <c r="O244" s="309"/>
      <c r="P244" s="309"/>
      <c r="Q244" s="309"/>
    </row>
    <row r="245" spans="1:17">
      <c r="A245" s="309"/>
      <c r="B245" s="309"/>
      <c r="C245" s="309"/>
      <c r="D245" s="309"/>
      <c r="E245" s="309"/>
      <c r="F245" s="309"/>
      <c r="G245" s="309"/>
      <c r="H245" s="309"/>
      <c r="I245" s="309"/>
      <c r="N245" s="309"/>
      <c r="O245" s="309"/>
      <c r="P245" s="309"/>
      <c r="Q245" s="309"/>
    </row>
    <row r="246" spans="1:17">
      <c r="A246" s="309"/>
      <c r="B246" s="309"/>
      <c r="C246" s="309"/>
      <c r="D246" s="309"/>
      <c r="E246" s="309"/>
      <c r="F246" s="309"/>
      <c r="G246" s="309"/>
      <c r="H246" s="309"/>
      <c r="I246" s="309"/>
      <c r="N246" s="309"/>
      <c r="O246" s="309"/>
      <c r="P246" s="309"/>
      <c r="Q246" s="309"/>
    </row>
    <row r="247" spans="1:17">
      <c r="A247" s="309"/>
      <c r="B247" s="309"/>
      <c r="C247" s="309"/>
      <c r="D247" s="309"/>
      <c r="E247" s="309"/>
      <c r="F247" s="309"/>
      <c r="G247" s="309"/>
      <c r="H247" s="309"/>
      <c r="I247" s="309"/>
      <c r="N247" s="309"/>
      <c r="O247" s="309"/>
      <c r="P247" s="309"/>
      <c r="Q247" s="309"/>
    </row>
    <row r="248" spans="1:17">
      <c r="A248" s="309"/>
      <c r="B248" s="309"/>
      <c r="C248" s="309"/>
      <c r="D248" s="309"/>
      <c r="E248" s="309"/>
      <c r="F248" s="309"/>
      <c r="G248" s="309"/>
      <c r="H248" s="309"/>
      <c r="I248" s="309"/>
      <c r="N248" s="309"/>
      <c r="O248" s="309"/>
      <c r="P248" s="309"/>
      <c r="Q248" s="309"/>
    </row>
    <row r="249" spans="1:17">
      <c r="A249" s="309"/>
      <c r="B249" s="309"/>
      <c r="C249" s="309"/>
      <c r="D249" s="309"/>
      <c r="E249" s="309"/>
      <c r="F249" s="309"/>
      <c r="G249" s="309"/>
      <c r="H249" s="309"/>
      <c r="I249" s="309"/>
      <c r="N249" s="309"/>
      <c r="O249" s="309"/>
      <c r="P249" s="309"/>
      <c r="Q249" s="309"/>
    </row>
    <row r="250" spans="1:17">
      <c r="A250" s="309"/>
      <c r="B250" s="309"/>
      <c r="C250" s="309"/>
      <c r="D250" s="309"/>
      <c r="E250" s="309"/>
      <c r="F250" s="309"/>
      <c r="G250" s="309"/>
      <c r="H250" s="309"/>
      <c r="I250" s="309"/>
      <c r="N250" s="309"/>
      <c r="O250" s="309"/>
      <c r="P250" s="309"/>
      <c r="Q250" s="309"/>
    </row>
    <row r="251" spans="1:17">
      <c r="A251" s="309"/>
      <c r="B251" s="309"/>
      <c r="C251" s="309"/>
      <c r="D251" s="309"/>
      <c r="E251" s="309"/>
      <c r="F251" s="309"/>
      <c r="G251" s="309"/>
      <c r="H251" s="309"/>
      <c r="I251" s="309"/>
      <c r="N251" s="309"/>
      <c r="O251" s="309"/>
      <c r="P251" s="309"/>
      <c r="Q251" s="309"/>
    </row>
    <row r="252" spans="1:17">
      <c r="A252" s="309"/>
      <c r="B252" s="309"/>
      <c r="C252" s="309"/>
      <c r="D252" s="309"/>
      <c r="E252" s="309"/>
      <c r="F252" s="309"/>
      <c r="G252" s="309"/>
      <c r="H252" s="309"/>
      <c r="I252" s="309"/>
      <c r="N252" s="309"/>
      <c r="O252" s="309"/>
      <c r="P252" s="309"/>
      <c r="Q252" s="309"/>
    </row>
    <row r="253" spans="1:17">
      <c r="A253" s="309"/>
      <c r="B253" s="309"/>
      <c r="C253" s="309"/>
      <c r="D253" s="309"/>
      <c r="E253" s="309"/>
      <c r="F253" s="309"/>
      <c r="G253" s="309"/>
      <c r="H253" s="309"/>
      <c r="I253" s="309"/>
      <c r="N253" s="309"/>
      <c r="O253" s="309"/>
      <c r="P253" s="309"/>
      <c r="Q253" s="309"/>
    </row>
    <row r="254" spans="1:17">
      <c r="A254" s="309"/>
      <c r="B254" s="309"/>
      <c r="C254" s="309"/>
      <c r="D254" s="309"/>
      <c r="E254" s="309"/>
      <c r="F254" s="309"/>
      <c r="G254" s="309"/>
      <c r="H254" s="309"/>
      <c r="I254" s="309"/>
      <c r="N254" s="309"/>
      <c r="O254" s="309"/>
      <c r="P254" s="309"/>
      <c r="Q254" s="309"/>
    </row>
    <row r="255" spans="1:17">
      <c r="A255" s="309"/>
      <c r="B255" s="309"/>
      <c r="C255" s="309"/>
      <c r="D255" s="309"/>
      <c r="E255" s="309"/>
      <c r="F255" s="309"/>
      <c r="G255" s="309"/>
      <c r="H255" s="309"/>
      <c r="I255" s="309"/>
      <c r="N255" s="309"/>
      <c r="O255" s="309"/>
      <c r="P255" s="309"/>
      <c r="Q255" s="309"/>
    </row>
    <row r="256" spans="1:17">
      <c r="A256" s="309"/>
      <c r="B256" s="309"/>
      <c r="C256" s="309"/>
      <c r="D256" s="309"/>
      <c r="E256" s="309"/>
      <c r="F256" s="309"/>
      <c r="G256" s="309"/>
      <c r="H256" s="309"/>
      <c r="I256" s="309"/>
      <c r="N256" s="309"/>
      <c r="O256" s="309"/>
      <c r="P256" s="309"/>
      <c r="Q256" s="309"/>
    </row>
    <row r="257" spans="1:17">
      <c r="A257" s="309"/>
      <c r="B257" s="309"/>
      <c r="C257" s="309"/>
      <c r="D257" s="309"/>
      <c r="E257" s="309"/>
      <c r="F257" s="309"/>
      <c r="G257" s="309"/>
      <c r="H257" s="309"/>
      <c r="I257" s="309"/>
      <c r="N257" s="309"/>
      <c r="O257" s="309"/>
      <c r="P257" s="309"/>
      <c r="Q257" s="309"/>
    </row>
    <row r="258" spans="1:17">
      <c r="A258" s="309"/>
      <c r="B258" s="309"/>
      <c r="C258" s="309"/>
      <c r="D258" s="309"/>
      <c r="E258" s="309"/>
      <c r="F258" s="309"/>
      <c r="G258" s="309"/>
      <c r="H258" s="309"/>
      <c r="I258" s="309"/>
      <c r="N258" s="309"/>
      <c r="O258" s="309"/>
      <c r="P258" s="309"/>
      <c r="Q258" s="309"/>
    </row>
    <row r="259" spans="1:17">
      <c r="A259" s="309"/>
      <c r="B259" s="309"/>
      <c r="C259" s="309"/>
      <c r="D259" s="309"/>
      <c r="E259" s="309"/>
      <c r="F259" s="309"/>
      <c r="G259" s="309"/>
      <c r="H259" s="309"/>
      <c r="I259" s="309"/>
      <c r="N259" s="309"/>
      <c r="O259" s="309"/>
      <c r="P259" s="309"/>
      <c r="Q259" s="309"/>
    </row>
    <row r="260" spans="1:17">
      <c r="A260" s="309"/>
      <c r="B260" s="309"/>
      <c r="C260" s="309"/>
      <c r="D260" s="309"/>
      <c r="E260" s="309"/>
      <c r="F260" s="309"/>
      <c r="G260" s="309"/>
      <c r="H260" s="309"/>
      <c r="I260" s="309"/>
      <c r="N260" s="309"/>
      <c r="O260" s="309"/>
      <c r="P260" s="309"/>
      <c r="Q260" s="309"/>
    </row>
    <row r="261" spans="1:17">
      <c r="A261" s="309"/>
      <c r="B261" s="309"/>
      <c r="C261" s="309"/>
      <c r="D261" s="309"/>
      <c r="E261" s="309"/>
      <c r="F261" s="309"/>
      <c r="G261" s="309"/>
      <c r="H261" s="309"/>
      <c r="I261" s="309"/>
      <c r="N261" s="309"/>
      <c r="O261" s="309"/>
      <c r="P261" s="309"/>
      <c r="Q261" s="309"/>
    </row>
    <row r="262" spans="1:17">
      <c r="A262" s="309"/>
      <c r="B262" s="309"/>
      <c r="C262" s="309"/>
      <c r="D262" s="309"/>
      <c r="E262" s="309"/>
      <c r="F262" s="309"/>
      <c r="G262" s="309"/>
      <c r="H262" s="309"/>
      <c r="I262" s="309"/>
      <c r="N262" s="309"/>
      <c r="O262" s="309"/>
      <c r="P262" s="309"/>
      <c r="Q262" s="309"/>
    </row>
    <row r="263" spans="1:17">
      <c r="A263" s="309"/>
      <c r="B263" s="309"/>
      <c r="C263" s="309"/>
      <c r="D263" s="309"/>
      <c r="E263" s="309"/>
      <c r="F263" s="309"/>
      <c r="G263" s="309"/>
      <c r="H263" s="309"/>
      <c r="I263" s="309"/>
      <c r="N263" s="309"/>
      <c r="O263" s="309"/>
      <c r="P263" s="309"/>
      <c r="Q263" s="309"/>
    </row>
    <row r="264" spans="1:17">
      <c r="A264" s="309"/>
      <c r="B264" s="309"/>
      <c r="C264" s="309"/>
      <c r="D264" s="309"/>
      <c r="E264" s="309"/>
      <c r="F264" s="309"/>
      <c r="G264" s="309"/>
      <c r="H264" s="309"/>
      <c r="I264" s="309"/>
      <c r="N264" s="309"/>
      <c r="O264" s="309"/>
      <c r="P264" s="309"/>
      <c r="Q264" s="309"/>
    </row>
    <row r="265" spans="1:17">
      <c r="A265" s="309"/>
      <c r="B265" s="309"/>
      <c r="C265" s="309"/>
      <c r="D265" s="309"/>
      <c r="E265" s="309"/>
      <c r="F265" s="309"/>
      <c r="G265" s="309"/>
      <c r="H265" s="309"/>
      <c r="I265" s="309"/>
      <c r="N265" s="309"/>
      <c r="O265" s="309"/>
      <c r="P265" s="309"/>
      <c r="Q265" s="309"/>
    </row>
    <row r="266" spans="1:17">
      <c r="A266" s="309"/>
      <c r="B266" s="309"/>
      <c r="C266" s="309"/>
      <c r="D266" s="309"/>
      <c r="E266" s="309"/>
      <c r="F266" s="309"/>
      <c r="G266" s="309"/>
      <c r="H266" s="309"/>
      <c r="I266" s="309"/>
      <c r="N266" s="309"/>
      <c r="O266" s="309"/>
      <c r="P266" s="309"/>
      <c r="Q266" s="309"/>
    </row>
    <row r="267" spans="1:17">
      <c r="A267" s="309"/>
      <c r="B267" s="309"/>
      <c r="C267" s="309"/>
      <c r="D267" s="309"/>
      <c r="E267" s="309"/>
      <c r="F267" s="309"/>
      <c r="G267" s="309"/>
      <c r="H267" s="309"/>
      <c r="I267" s="309"/>
      <c r="N267" s="309"/>
      <c r="O267" s="309"/>
      <c r="P267" s="309"/>
      <c r="Q267" s="309"/>
    </row>
    <row r="268" spans="1:17">
      <c r="A268" s="309"/>
      <c r="B268" s="309"/>
      <c r="C268" s="309"/>
      <c r="D268" s="309"/>
      <c r="E268" s="309"/>
      <c r="F268" s="309"/>
      <c r="G268" s="309"/>
      <c r="H268" s="309"/>
      <c r="I268" s="309"/>
      <c r="N268" s="309"/>
      <c r="O268" s="309"/>
      <c r="P268" s="309"/>
      <c r="Q268" s="309"/>
    </row>
    <row r="269" spans="1:17">
      <c r="A269" s="309"/>
      <c r="B269" s="309"/>
      <c r="C269" s="309"/>
      <c r="D269" s="309"/>
      <c r="E269" s="309"/>
      <c r="F269" s="309"/>
      <c r="G269" s="309"/>
      <c r="H269" s="309"/>
      <c r="I269" s="309"/>
      <c r="N269" s="309"/>
      <c r="O269" s="309"/>
      <c r="P269" s="309"/>
      <c r="Q269" s="309"/>
    </row>
    <row r="270" spans="1:17">
      <c r="A270" s="309"/>
      <c r="B270" s="309"/>
      <c r="C270" s="309"/>
      <c r="D270" s="309"/>
      <c r="E270" s="309"/>
      <c r="F270" s="309"/>
      <c r="G270" s="309"/>
      <c r="H270" s="309"/>
      <c r="I270" s="309"/>
      <c r="N270" s="309"/>
      <c r="O270" s="309"/>
      <c r="P270" s="309"/>
      <c r="Q270" s="309"/>
    </row>
    <row r="271" spans="1:17">
      <c r="A271" s="309"/>
      <c r="B271" s="309"/>
      <c r="C271" s="309"/>
      <c r="D271" s="309"/>
      <c r="E271" s="309"/>
      <c r="F271" s="309"/>
      <c r="G271" s="309"/>
      <c r="H271" s="309"/>
      <c r="I271" s="309"/>
      <c r="N271" s="309"/>
      <c r="O271" s="309"/>
      <c r="P271" s="309"/>
      <c r="Q271" s="309"/>
    </row>
    <row r="272" spans="1:17">
      <c r="A272" s="309"/>
      <c r="B272" s="309"/>
      <c r="C272" s="309"/>
      <c r="D272" s="309"/>
      <c r="E272" s="309"/>
      <c r="F272" s="309"/>
      <c r="G272" s="309"/>
      <c r="H272" s="309"/>
      <c r="I272" s="309"/>
      <c r="N272" s="309"/>
      <c r="O272" s="309"/>
      <c r="P272" s="309"/>
      <c r="Q272" s="309"/>
    </row>
    <row r="273" spans="1:17">
      <c r="A273" s="309"/>
      <c r="B273" s="309"/>
      <c r="C273" s="309"/>
      <c r="D273" s="309"/>
      <c r="E273" s="309"/>
      <c r="F273" s="309"/>
      <c r="G273" s="309"/>
      <c r="H273" s="309"/>
      <c r="I273" s="309"/>
      <c r="N273" s="309"/>
      <c r="O273" s="309"/>
      <c r="P273" s="309"/>
      <c r="Q273" s="309"/>
    </row>
    <row r="274" spans="1:17">
      <c r="A274" s="309"/>
      <c r="B274" s="309"/>
      <c r="C274" s="309"/>
      <c r="D274" s="309"/>
      <c r="E274" s="309"/>
      <c r="F274" s="309"/>
      <c r="G274" s="309"/>
      <c r="H274" s="309"/>
      <c r="I274" s="309"/>
      <c r="N274" s="309"/>
      <c r="O274" s="309"/>
      <c r="P274" s="309"/>
      <c r="Q274" s="309"/>
    </row>
    <row r="275" spans="1:17">
      <c r="A275" s="309"/>
      <c r="B275" s="309"/>
      <c r="C275" s="309"/>
      <c r="D275" s="309"/>
      <c r="E275" s="309"/>
      <c r="F275" s="309"/>
      <c r="G275" s="309"/>
      <c r="H275" s="309"/>
      <c r="I275" s="309"/>
      <c r="N275" s="309"/>
      <c r="O275" s="309"/>
      <c r="P275" s="309"/>
      <c r="Q275" s="309"/>
    </row>
    <row r="276" spans="1:17">
      <c r="A276" s="309"/>
      <c r="B276" s="309"/>
      <c r="C276" s="309"/>
      <c r="D276" s="309"/>
      <c r="E276" s="309"/>
      <c r="F276" s="309"/>
      <c r="G276" s="309"/>
      <c r="H276" s="309"/>
      <c r="I276" s="309"/>
      <c r="N276" s="309"/>
      <c r="O276" s="309"/>
      <c r="P276" s="309"/>
      <c r="Q276" s="309"/>
    </row>
    <row r="277" spans="1:17">
      <c r="A277" s="309"/>
      <c r="B277" s="309"/>
      <c r="C277" s="309"/>
      <c r="D277" s="309"/>
      <c r="E277" s="309"/>
      <c r="F277" s="309"/>
      <c r="G277" s="309"/>
      <c r="H277" s="309"/>
      <c r="I277" s="309"/>
      <c r="N277" s="309"/>
      <c r="O277" s="309"/>
      <c r="P277" s="309"/>
      <c r="Q277" s="309"/>
    </row>
    <row r="278" spans="1:17">
      <c r="A278" s="309"/>
      <c r="B278" s="309"/>
      <c r="C278" s="309"/>
      <c r="D278" s="309"/>
      <c r="E278" s="309"/>
      <c r="F278" s="309"/>
      <c r="G278" s="309"/>
      <c r="H278" s="309"/>
      <c r="I278" s="309"/>
      <c r="N278" s="309"/>
      <c r="O278" s="309"/>
      <c r="P278" s="309"/>
      <c r="Q278" s="309"/>
    </row>
    <row r="279" spans="1:17">
      <c r="A279" s="309"/>
      <c r="B279" s="309"/>
      <c r="C279" s="309"/>
      <c r="D279" s="309"/>
      <c r="E279" s="309"/>
      <c r="F279" s="309"/>
      <c r="G279" s="309"/>
      <c r="H279" s="309"/>
      <c r="I279" s="309"/>
      <c r="N279" s="309"/>
      <c r="O279" s="309"/>
      <c r="P279" s="309"/>
      <c r="Q279" s="309"/>
    </row>
    <row r="280" spans="1:17">
      <c r="A280" s="309"/>
      <c r="B280" s="309"/>
      <c r="C280" s="309"/>
      <c r="D280" s="309"/>
      <c r="E280" s="309"/>
      <c r="F280" s="309"/>
      <c r="G280" s="309"/>
      <c r="H280" s="309"/>
      <c r="I280" s="309"/>
      <c r="N280" s="309"/>
      <c r="O280" s="309"/>
      <c r="P280" s="309"/>
      <c r="Q280" s="309"/>
    </row>
    <row r="281" spans="1:17">
      <c r="A281" s="309"/>
      <c r="B281" s="309"/>
      <c r="C281" s="309"/>
      <c r="D281" s="309"/>
      <c r="E281" s="309"/>
      <c r="F281" s="309"/>
      <c r="G281" s="309"/>
      <c r="H281" s="309"/>
      <c r="I281" s="309"/>
      <c r="N281" s="309"/>
      <c r="O281" s="309"/>
      <c r="P281" s="309"/>
      <c r="Q281" s="309"/>
    </row>
    <row r="282" spans="1:17">
      <c r="A282" s="309"/>
      <c r="B282" s="309"/>
      <c r="C282" s="309"/>
      <c r="D282" s="309"/>
      <c r="E282" s="309"/>
      <c r="F282" s="309"/>
      <c r="G282" s="309"/>
      <c r="H282" s="309"/>
      <c r="I282" s="309"/>
      <c r="N282" s="309"/>
      <c r="O282" s="309"/>
      <c r="P282" s="309"/>
      <c r="Q282" s="309"/>
    </row>
    <row r="283" spans="1:17">
      <c r="A283" s="309"/>
      <c r="B283" s="309"/>
      <c r="C283" s="309"/>
      <c r="D283" s="309"/>
      <c r="E283" s="309"/>
      <c r="F283" s="309"/>
      <c r="G283" s="309"/>
      <c r="H283" s="309"/>
      <c r="I283" s="309"/>
      <c r="N283" s="309"/>
      <c r="O283" s="309"/>
      <c r="P283" s="309"/>
      <c r="Q283" s="309"/>
    </row>
    <row r="284" spans="1:17">
      <c r="A284" s="309"/>
      <c r="B284" s="309"/>
      <c r="C284" s="309"/>
      <c r="D284" s="309"/>
      <c r="E284" s="309"/>
      <c r="F284" s="309"/>
      <c r="G284" s="309"/>
      <c r="H284" s="309"/>
      <c r="I284" s="309"/>
      <c r="N284" s="309"/>
      <c r="O284" s="309"/>
      <c r="P284" s="309"/>
      <c r="Q284" s="309"/>
    </row>
    <row r="285" spans="1:17">
      <c r="A285" s="309"/>
      <c r="B285" s="309"/>
      <c r="C285" s="309"/>
      <c r="D285" s="309"/>
      <c r="E285" s="309"/>
      <c r="F285" s="309"/>
      <c r="G285" s="309"/>
      <c r="H285" s="309"/>
      <c r="I285" s="309"/>
      <c r="N285" s="309"/>
      <c r="O285" s="309"/>
      <c r="P285" s="309"/>
      <c r="Q285" s="309"/>
    </row>
    <row r="286" spans="1:17">
      <c r="A286" s="309"/>
      <c r="B286" s="309"/>
      <c r="C286" s="309"/>
      <c r="D286" s="309"/>
      <c r="E286" s="309"/>
      <c r="F286" s="309"/>
      <c r="G286" s="309"/>
      <c r="H286" s="309"/>
      <c r="I286" s="309"/>
      <c r="N286" s="309"/>
      <c r="O286" s="309"/>
      <c r="P286" s="309"/>
      <c r="Q286" s="309"/>
    </row>
    <row r="287" spans="1:17">
      <c r="A287" s="309"/>
      <c r="B287" s="309"/>
      <c r="C287" s="309"/>
      <c r="D287" s="309"/>
      <c r="E287" s="309"/>
      <c r="F287" s="309"/>
      <c r="G287" s="309"/>
      <c r="H287" s="309"/>
      <c r="I287" s="309"/>
      <c r="N287" s="309"/>
      <c r="O287" s="309"/>
      <c r="P287" s="309"/>
      <c r="Q287" s="309"/>
    </row>
    <row r="288" spans="1:17">
      <c r="A288" s="309"/>
      <c r="B288" s="309"/>
      <c r="C288" s="309"/>
      <c r="D288" s="309"/>
      <c r="E288" s="309"/>
      <c r="F288" s="309"/>
      <c r="G288" s="309"/>
      <c r="H288" s="309"/>
      <c r="I288" s="309"/>
      <c r="N288" s="309"/>
      <c r="O288" s="309"/>
      <c r="P288" s="309"/>
      <c r="Q288" s="309"/>
    </row>
    <row r="289" spans="1:17">
      <c r="A289" s="309"/>
      <c r="B289" s="309"/>
      <c r="C289" s="309"/>
      <c r="D289" s="309"/>
      <c r="E289" s="309"/>
      <c r="F289" s="309"/>
      <c r="G289" s="309"/>
      <c r="H289" s="309"/>
      <c r="I289" s="309"/>
      <c r="N289" s="309"/>
      <c r="O289" s="309"/>
      <c r="P289" s="309"/>
      <c r="Q289" s="309"/>
    </row>
    <row r="290" spans="1:17">
      <c r="A290" s="309"/>
      <c r="B290" s="309"/>
      <c r="C290" s="309"/>
      <c r="D290" s="309"/>
      <c r="E290" s="309"/>
      <c r="F290" s="309"/>
      <c r="G290" s="309"/>
      <c r="H290" s="309"/>
      <c r="I290" s="309"/>
      <c r="N290" s="309"/>
      <c r="O290" s="309"/>
      <c r="P290" s="309"/>
      <c r="Q290" s="309"/>
    </row>
    <row r="291" spans="1:17">
      <c r="A291" s="309"/>
      <c r="B291" s="309"/>
      <c r="C291" s="309"/>
      <c r="D291" s="309"/>
      <c r="E291" s="309"/>
      <c r="F291" s="309"/>
      <c r="G291" s="309"/>
      <c r="H291" s="309"/>
      <c r="I291" s="309"/>
      <c r="N291" s="309"/>
      <c r="O291" s="309"/>
      <c r="P291" s="309"/>
      <c r="Q291" s="309"/>
    </row>
    <row r="292" spans="1:17">
      <c r="A292" s="309"/>
      <c r="B292" s="309"/>
      <c r="C292" s="309"/>
      <c r="D292" s="309"/>
      <c r="E292" s="309"/>
      <c r="F292" s="309"/>
      <c r="G292" s="309"/>
      <c r="H292" s="309"/>
      <c r="I292" s="309"/>
      <c r="N292" s="309"/>
      <c r="O292" s="309"/>
      <c r="P292" s="309"/>
      <c r="Q292" s="309"/>
    </row>
    <row r="293" spans="1:17">
      <c r="A293" s="309"/>
      <c r="B293" s="309"/>
      <c r="C293" s="309"/>
      <c r="D293" s="309"/>
      <c r="E293" s="309"/>
      <c r="F293" s="309"/>
      <c r="G293" s="309"/>
      <c r="H293" s="309"/>
      <c r="I293" s="309"/>
      <c r="N293" s="309"/>
      <c r="O293" s="309"/>
      <c r="P293" s="309"/>
      <c r="Q293" s="309"/>
    </row>
    <row r="294" spans="1:17">
      <c r="A294" s="309"/>
      <c r="B294" s="309"/>
      <c r="C294" s="309"/>
      <c r="D294" s="309"/>
      <c r="E294" s="309"/>
      <c r="F294" s="309"/>
      <c r="G294" s="309"/>
      <c r="H294" s="309"/>
      <c r="I294" s="309"/>
      <c r="N294" s="309"/>
      <c r="O294" s="309"/>
      <c r="P294" s="309"/>
      <c r="Q294" s="309"/>
    </row>
    <row r="295" spans="1:17">
      <c r="A295" s="309"/>
      <c r="B295" s="309"/>
      <c r="C295" s="309"/>
      <c r="D295" s="309"/>
      <c r="E295" s="309"/>
      <c r="F295" s="309"/>
      <c r="G295" s="309"/>
      <c r="H295" s="309"/>
      <c r="I295" s="309"/>
      <c r="N295" s="309"/>
      <c r="O295" s="309"/>
      <c r="P295" s="309"/>
      <c r="Q295" s="309"/>
    </row>
    <row r="296" spans="1:17">
      <c r="A296" s="309"/>
      <c r="B296" s="309"/>
      <c r="C296" s="309"/>
      <c r="D296" s="309"/>
      <c r="E296" s="309"/>
      <c r="F296" s="309"/>
      <c r="G296" s="309"/>
      <c r="H296" s="309"/>
      <c r="I296" s="309"/>
      <c r="N296" s="309"/>
      <c r="O296" s="309"/>
      <c r="P296" s="309"/>
      <c r="Q296" s="309"/>
    </row>
    <row r="297" spans="1:17">
      <c r="A297" s="309"/>
      <c r="B297" s="309"/>
      <c r="C297" s="309"/>
      <c r="D297" s="309"/>
      <c r="E297" s="309"/>
      <c r="F297" s="309"/>
      <c r="G297" s="309"/>
      <c r="H297" s="309"/>
      <c r="I297" s="309"/>
      <c r="N297" s="309"/>
      <c r="O297" s="309"/>
      <c r="P297" s="309"/>
      <c r="Q297" s="309"/>
    </row>
    <row r="298" spans="1:17">
      <c r="A298" s="309"/>
      <c r="B298" s="309"/>
      <c r="C298" s="309"/>
      <c r="D298" s="309"/>
      <c r="E298" s="309"/>
      <c r="F298" s="309"/>
      <c r="G298" s="309"/>
      <c r="H298" s="309"/>
      <c r="I298" s="309"/>
      <c r="N298" s="309"/>
      <c r="O298" s="309"/>
      <c r="P298" s="309"/>
      <c r="Q298" s="309"/>
    </row>
    <row r="299" spans="1:17">
      <c r="A299" s="309"/>
      <c r="B299" s="309"/>
      <c r="C299" s="309"/>
      <c r="D299" s="309"/>
      <c r="E299" s="309"/>
      <c r="F299" s="309"/>
      <c r="G299" s="309"/>
      <c r="H299" s="309"/>
      <c r="I299" s="309"/>
      <c r="N299" s="309"/>
      <c r="O299" s="309"/>
      <c r="P299" s="309"/>
      <c r="Q299" s="309"/>
    </row>
    <row r="300" spans="1:17">
      <c r="A300" s="309"/>
      <c r="B300" s="309"/>
      <c r="C300" s="309"/>
      <c r="D300" s="309"/>
      <c r="E300" s="309"/>
      <c r="F300" s="309"/>
      <c r="G300" s="309"/>
      <c r="H300" s="309"/>
      <c r="I300" s="309"/>
      <c r="N300" s="309"/>
      <c r="O300" s="309"/>
      <c r="P300" s="309"/>
      <c r="Q300" s="309"/>
    </row>
    <row r="301" spans="1:17">
      <c r="A301" s="309"/>
      <c r="B301" s="309"/>
      <c r="C301" s="309"/>
      <c r="D301" s="309"/>
      <c r="E301" s="309"/>
      <c r="F301" s="309"/>
      <c r="G301" s="309"/>
      <c r="H301" s="309"/>
      <c r="I301" s="309"/>
      <c r="N301" s="309"/>
      <c r="O301" s="309"/>
      <c r="P301" s="309"/>
      <c r="Q301" s="309"/>
    </row>
    <row r="302" spans="1:17">
      <c r="A302" s="309"/>
      <c r="B302" s="309"/>
      <c r="C302" s="309"/>
      <c r="D302" s="309"/>
      <c r="E302" s="309"/>
      <c r="F302" s="309"/>
      <c r="G302" s="309"/>
      <c r="H302" s="309"/>
      <c r="I302" s="309"/>
      <c r="N302" s="309"/>
      <c r="O302" s="309"/>
      <c r="P302" s="309"/>
      <c r="Q302" s="309"/>
    </row>
    <row r="303" spans="1:17">
      <c r="A303" s="309"/>
      <c r="B303" s="309"/>
      <c r="C303" s="309"/>
      <c r="D303" s="309"/>
      <c r="E303" s="309"/>
      <c r="F303" s="309"/>
      <c r="G303" s="309"/>
      <c r="H303" s="309"/>
      <c r="I303" s="309"/>
      <c r="N303" s="309"/>
      <c r="O303" s="309"/>
      <c r="P303" s="309"/>
      <c r="Q303" s="309"/>
    </row>
    <row r="304" spans="1:17">
      <c r="A304" s="309"/>
      <c r="B304" s="309"/>
      <c r="C304" s="309"/>
      <c r="D304" s="309"/>
      <c r="E304" s="309"/>
      <c r="F304" s="309"/>
      <c r="G304" s="309"/>
      <c r="H304" s="309"/>
      <c r="I304" s="309"/>
      <c r="N304" s="309"/>
      <c r="O304" s="309"/>
      <c r="P304" s="309"/>
      <c r="Q304" s="309"/>
    </row>
    <row r="305" spans="1:17">
      <c r="A305" s="309"/>
      <c r="B305" s="309"/>
      <c r="C305" s="309"/>
      <c r="D305" s="309"/>
      <c r="E305" s="309"/>
      <c r="F305" s="309"/>
      <c r="G305" s="309"/>
      <c r="H305" s="309"/>
      <c r="I305" s="309"/>
      <c r="N305" s="309"/>
      <c r="O305" s="309"/>
      <c r="P305" s="309"/>
      <c r="Q305" s="309"/>
    </row>
    <row r="306" spans="1:17">
      <c r="A306" s="309"/>
      <c r="B306" s="309"/>
      <c r="C306" s="309"/>
      <c r="D306" s="309"/>
      <c r="E306" s="309"/>
      <c r="F306" s="309"/>
      <c r="G306" s="309"/>
      <c r="H306" s="309"/>
      <c r="I306" s="309"/>
      <c r="N306" s="309"/>
      <c r="O306" s="309"/>
      <c r="P306" s="309"/>
      <c r="Q306" s="309"/>
    </row>
    <row r="307" spans="1:17">
      <c r="A307" s="309"/>
      <c r="B307" s="309"/>
      <c r="C307" s="309"/>
      <c r="D307" s="309"/>
      <c r="E307" s="309"/>
      <c r="F307" s="309"/>
      <c r="G307" s="309"/>
      <c r="H307" s="309"/>
      <c r="I307" s="309"/>
      <c r="N307" s="309"/>
      <c r="O307" s="309"/>
      <c r="P307" s="309"/>
      <c r="Q307" s="309"/>
    </row>
    <row r="308" spans="1:17">
      <c r="A308" s="309"/>
      <c r="B308" s="309"/>
      <c r="C308" s="309"/>
      <c r="D308" s="309"/>
      <c r="E308" s="309"/>
      <c r="F308" s="309"/>
      <c r="G308" s="309"/>
      <c r="H308" s="309"/>
      <c r="I308" s="309"/>
      <c r="N308" s="309"/>
      <c r="O308" s="309"/>
      <c r="P308" s="309"/>
      <c r="Q308" s="309"/>
    </row>
    <row r="309" spans="1:17">
      <c r="A309" s="309"/>
      <c r="B309" s="309"/>
      <c r="C309" s="309"/>
      <c r="D309" s="309"/>
      <c r="E309" s="309"/>
      <c r="F309" s="309"/>
      <c r="G309" s="309"/>
      <c r="H309" s="309"/>
      <c r="I309" s="309"/>
      <c r="N309" s="309"/>
      <c r="O309" s="309"/>
      <c r="P309" s="309"/>
      <c r="Q309" s="309"/>
    </row>
    <row r="310" spans="1:17">
      <c r="A310" s="309"/>
      <c r="B310" s="309"/>
      <c r="C310" s="309"/>
      <c r="D310" s="309"/>
      <c r="E310" s="309"/>
      <c r="F310" s="309"/>
      <c r="G310" s="309"/>
      <c r="H310" s="309"/>
      <c r="I310" s="309"/>
      <c r="N310" s="309"/>
      <c r="O310" s="309"/>
      <c r="P310" s="309"/>
      <c r="Q310" s="309"/>
    </row>
    <row r="311" spans="1:17">
      <c r="A311" s="309"/>
      <c r="B311" s="309"/>
      <c r="C311" s="309"/>
      <c r="D311" s="309"/>
      <c r="E311" s="309"/>
      <c r="F311" s="309"/>
      <c r="G311" s="309"/>
      <c r="H311" s="309"/>
      <c r="I311" s="309"/>
      <c r="N311" s="309"/>
      <c r="O311" s="309"/>
      <c r="P311" s="309"/>
      <c r="Q311" s="309"/>
    </row>
    <row r="312" spans="1:17">
      <c r="A312" s="309"/>
      <c r="B312" s="309"/>
      <c r="C312" s="309"/>
      <c r="D312" s="309"/>
      <c r="E312" s="309"/>
      <c r="F312" s="309"/>
      <c r="G312" s="309"/>
      <c r="H312" s="309"/>
      <c r="I312" s="309"/>
      <c r="N312" s="309"/>
      <c r="O312" s="309"/>
      <c r="P312" s="309"/>
      <c r="Q312" s="309"/>
    </row>
    <row r="313" spans="1:17">
      <c r="A313" s="309"/>
      <c r="B313" s="309"/>
      <c r="C313" s="309"/>
      <c r="D313" s="309"/>
      <c r="E313" s="309"/>
      <c r="F313" s="309"/>
      <c r="G313" s="309"/>
      <c r="H313" s="309"/>
      <c r="I313" s="309"/>
      <c r="N313" s="309"/>
      <c r="O313" s="309"/>
      <c r="P313" s="309"/>
      <c r="Q313" s="309"/>
    </row>
    <row r="314" spans="1:17">
      <c r="A314" s="309"/>
      <c r="B314" s="309"/>
      <c r="C314" s="309"/>
      <c r="D314" s="309"/>
      <c r="E314" s="309"/>
      <c r="F314" s="309"/>
      <c r="G314" s="309"/>
      <c r="H314" s="309"/>
      <c r="I314" s="309"/>
      <c r="N314" s="309"/>
      <c r="O314" s="309"/>
      <c r="P314" s="309"/>
      <c r="Q314" s="309"/>
    </row>
    <row r="315" spans="1:17">
      <c r="A315" s="309"/>
      <c r="B315" s="309"/>
      <c r="C315" s="309"/>
      <c r="D315" s="309"/>
      <c r="E315" s="309"/>
      <c r="F315" s="309"/>
      <c r="G315" s="309"/>
      <c r="H315" s="309"/>
      <c r="I315" s="309"/>
      <c r="N315" s="309"/>
      <c r="O315" s="309"/>
      <c r="P315" s="309"/>
      <c r="Q315" s="309"/>
    </row>
    <row r="316" spans="1:17">
      <c r="A316" s="309"/>
      <c r="B316" s="309"/>
      <c r="C316" s="309"/>
      <c r="D316" s="309"/>
      <c r="E316" s="309"/>
      <c r="F316" s="309"/>
      <c r="G316" s="309"/>
      <c r="H316" s="309"/>
      <c r="I316" s="309"/>
      <c r="N316" s="309"/>
      <c r="O316" s="309"/>
      <c r="P316" s="309"/>
      <c r="Q316" s="309"/>
    </row>
    <row r="317" spans="1:17">
      <c r="A317" s="309"/>
      <c r="B317" s="309"/>
      <c r="C317" s="309"/>
      <c r="D317" s="309"/>
      <c r="E317" s="309"/>
      <c r="F317" s="309"/>
      <c r="G317" s="309"/>
      <c r="H317" s="309"/>
      <c r="I317" s="309"/>
      <c r="N317" s="309"/>
      <c r="O317" s="309"/>
      <c r="P317" s="309"/>
      <c r="Q317" s="309"/>
    </row>
    <row r="318" spans="1:17">
      <c r="A318" s="309"/>
      <c r="B318" s="309"/>
      <c r="C318" s="309"/>
      <c r="D318" s="309"/>
      <c r="E318" s="309"/>
      <c r="F318" s="309"/>
      <c r="G318" s="309"/>
      <c r="H318" s="309"/>
      <c r="I318" s="309"/>
      <c r="N318" s="309"/>
      <c r="O318" s="309"/>
      <c r="P318" s="309"/>
      <c r="Q318" s="309"/>
    </row>
    <row r="319" spans="1:17">
      <c r="A319" s="309"/>
      <c r="B319" s="309"/>
      <c r="C319" s="309"/>
      <c r="D319" s="309"/>
      <c r="E319" s="309"/>
      <c r="F319" s="309"/>
      <c r="G319" s="309"/>
      <c r="H319" s="309"/>
      <c r="I319" s="309"/>
      <c r="N319" s="309"/>
      <c r="O319" s="309"/>
      <c r="P319" s="309"/>
      <c r="Q319" s="309"/>
    </row>
    <row r="320" spans="1:17">
      <c r="A320" s="309"/>
      <c r="B320" s="309"/>
      <c r="C320" s="309"/>
      <c r="D320" s="309"/>
      <c r="E320" s="309"/>
      <c r="F320" s="309"/>
      <c r="G320" s="309"/>
      <c r="H320" s="309"/>
      <c r="I320" s="309"/>
      <c r="N320" s="309"/>
      <c r="O320" s="309"/>
      <c r="P320" s="309"/>
      <c r="Q320" s="309"/>
    </row>
    <row r="321" spans="1:17">
      <c r="A321" s="309"/>
      <c r="B321" s="309"/>
      <c r="C321" s="309"/>
      <c r="D321" s="309"/>
      <c r="E321" s="309"/>
      <c r="F321" s="309"/>
      <c r="G321" s="309"/>
      <c r="H321" s="309"/>
      <c r="I321" s="309"/>
      <c r="N321" s="309"/>
      <c r="O321" s="309"/>
      <c r="P321" s="309"/>
      <c r="Q321" s="309"/>
    </row>
    <row r="322" spans="1:17">
      <c r="A322" s="309"/>
      <c r="B322" s="309"/>
      <c r="C322" s="309"/>
      <c r="D322" s="309"/>
      <c r="E322" s="309"/>
      <c r="F322" s="309"/>
      <c r="G322" s="309"/>
      <c r="H322" s="309"/>
      <c r="I322" s="309"/>
      <c r="N322" s="309"/>
      <c r="O322" s="309"/>
      <c r="P322" s="309"/>
      <c r="Q322" s="309"/>
    </row>
    <row r="323" spans="1:17">
      <c r="A323" s="309"/>
      <c r="B323" s="309"/>
      <c r="C323" s="309"/>
      <c r="D323" s="309"/>
      <c r="E323" s="309"/>
      <c r="F323" s="309"/>
      <c r="G323" s="309"/>
      <c r="H323" s="309"/>
      <c r="I323" s="309"/>
      <c r="N323" s="309"/>
      <c r="O323" s="309"/>
      <c r="P323" s="309"/>
      <c r="Q323" s="309"/>
    </row>
    <row r="324" spans="1:17">
      <c r="A324" s="309"/>
      <c r="B324" s="309"/>
      <c r="C324" s="309"/>
      <c r="D324" s="309"/>
      <c r="E324" s="309"/>
      <c r="F324" s="309"/>
      <c r="G324" s="309"/>
      <c r="H324" s="309"/>
      <c r="I324" s="309"/>
      <c r="N324" s="309"/>
      <c r="O324" s="309"/>
      <c r="P324" s="309"/>
      <c r="Q324" s="309"/>
    </row>
    <row r="325" spans="1:17">
      <c r="A325" s="309"/>
      <c r="B325" s="309"/>
      <c r="C325" s="309"/>
      <c r="D325" s="309"/>
      <c r="E325" s="309"/>
      <c r="F325" s="309"/>
      <c r="G325" s="309"/>
      <c r="H325" s="309"/>
      <c r="I325" s="309"/>
      <c r="N325" s="309"/>
      <c r="O325" s="309"/>
      <c r="P325" s="309"/>
      <c r="Q325" s="309"/>
    </row>
    <row r="326" spans="1:17">
      <c r="A326" s="309"/>
      <c r="B326" s="309"/>
      <c r="C326" s="309"/>
      <c r="D326" s="309"/>
      <c r="E326" s="309"/>
      <c r="F326" s="309"/>
      <c r="G326" s="309"/>
      <c r="H326" s="309"/>
      <c r="I326" s="309"/>
      <c r="N326" s="309"/>
      <c r="O326" s="309"/>
      <c r="P326" s="309"/>
      <c r="Q326" s="309"/>
    </row>
    <row r="327" spans="1:17">
      <c r="A327" s="309"/>
      <c r="B327" s="309"/>
      <c r="C327" s="309"/>
      <c r="D327" s="309"/>
      <c r="E327" s="309"/>
      <c r="F327" s="309"/>
      <c r="G327" s="309"/>
      <c r="H327" s="309"/>
      <c r="I327" s="309"/>
      <c r="N327" s="309"/>
      <c r="O327" s="309"/>
      <c r="P327" s="309"/>
      <c r="Q327" s="309"/>
    </row>
    <row r="328" spans="1:17">
      <c r="A328" s="309"/>
      <c r="B328" s="309"/>
      <c r="C328" s="309"/>
      <c r="D328" s="309"/>
      <c r="E328" s="309"/>
      <c r="F328" s="309"/>
      <c r="G328" s="309"/>
      <c r="H328" s="309"/>
      <c r="I328" s="309"/>
      <c r="N328" s="309"/>
      <c r="O328" s="309"/>
      <c r="P328" s="309"/>
      <c r="Q328" s="309"/>
    </row>
    <row r="329" spans="1:17">
      <c r="A329" s="309"/>
      <c r="B329" s="309"/>
      <c r="C329" s="309"/>
      <c r="D329" s="309"/>
      <c r="E329" s="309"/>
      <c r="F329" s="309"/>
      <c r="G329" s="309"/>
      <c r="H329" s="309"/>
      <c r="I329" s="309"/>
      <c r="N329" s="309"/>
      <c r="O329" s="309"/>
      <c r="P329" s="309"/>
      <c r="Q329" s="309"/>
    </row>
    <row r="330" spans="1:17">
      <c r="A330" s="309"/>
      <c r="B330" s="309"/>
      <c r="C330" s="309"/>
      <c r="D330" s="309"/>
      <c r="E330" s="309"/>
      <c r="F330" s="309"/>
      <c r="G330" s="309"/>
      <c r="H330" s="309"/>
      <c r="I330" s="309"/>
      <c r="N330" s="309"/>
      <c r="O330" s="309"/>
      <c r="P330" s="309"/>
      <c r="Q330" s="309"/>
    </row>
    <row r="331" spans="1:17">
      <c r="A331" s="309"/>
      <c r="B331" s="309"/>
      <c r="C331" s="309"/>
      <c r="D331" s="309"/>
      <c r="E331" s="309"/>
      <c r="F331" s="309"/>
      <c r="G331" s="309"/>
      <c r="H331" s="309"/>
      <c r="I331" s="309"/>
      <c r="N331" s="309"/>
      <c r="O331" s="309"/>
      <c r="P331" s="309"/>
      <c r="Q331" s="309"/>
    </row>
    <row r="332" spans="1:17">
      <c r="A332" s="309"/>
      <c r="B332" s="309"/>
      <c r="C332" s="309"/>
      <c r="D332" s="309"/>
      <c r="E332" s="309"/>
      <c r="F332" s="309"/>
      <c r="G332" s="309"/>
      <c r="H332" s="309"/>
      <c r="I332" s="309"/>
      <c r="N332" s="309"/>
      <c r="O332" s="309"/>
      <c r="P332" s="309"/>
      <c r="Q332" s="309"/>
    </row>
    <row r="333" spans="1:17">
      <c r="A333" s="309"/>
      <c r="B333" s="309"/>
      <c r="C333" s="309"/>
      <c r="D333" s="309"/>
      <c r="E333" s="309"/>
      <c r="F333" s="309"/>
      <c r="G333" s="309"/>
      <c r="H333" s="309"/>
      <c r="I333" s="309"/>
      <c r="N333" s="309"/>
      <c r="O333" s="309"/>
      <c r="P333" s="309"/>
      <c r="Q333" s="309"/>
    </row>
    <row r="334" spans="1:17">
      <c r="A334" s="309"/>
      <c r="B334" s="309"/>
      <c r="C334" s="309"/>
      <c r="D334" s="309"/>
      <c r="E334" s="309"/>
      <c r="F334" s="309"/>
      <c r="G334" s="309"/>
      <c r="H334" s="309"/>
      <c r="I334" s="309"/>
      <c r="N334" s="309"/>
      <c r="O334" s="309"/>
      <c r="P334" s="309"/>
      <c r="Q334" s="309"/>
    </row>
    <row r="335" spans="1:17">
      <c r="A335" s="309"/>
      <c r="B335" s="309"/>
      <c r="C335" s="309"/>
      <c r="D335" s="309"/>
      <c r="E335" s="309"/>
      <c r="F335" s="309"/>
      <c r="G335" s="309"/>
      <c r="H335" s="309"/>
      <c r="I335" s="309"/>
      <c r="N335" s="309"/>
      <c r="O335" s="309"/>
      <c r="P335" s="309"/>
      <c r="Q335" s="309"/>
    </row>
    <row r="336" spans="1:17">
      <c r="A336" s="309"/>
      <c r="B336" s="309"/>
      <c r="C336" s="309"/>
      <c r="D336" s="309"/>
      <c r="E336" s="309"/>
      <c r="F336" s="309"/>
      <c r="G336" s="309"/>
      <c r="H336" s="309"/>
      <c r="I336" s="309"/>
      <c r="N336" s="309"/>
      <c r="O336" s="309"/>
      <c r="P336" s="309"/>
      <c r="Q336" s="309"/>
    </row>
    <row r="337" spans="1:17">
      <c r="A337" s="309"/>
      <c r="B337" s="309"/>
      <c r="C337" s="309"/>
      <c r="D337" s="309"/>
      <c r="E337" s="309"/>
      <c r="F337" s="309"/>
      <c r="G337" s="309"/>
      <c r="H337" s="309"/>
      <c r="I337" s="309"/>
      <c r="N337" s="309"/>
      <c r="O337" s="309"/>
      <c r="P337" s="309"/>
      <c r="Q337" s="309"/>
    </row>
    <row r="338" spans="1:17">
      <c r="A338" s="309"/>
      <c r="B338" s="309"/>
      <c r="C338" s="309"/>
      <c r="D338" s="309"/>
      <c r="E338" s="309"/>
      <c r="F338" s="309"/>
      <c r="G338" s="309"/>
      <c r="H338" s="309"/>
      <c r="I338" s="309"/>
      <c r="N338" s="309"/>
      <c r="O338" s="309"/>
      <c r="P338" s="309"/>
      <c r="Q338" s="309"/>
    </row>
    <row r="339" spans="1:17">
      <c r="A339" s="309"/>
      <c r="B339" s="309"/>
      <c r="C339" s="309"/>
      <c r="D339" s="309"/>
      <c r="E339" s="309"/>
      <c r="F339" s="309"/>
      <c r="G339" s="309"/>
      <c r="H339" s="309"/>
      <c r="I339" s="309"/>
      <c r="N339" s="309"/>
      <c r="O339" s="309"/>
      <c r="P339" s="309"/>
      <c r="Q339" s="309"/>
    </row>
    <row r="340" spans="1:17">
      <c r="A340" s="309"/>
      <c r="B340" s="309"/>
      <c r="C340" s="309"/>
      <c r="D340" s="309"/>
      <c r="E340" s="309"/>
      <c r="F340" s="309"/>
      <c r="G340" s="309"/>
      <c r="H340" s="309"/>
      <c r="I340" s="309"/>
      <c r="N340" s="309"/>
      <c r="O340" s="309"/>
      <c r="P340" s="309"/>
      <c r="Q340" s="309"/>
    </row>
    <row r="341" spans="1:17">
      <c r="A341" s="309"/>
      <c r="B341" s="309"/>
      <c r="C341" s="309"/>
      <c r="D341" s="309"/>
      <c r="E341" s="309"/>
      <c r="F341" s="309"/>
      <c r="G341" s="309"/>
      <c r="H341" s="309"/>
      <c r="I341" s="309"/>
      <c r="N341" s="309"/>
      <c r="O341" s="309"/>
      <c r="P341" s="309"/>
      <c r="Q341" s="309"/>
    </row>
    <row r="342" spans="1:17">
      <c r="A342" s="309"/>
      <c r="B342" s="309"/>
      <c r="C342" s="309"/>
      <c r="D342" s="309"/>
      <c r="E342" s="309"/>
      <c r="F342" s="309"/>
      <c r="G342" s="309"/>
      <c r="H342" s="309"/>
      <c r="I342" s="309"/>
      <c r="N342" s="309"/>
      <c r="O342" s="309"/>
      <c r="P342" s="309"/>
      <c r="Q342" s="309"/>
    </row>
    <row r="343" spans="1:17">
      <c r="A343" s="309"/>
      <c r="B343" s="309"/>
      <c r="C343" s="309"/>
      <c r="D343" s="309"/>
      <c r="E343" s="309"/>
      <c r="F343" s="309"/>
      <c r="G343" s="309"/>
      <c r="H343" s="309"/>
      <c r="I343" s="309"/>
      <c r="N343" s="309"/>
      <c r="O343" s="309"/>
      <c r="P343" s="309"/>
      <c r="Q343" s="309"/>
    </row>
    <row r="344" spans="1:17">
      <c r="A344" s="309"/>
      <c r="B344" s="309"/>
      <c r="C344" s="309"/>
      <c r="D344" s="309"/>
      <c r="E344" s="309"/>
      <c r="F344" s="309"/>
      <c r="G344" s="309"/>
      <c r="H344" s="309"/>
      <c r="I344" s="309"/>
      <c r="N344" s="309"/>
      <c r="O344" s="309"/>
      <c r="P344" s="309"/>
      <c r="Q344" s="309"/>
    </row>
    <row r="345" spans="1:17">
      <c r="A345" s="309"/>
      <c r="B345" s="309"/>
      <c r="C345" s="309"/>
      <c r="D345" s="309"/>
      <c r="E345" s="309"/>
      <c r="F345" s="309"/>
      <c r="G345" s="309"/>
      <c r="H345" s="309"/>
      <c r="I345" s="309"/>
      <c r="N345" s="309"/>
      <c r="O345" s="309"/>
      <c r="P345" s="309"/>
      <c r="Q345" s="309"/>
    </row>
    <row r="346" spans="1:17">
      <c r="A346" s="309"/>
      <c r="B346" s="309"/>
      <c r="C346" s="309"/>
      <c r="D346" s="309"/>
      <c r="E346" s="309"/>
      <c r="F346" s="309"/>
      <c r="G346" s="309"/>
      <c r="H346" s="309"/>
      <c r="I346" s="309"/>
      <c r="N346" s="309"/>
      <c r="O346" s="309"/>
      <c r="P346" s="309"/>
      <c r="Q346" s="309"/>
    </row>
    <row r="347" spans="1:17">
      <c r="A347" s="309"/>
      <c r="B347" s="309"/>
      <c r="C347" s="309"/>
      <c r="D347" s="309"/>
      <c r="E347" s="309"/>
      <c r="F347" s="309"/>
      <c r="G347" s="309"/>
      <c r="H347" s="309"/>
      <c r="I347" s="309"/>
      <c r="N347" s="309"/>
      <c r="O347" s="309"/>
      <c r="P347" s="309"/>
      <c r="Q347" s="309"/>
    </row>
    <row r="348" spans="1:17">
      <c r="A348" s="309"/>
      <c r="B348" s="309"/>
      <c r="C348" s="309"/>
      <c r="D348" s="309"/>
      <c r="E348" s="309"/>
      <c r="F348" s="309"/>
      <c r="G348" s="309"/>
      <c r="H348" s="309"/>
      <c r="I348" s="309"/>
      <c r="N348" s="309"/>
      <c r="O348" s="309"/>
      <c r="P348" s="309"/>
      <c r="Q348" s="309"/>
    </row>
    <row r="349" spans="1:17">
      <c r="A349" s="309"/>
      <c r="B349" s="309"/>
      <c r="C349" s="309"/>
      <c r="D349" s="309"/>
      <c r="E349" s="309"/>
      <c r="F349" s="309"/>
      <c r="G349" s="309"/>
      <c r="H349" s="309"/>
      <c r="I349" s="309"/>
      <c r="N349" s="309"/>
      <c r="O349" s="309"/>
      <c r="P349" s="309"/>
      <c r="Q349" s="309"/>
    </row>
    <row r="350" spans="1:17">
      <c r="A350" s="309"/>
      <c r="B350" s="309"/>
      <c r="C350" s="309"/>
      <c r="D350" s="309"/>
      <c r="E350" s="309"/>
      <c r="F350" s="309"/>
      <c r="G350" s="309"/>
      <c r="H350" s="309"/>
      <c r="I350" s="309"/>
      <c r="N350" s="309"/>
      <c r="O350" s="309"/>
      <c r="P350" s="309"/>
      <c r="Q350" s="309"/>
    </row>
    <row r="351" spans="1:17">
      <c r="A351" s="309"/>
      <c r="B351" s="309"/>
      <c r="C351" s="309"/>
      <c r="D351" s="309"/>
      <c r="E351" s="309"/>
      <c r="F351" s="309"/>
      <c r="G351" s="309"/>
      <c r="H351" s="309"/>
      <c r="I351" s="309"/>
      <c r="N351" s="309"/>
      <c r="O351" s="309"/>
      <c r="P351" s="309"/>
      <c r="Q351" s="309"/>
    </row>
    <row r="352" spans="1:17">
      <c r="A352" s="309"/>
      <c r="B352" s="309"/>
      <c r="C352" s="309"/>
      <c r="D352" s="309"/>
      <c r="E352" s="309"/>
      <c r="F352" s="309"/>
      <c r="G352" s="309"/>
      <c r="H352" s="309"/>
      <c r="I352" s="309"/>
      <c r="N352" s="309"/>
      <c r="O352" s="309"/>
      <c r="P352" s="309"/>
      <c r="Q352" s="309"/>
    </row>
    <row r="353" spans="1:17">
      <c r="A353" s="309"/>
      <c r="B353" s="309"/>
      <c r="C353" s="309"/>
      <c r="D353" s="309"/>
      <c r="E353" s="309"/>
      <c r="F353" s="309"/>
      <c r="G353" s="309"/>
      <c r="H353" s="309"/>
      <c r="I353" s="309"/>
      <c r="N353" s="309"/>
      <c r="O353" s="309"/>
      <c r="P353" s="309"/>
      <c r="Q353" s="309"/>
    </row>
    <row r="354" spans="1:17">
      <c r="A354" s="309"/>
      <c r="B354" s="309"/>
      <c r="C354" s="309"/>
      <c r="D354" s="309"/>
      <c r="E354" s="309"/>
      <c r="F354" s="309"/>
      <c r="G354" s="309"/>
      <c r="H354" s="309"/>
      <c r="I354" s="309"/>
      <c r="N354" s="309"/>
      <c r="O354" s="309"/>
      <c r="P354" s="309"/>
      <c r="Q354" s="309"/>
    </row>
    <row r="355" spans="1:17">
      <c r="A355" s="309"/>
      <c r="B355" s="309"/>
      <c r="C355" s="309"/>
      <c r="D355" s="309"/>
      <c r="E355" s="309"/>
      <c r="F355" s="309"/>
      <c r="G355" s="309"/>
      <c r="H355" s="309"/>
      <c r="I355" s="309"/>
      <c r="N355" s="309"/>
      <c r="O355" s="309"/>
      <c r="P355" s="309"/>
      <c r="Q355" s="309"/>
    </row>
    <row r="356" spans="1:17">
      <c r="A356" s="309"/>
      <c r="B356" s="309"/>
      <c r="C356" s="309"/>
      <c r="D356" s="309"/>
      <c r="E356" s="309"/>
      <c r="F356" s="309"/>
      <c r="G356" s="309"/>
      <c r="H356" s="309"/>
      <c r="I356" s="309"/>
      <c r="N356" s="309"/>
      <c r="O356" s="309"/>
      <c r="P356" s="309"/>
      <c r="Q356" s="309"/>
    </row>
    <row r="357" spans="1:17">
      <c r="A357" s="309"/>
      <c r="B357" s="309"/>
      <c r="C357" s="309"/>
      <c r="D357" s="309"/>
      <c r="E357" s="309"/>
      <c r="F357" s="309"/>
      <c r="G357" s="309"/>
      <c r="H357" s="309"/>
      <c r="I357" s="309"/>
      <c r="N357" s="309"/>
      <c r="O357" s="309"/>
      <c r="P357" s="309"/>
      <c r="Q357" s="309"/>
    </row>
    <row r="358" spans="1:17">
      <c r="A358" s="309"/>
      <c r="B358" s="309"/>
      <c r="C358" s="309"/>
      <c r="D358" s="309"/>
      <c r="E358" s="309"/>
      <c r="F358" s="309"/>
      <c r="G358" s="309"/>
      <c r="H358" s="309"/>
      <c r="I358" s="309"/>
      <c r="N358" s="309"/>
      <c r="O358" s="309"/>
      <c r="P358" s="309"/>
      <c r="Q358" s="309"/>
    </row>
    <row r="359" spans="1:17">
      <c r="A359" s="309"/>
      <c r="B359" s="309"/>
      <c r="C359" s="309"/>
      <c r="D359" s="309"/>
      <c r="E359" s="309"/>
      <c r="F359" s="309"/>
      <c r="G359" s="309"/>
      <c r="H359" s="309"/>
      <c r="I359" s="309"/>
      <c r="N359" s="309"/>
      <c r="O359" s="309"/>
      <c r="P359" s="309"/>
      <c r="Q359" s="309"/>
    </row>
    <row r="360" spans="1:17">
      <c r="A360" s="309"/>
      <c r="B360" s="309"/>
      <c r="C360" s="309"/>
      <c r="D360" s="309"/>
      <c r="E360" s="309"/>
      <c r="F360" s="309"/>
      <c r="G360" s="309"/>
      <c r="H360" s="309"/>
      <c r="I360" s="309"/>
      <c r="N360" s="309"/>
      <c r="O360" s="309"/>
      <c r="P360" s="309"/>
      <c r="Q360" s="309"/>
    </row>
    <row r="361" spans="1:17">
      <c r="A361" s="309"/>
      <c r="B361" s="309"/>
      <c r="C361" s="309"/>
      <c r="D361" s="309"/>
      <c r="E361" s="309"/>
      <c r="F361" s="309"/>
      <c r="G361" s="309"/>
      <c r="H361" s="309"/>
      <c r="I361" s="309"/>
      <c r="N361" s="309"/>
      <c r="O361" s="309"/>
      <c r="P361" s="309"/>
      <c r="Q361" s="309"/>
    </row>
    <row r="362" spans="1:17">
      <c r="A362" s="309"/>
      <c r="B362" s="309"/>
      <c r="C362" s="309"/>
      <c r="D362" s="309"/>
      <c r="E362" s="309"/>
      <c r="F362" s="309"/>
      <c r="G362" s="309"/>
      <c r="H362" s="309"/>
      <c r="I362" s="309"/>
      <c r="N362" s="309"/>
      <c r="O362" s="309"/>
      <c r="P362" s="309"/>
      <c r="Q362" s="309"/>
    </row>
    <row r="363" spans="1:17">
      <c r="A363" s="309"/>
      <c r="B363" s="309"/>
      <c r="C363" s="309"/>
      <c r="D363" s="309"/>
      <c r="E363" s="309"/>
      <c r="F363" s="309"/>
      <c r="G363" s="309"/>
      <c r="H363" s="309"/>
      <c r="I363" s="309"/>
      <c r="N363" s="309"/>
      <c r="O363" s="309"/>
      <c r="P363" s="309"/>
      <c r="Q363" s="309"/>
    </row>
    <row r="364" spans="1:17">
      <c r="A364" s="309"/>
      <c r="B364" s="309"/>
      <c r="C364" s="309"/>
      <c r="D364" s="309"/>
      <c r="E364" s="309"/>
      <c r="F364" s="309"/>
      <c r="G364" s="309"/>
      <c r="H364" s="309"/>
      <c r="I364" s="309"/>
      <c r="N364" s="309"/>
      <c r="O364" s="309"/>
      <c r="P364" s="309"/>
      <c r="Q364" s="309"/>
    </row>
    <row r="365" spans="1:17">
      <c r="A365" s="309"/>
      <c r="B365" s="309"/>
      <c r="C365" s="309"/>
      <c r="D365" s="309"/>
      <c r="E365" s="309"/>
      <c r="F365" s="309"/>
      <c r="G365" s="309"/>
      <c r="H365" s="309"/>
      <c r="I365" s="309"/>
      <c r="N365" s="309"/>
      <c r="O365" s="309"/>
      <c r="P365" s="309"/>
      <c r="Q365" s="309"/>
    </row>
    <row r="366" spans="1:17">
      <c r="A366" s="309"/>
      <c r="B366" s="309"/>
      <c r="C366" s="309"/>
      <c r="D366" s="309"/>
      <c r="E366" s="309"/>
      <c r="F366" s="309"/>
      <c r="G366" s="309"/>
      <c r="H366" s="309"/>
      <c r="I366" s="309"/>
      <c r="N366" s="309"/>
      <c r="O366" s="309"/>
      <c r="P366" s="309"/>
      <c r="Q366" s="309"/>
    </row>
    <row r="367" spans="1:17">
      <c r="A367" s="309"/>
      <c r="B367" s="309"/>
      <c r="C367" s="309"/>
      <c r="D367" s="309"/>
      <c r="E367" s="309"/>
      <c r="F367" s="309"/>
      <c r="G367" s="309"/>
      <c r="H367" s="309"/>
      <c r="I367" s="309"/>
      <c r="N367" s="309"/>
      <c r="O367" s="309"/>
      <c r="P367" s="309"/>
      <c r="Q367" s="309"/>
    </row>
    <row r="368" spans="1:17">
      <c r="A368" s="309"/>
      <c r="B368" s="309"/>
      <c r="C368" s="309"/>
      <c r="D368" s="309"/>
      <c r="E368" s="309"/>
      <c r="F368" s="309"/>
      <c r="G368" s="309"/>
      <c r="H368" s="309"/>
      <c r="I368" s="309"/>
      <c r="N368" s="309"/>
      <c r="O368" s="309"/>
      <c r="P368" s="309"/>
      <c r="Q368" s="309"/>
    </row>
    <row r="369" spans="1:17">
      <c r="A369" s="309"/>
      <c r="B369" s="309"/>
      <c r="C369" s="309"/>
      <c r="D369" s="309"/>
      <c r="E369" s="309"/>
      <c r="F369" s="309"/>
      <c r="G369" s="309"/>
      <c r="H369" s="309"/>
      <c r="I369" s="309"/>
      <c r="N369" s="309"/>
      <c r="O369" s="309"/>
      <c r="P369" s="309"/>
      <c r="Q369" s="309"/>
    </row>
    <row r="370" spans="1:17">
      <c r="A370" s="309"/>
      <c r="B370" s="309"/>
      <c r="C370" s="309"/>
      <c r="D370" s="309"/>
      <c r="E370" s="309"/>
      <c r="F370" s="309"/>
      <c r="G370" s="309"/>
      <c r="H370" s="309"/>
      <c r="I370" s="309"/>
      <c r="N370" s="309"/>
      <c r="O370" s="309"/>
      <c r="P370" s="309"/>
      <c r="Q370" s="309"/>
    </row>
    <row r="371" spans="1:17">
      <c r="A371" s="309"/>
      <c r="B371" s="309"/>
      <c r="C371" s="309"/>
      <c r="D371" s="309"/>
      <c r="E371" s="309"/>
      <c r="F371" s="309"/>
      <c r="G371" s="309"/>
      <c r="H371" s="309"/>
      <c r="I371" s="309"/>
      <c r="N371" s="309"/>
      <c r="O371" s="309"/>
      <c r="P371" s="309"/>
      <c r="Q371" s="309"/>
    </row>
    <row r="372" spans="1:17">
      <c r="A372" s="309"/>
    </row>
    <row r="373" spans="1:17">
      <c r="A373" s="309"/>
    </row>
    <row r="374" spans="1:17">
      <c r="A374" s="309"/>
    </row>
    <row r="375" spans="1:17">
      <c r="A375" s="309"/>
    </row>
    <row r="376" spans="1:17">
      <c r="A376" s="309"/>
    </row>
    <row r="377" spans="1:17">
      <c r="A377" s="309"/>
    </row>
    <row r="378" spans="1:17">
      <c r="A378" s="309"/>
    </row>
    <row r="379" spans="1:17">
      <c r="A379" s="309"/>
    </row>
    <row r="380" spans="1:17">
      <c r="A380" s="309"/>
    </row>
    <row r="381" spans="1:17">
      <c r="A381" s="309"/>
    </row>
    <row r="382" spans="1:17">
      <c r="A382" s="309"/>
    </row>
    <row r="383" spans="1:17">
      <c r="A383" s="309"/>
    </row>
    <row r="384" spans="1:17">
      <c r="A384" s="309"/>
    </row>
    <row r="385" spans="1:1">
      <c r="A385" s="309"/>
    </row>
    <row r="386" spans="1:1">
      <c r="A386" s="309"/>
    </row>
    <row r="387" spans="1:1">
      <c r="A387" s="309"/>
    </row>
    <row r="388" spans="1:1">
      <c r="A388" s="309"/>
    </row>
    <row r="389" spans="1:1">
      <c r="A389" s="309"/>
    </row>
    <row r="390" spans="1:1">
      <c r="A390" s="309"/>
    </row>
    <row r="391" spans="1:1">
      <c r="A391" s="309"/>
    </row>
    <row r="392" spans="1:1">
      <c r="A392" s="309"/>
    </row>
    <row r="393" spans="1:1">
      <c r="A393" s="309"/>
    </row>
    <row r="394" spans="1:1">
      <c r="A394" s="309"/>
    </row>
    <row r="395" spans="1:1">
      <c r="A395" s="309"/>
    </row>
    <row r="396" spans="1:1">
      <c r="A396" s="309"/>
    </row>
    <row r="397" spans="1:1">
      <c r="A397" s="309"/>
    </row>
    <row r="398" spans="1:1">
      <c r="A398" s="309"/>
    </row>
    <row r="399" spans="1:1">
      <c r="A399" s="309"/>
    </row>
  </sheetData>
  <conditionalFormatting sqref="A39">
    <cfRule type="cellIs" dxfId="92" priority="13" operator="equal">
      <formula>0</formula>
    </cfRule>
  </conditionalFormatting>
  <conditionalFormatting sqref="B46:W46">
    <cfRule type="cellIs" dxfId="91" priority="11" operator="greaterThan">
      <formula>0</formula>
    </cfRule>
  </conditionalFormatting>
  <conditionalFormatting sqref="B49:W49">
    <cfRule type="cellIs" dxfId="90" priority="9" operator="greaterThan">
      <formula>0</formula>
    </cfRule>
  </conditionalFormatting>
  <conditionalFormatting sqref="B52:W52">
    <cfRule type="cellIs" dxfId="89" priority="7" operator="greaterThan">
      <formula>0</formula>
    </cfRule>
  </conditionalFormatting>
  <conditionalFormatting sqref="B55:W55">
    <cfRule type="cellIs" dxfId="88" priority="5" operator="greaterThan">
      <formula>0</formula>
    </cfRule>
  </conditionalFormatting>
  <conditionalFormatting sqref="B58:W58">
    <cfRule type="cellIs" dxfId="87" priority="3" operator="greaterThan">
      <formula>0</formula>
    </cfRule>
  </conditionalFormatting>
  <conditionalFormatting sqref="B61:W61">
    <cfRule type="cellIs" dxfId="8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12" sqref="A12"/>
    </sheetView>
  </sheetViews>
  <sheetFormatPr defaultColWidth="22" defaultRowHeight="11.25"/>
  <cols>
    <col min="1" max="1" width="29.5" style="315" customWidth="1"/>
    <col min="2" max="3" width="9" style="103" customWidth="1"/>
    <col min="4" max="4" width="10" style="103" customWidth="1"/>
    <col min="5" max="5" width="9.6640625" style="103" customWidth="1"/>
    <col min="6" max="6" width="15" style="103" customWidth="1"/>
    <col min="7" max="7" width="11" style="103" customWidth="1"/>
    <col min="8" max="8" width="10.1640625" style="103" customWidth="1"/>
    <col min="9" max="9" width="11.5" style="103" customWidth="1"/>
    <col min="10" max="10" width="10.5" style="103" customWidth="1"/>
    <col min="11" max="13" width="12.6640625" style="103" customWidth="1"/>
    <col min="14" max="14" width="10.1640625" style="103" customWidth="1"/>
    <col min="15" max="16" width="9.5" style="103" customWidth="1"/>
    <col min="17" max="17" width="11" style="103" customWidth="1"/>
    <col min="18" max="18" width="10.1640625" style="103" customWidth="1"/>
    <col min="19" max="20" width="11.5" style="103" customWidth="1"/>
    <col min="21" max="21" width="12.6640625" style="103" customWidth="1"/>
    <col min="22" max="22" width="12" style="103" customWidth="1"/>
    <col min="23" max="23" width="16" style="103" customWidth="1"/>
    <col min="24" max="16384" width="22" style="103"/>
  </cols>
  <sheetData>
    <row r="1" spans="1:24" s="79" customFormat="1" ht="15.75" thickBot="1">
      <c r="A1" s="313" t="s">
        <v>677</v>
      </c>
      <c r="G1" s="314"/>
      <c r="H1" s="314"/>
      <c r="I1" s="314"/>
      <c r="J1" s="314"/>
      <c r="K1" s="314"/>
      <c r="L1" s="1054" t="s">
        <v>90</v>
      </c>
      <c r="M1" s="314"/>
      <c r="N1" s="314"/>
      <c r="O1" s="314"/>
      <c r="P1" s="314"/>
      <c r="Q1" s="314"/>
      <c r="R1" s="314"/>
      <c r="S1" s="314"/>
      <c r="T1" s="314"/>
      <c r="U1" s="314"/>
      <c r="V1" s="314"/>
      <c r="W1" s="314"/>
      <c r="X1" s="314"/>
    </row>
    <row r="2" spans="1:24" s="317" customFormat="1" ht="12.2" customHeight="1" thickBot="1">
      <c r="A2" s="1080" t="s">
        <v>995</v>
      </c>
      <c r="B2" s="103"/>
      <c r="C2" s="103"/>
      <c r="D2" s="103"/>
      <c r="E2" s="103"/>
      <c r="F2" s="103"/>
      <c r="G2" s="257"/>
      <c r="H2" s="257"/>
      <c r="I2" s="257"/>
      <c r="J2" s="257"/>
      <c r="K2" s="257"/>
      <c r="L2" s="316"/>
      <c r="M2" s="316" t="s">
        <v>535</v>
      </c>
      <c r="N2" s="257"/>
      <c r="O2" s="257"/>
      <c r="P2" s="257"/>
      <c r="Q2" s="257"/>
      <c r="R2" s="257"/>
      <c r="S2" s="257"/>
      <c r="T2" s="257"/>
      <c r="U2" s="257"/>
      <c r="V2" s="316"/>
      <c r="W2" s="257"/>
      <c r="X2" s="257"/>
    </row>
    <row r="3" spans="1:24" s="317" customFormat="1" ht="24">
      <c r="A3" s="318" t="s">
        <v>533</v>
      </c>
      <c r="B3" s="319" t="s">
        <v>94</v>
      </c>
      <c r="C3" s="319" t="s">
        <v>95</v>
      </c>
      <c r="D3" s="319" t="s">
        <v>96</v>
      </c>
      <c r="E3" s="319" t="s">
        <v>230</v>
      </c>
      <c r="F3" s="320" t="s">
        <v>213</v>
      </c>
      <c r="G3" s="321" t="s">
        <v>678</v>
      </c>
      <c r="H3" s="321" t="s">
        <v>131</v>
      </c>
      <c r="I3" s="322" t="s">
        <v>679</v>
      </c>
      <c r="J3" s="322" t="s">
        <v>145</v>
      </c>
      <c r="K3" s="322" t="s">
        <v>147</v>
      </c>
      <c r="L3" s="322" t="s">
        <v>148</v>
      </c>
      <c r="M3" s="322" t="s">
        <v>149</v>
      </c>
      <c r="N3" s="322" t="s">
        <v>152</v>
      </c>
      <c r="O3" s="322" t="s">
        <v>155</v>
      </c>
      <c r="P3" s="322" t="s">
        <v>160</v>
      </c>
      <c r="Q3" s="323" t="s">
        <v>163</v>
      </c>
      <c r="R3" s="322" t="s">
        <v>165</v>
      </c>
      <c r="S3" s="322" t="s">
        <v>234</v>
      </c>
      <c r="T3" s="322" t="s">
        <v>214</v>
      </c>
      <c r="U3" s="322" t="s">
        <v>180</v>
      </c>
      <c r="V3" s="322" t="s">
        <v>237</v>
      </c>
      <c r="W3" s="322" t="s">
        <v>192</v>
      </c>
      <c r="X3" s="324" t="s">
        <v>540</v>
      </c>
    </row>
    <row r="4" spans="1:24" s="317" customFormat="1" ht="12.2" customHeight="1">
      <c r="A4" s="325" t="s">
        <v>94</v>
      </c>
      <c r="B4" s="280">
        <v>0</v>
      </c>
      <c r="C4" s="280">
        <v>0</v>
      </c>
      <c r="D4" s="326">
        <v>25.547035547446875</v>
      </c>
      <c r="E4" s="280">
        <v>0</v>
      </c>
      <c r="F4" s="327">
        <v>0</v>
      </c>
      <c r="G4" s="280">
        <v>0</v>
      </c>
      <c r="H4" s="280">
        <v>0</v>
      </c>
      <c r="I4" s="326">
        <v>0</v>
      </c>
      <c r="J4" s="280">
        <v>0</v>
      </c>
      <c r="K4" s="280">
        <v>0</v>
      </c>
      <c r="L4" s="280">
        <v>0</v>
      </c>
      <c r="M4" s="280">
        <v>0</v>
      </c>
      <c r="N4" s="326">
        <v>0</v>
      </c>
      <c r="O4" s="280">
        <v>0</v>
      </c>
      <c r="P4" s="280">
        <v>0</v>
      </c>
      <c r="Q4" s="326">
        <v>0</v>
      </c>
      <c r="R4" s="280">
        <v>0</v>
      </c>
      <c r="S4" s="280">
        <v>0</v>
      </c>
      <c r="T4" s="326">
        <v>0</v>
      </c>
      <c r="U4" s="280">
        <v>0</v>
      </c>
      <c r="V4" s="280">
        <v>0</v>
      </c>
      <c r="W4" s="326">
        <v>0</v>
      </c>
      <c r="X4" s="279">
        <v>25.547035547446875</v>
      </c>
    </row>
    <row r="5" spans="1:24" s="317" customFormat="1" ht="12.2" customHeight="1">
      <c r="A5" s="325" t="s">
        <v>95</v>
      </c>
      <c r="B5" s="328">
        <v>0</v>
      </c>
      <c r="C5" s="328">
        <v>0</v>
      </c>
      <c r="D5" s="329">
        <v>58.74004357784063</v>
      </c>
      <c r="E5" s="328">
        <v>0</v>
      </c>
      <c r="F5" s="329">
        <v>0</v>
      </c>
      <c r="G5" s="328">
        <v>0</v>
      </c>
      <c r="H5" s="328">
        <v>0</v>
      </c>
      <c r="I5" s="329">
        <v>0</v>
      </c>
      <c r="J5" s="328">
        <v>0</v>
      </c>
      <c r="K5" s="328">
        <v>0</v>
      </c>
      <c r="L5" s="328">
        <v>0</v>
      </c>
      <c r="M5" s="328">
        <v>0</v>
      </c>
      <c r="N5" s="329">
        <v>0</v>
      </c>
      <c r="O5" s="328">
        <v>0</v>
      </c>
      <c r="P5" s="328">
        <v>0</v>
      </c>
      <c r="Q5" s="329">
        <v>0</v>
      </c>
      <c r="R5" s="328">
        <v>0</v>
      </c>
      <c r="S5" s="328">
        <v>0</v>
      </c>
      <c r="T5" s="329">
        <v>0</v>
      </c>
      <c r="U5" s="328">
        <v>0</v>
      </c>
      <c r="V5" s="328">
        <v>0</v>
      </c>
      <c r="W5" s="329">
        <v>0</v>
      </c>
      <c r="X5" s="330">
        <v>58.74004357784063</v>
      </c>
    </row>
    <row r="6" spans="1:24" s="317" customFormat="1" ht="12.2" customHeight="1">
      <c r="A6" s="325" t="s">
        <v>96</v>
      </c>
      <c r="B6" s="328">
        <v>75.895683264121871</v>
      </c>
      <c r="C6" s="328">
        <v>4.6824035238749999E-2</v>
      </c>
      <c r="D6" s="329">
        <v>0</v>
      </c>
      <c r="E6" s="328">
        <v>0</v>
      </c>
      <c r="F6" s="329">
        <v>0</v>
      </c>
      <c r="G6" s="328">
        <v>0</v>
      </c>
      <c r="H6" s="328">
        <v>0</v>
      </c>
      <c r="I6" s="329">
        <v>0</v>
      </c>
      <c r="J6" s="328">
        <v>0</v>
      </c>
      <c r="K6" s="328">
        <v>0</v>
      </c>
      <c r="L6" s="328">
        <v>0</v>
      </c>
      <c r="M6" s="328">
        <v>0</v>
      </c>
      <c r="N6" s="329">
        <v>0</v>
      </c>
      <c r="O6" s="328">
        <v>0</v>
      </c>
      <c r="P6" s="328">
        <v>0</v>
      </c>
      <c r="Q6" s="329">
        <v>0</v>
      </c>
      <c r="R6" s="328">
        <v>0</v>
      </c>
      <c r="S6" s="328">
        <v>0</v>
      </c>
      <c r="T6" s="329">
        <v>0</v>
      </c>
      <c r="U6" s="328">
        <v>0</v>
      </c>
      <c r="V6" s="328">
        <v>0</v>
      </c>
      <c r="W6" s="329">
        <v>0</v>
      </c>
      <c r="X6" s="330">
        <v>75.942507299360628</v>
      </c>
    </row>
    <row r="7" spans="1:24" s="317" customFormat="1" ht="12.2" customHeight="1">
      <c r="A7" s="331" t="s">
        <v>347</v>
      </c>
      <c r="B7" s="332">
        <v>75.895683264121871</v>
      </c>
      <c r="C7" s="332">
        <v>4.6824035238749999E-2</v>
      </c>
      <c r="D7" s="333">
        <v>84.287079125287505</v>
      </c>
      <c r="E7" s="332">
        <v>0</v>
      </c>
      <c r="F7" s="333">
        <v>0</v>
      </c>
      <c r="G7" s="332">
        <v>0</v>
      </c>
      <c r="H7" s="332">
        <v>0</v>
      </c>
      <c r="I7" s="333">
        <v>0</v>
      </c>
      <c r="J7" s="332">
        <v>0</v>
      </c>
      <c r="K7" s="332">
        <v>0</v>
      </c>
      <c r="L7" s="332">
        <v>0</v>
      </c>
      <c r="M7" s="332">
        <v>0</v>
      </c>
      <c r="N7" s="333">
        <v>0</v>
      </c>
      <c r="O7" s="332">
        <v>0</v>
      </c>
      <c r="P7" s="332">
        <v>0</v>
      </c>
      <c r="Q7" s="333">
        <v>0</v>
      </c>
      <c r="R7" s="332">
        <v>0</v>
      </c>
      <c r="S7" s="332">
        <v>0</v>
      </c>
      <c r="T7" s="333">
        <v>0</v>
      </c>
      <c r="U7" s="332">
        <v>0</v>
      </c>
      <c r="V7" s="332">
        <v>0</v>
      </c>
      <c r="W7" s="333">
        <v>0</v>
      </c>
      <c r="X7" s="334">
        <v>160.22958642464815</v>
      </c>
    </row>
    <row r="8" spans="1:24" s="317" customFormat="1" ht="12.2" customHeight="1">
      <c r="A8" s="325" t="s">
        <v>98</v>
      </c>
      <c r="B8" s="328">
        <v>0</v>
      </c>
      <c r="C8" s="328">
        <v>0</v>
      </c>
      <c r="D8" s="329">
        <v>0</v>
      </c>
      <c r="E8" s="328">
        <v>4.4860349379999995</v>
      </c>
      <c r="F8" s="329">
        <v>0</v>
      </c>
      <c r="G8" s="328">
        <v>0</v>
      </c>
      <c r="H8" s="328">
        <v>0</v>
      </c>
      <c r="I8" s="329">
        <v>0</v>
      </c>
      <c r="J8" s="328">
        <v>0</v>
      </c>
      <c r="K8" s="328">
        <v>0</v>
      </c>
      <c r="L8" s="328">
        <v>0</v>
      </c>
      <c r="M8" s="328">
        <v>0</v>
      </c>
      <c r="N8" s="329">
        <v>0</v>
      </c>
      <c r="O8" s="328">
        <v>0</v>
      </c>
      <c r="P8" s="328">
        <v>0</v>
      </c>
      <c r="Q8" s="329">
        <v>0</v>
      </c>
      <c r="R8" s="328">
        <v>0</v>
      </c>
      <c r="S8" s="328">
        <v>0</v>
      </c>
      <c r="T8" s="329">
        <v>0</v>
      </c>
      <c r="U8" s="328">
        <v>0</v>
      </c>
      <c r="V8" s="328">
        <v>0</v>
      </c>
      <c r="W8" s="329">
        <v>0</v>
      </c>
      <c r="X8" s="330">
        <v>4.4860349379999995</v>
      </c>
    </row>
    <row r="9" spans="1:24" s="317" customFormat="1" ht="12.2" customHeight="1">
      <c r="A9" s="325" t="s">
        <v>99</v>
      </c>
      <c r="B9" s="328">
        <v>0</v>
      </c>
      <c r="C9" s="328">
        <v>0</v>
      </c>
      <c r="D9" s="329">
        <v>0</v>
      </c>
      <c r="E9" s="328">
        <v>7.0489297632382968</v>
      </c>
      <c r="F9" s="329">
        <v>6.3897208662145349E-2</v>
      </c>
      <c r="G9" s="328">
        <v>0</v>
      </c>
      <c r="H9" s="328">
        <v>0</v>
      </c>
      <c r="I9" s="329">
        <v>0</v>
      </c>
      <c r="J9" s="328">
        <v>0</v>
      </c>
      <c r="K9" s="328">
        <v>0</v>
      </c>
      <c r="L9" s="328">
        <v>0</v>
      </c>
      <c r="M9" s="328">
        <v>0</v>
      </c>
      <c r="N9" s="329">
        <v>0</v>
      </c>
      <c r="O9" s="328">
        <v>0</v>
      </c>
      <c r="P9" s="328">
        <v>0</v>
      </c>
      <c r="Q9" s="329">
        <v>0</v>
      </c>
      <c r="R9" s="328">
        <v>0</v>
      </c>
      <c r="S9" s="328">
        <v>0</v>
      </c>
      <c r="T9" s="329">
        <v>0</v>
      </c>
      <c r="U9" s="328">
        <v>0</v>
      </c>
      <c r="V9" s="328">
        <v>0</v>
      </c>
      <c r="W9" s="329">
        <v>0</v>
      </c>
      <c r="X9" s="330">
        <v>7.112826971900442</v>
      </c>
    </row>
    <row r="10" spans="1:24" s="317" customFormat="1" ht="12.2" customHeight="1">
      <c r="A10" s="325" t="s">
        <v>213</v>
      </c>
      <c r="B10" s="328">
        <v>0</v>
      </c>
      <c r="C10" s="328">
        <v>0</v>
      </c>
      <c r="D10" s="329">
        <v>0</v>
      </c>
      <c r="E10" s="328">
        <v>0</v>
      </c>
      <c r="F10" s="329">
        <v>0.78926022752500002</v>
      </c>
      <c r="G10" s="328">
        <v>0</v>
      </c>
      <c r="H10" s="328">
        <v>0</v>
      </c>
      <c r="I10" s="329">
        <v>0</v>
      </c>
      <c r="J10" s="328">
        <v>0</v>
      </c>
      <c r="K10" s="328">
        <v>0</v>
      </c>
      <c r="L10" s="328">
        <v>0</v>
      </c>
      <c r="M10" s="328">
        <v>0</v>
      </c>
      <c r="N10" s="329">
        <v>0</v>
      </c>
      <c r="O10" s="328">
        <v>0</v>
      </c>
      <c r="P10" s="328">
        <v>0</v>
      </c>
      <c r="Q10" s="329">
        <v>0</v>
      </c>
      <c r="R10" s="328">
        <v>0</v>
      </c>
      <c r="S10" s="328">
        <v>0</v>
      </c>
      <c r="T10" s="329">
        <v>0</v>
      </c>
      <c r="U10" s="328">
        <v>0</v>
      </c>
      <c r="V10" s="328">
        <v>0</v>
      </c>
      <c r="W10" s="329">
        <v>0</v>
      </c>
      <c r="X10" s="330">
        <v>0.78926022752500002</v>
      </c>
    </row>
    <row r="11" spans="1:24" s="317" customFormat="1" ht="12.2" customHeight="1">
      <c r="A11" s="335" t="s">
        <v>359</v>
      </c>
      <c r="B11" s="332">
        <v>0</v>
      </c>
      <c r="C11" s="332">
        <v>0</v>
      </c>
      <c r="D11" s="333">
        <v>0</v>
      </c>
      <c r="E11" s="332">
        <v>11.534964701238296</v>
      </c>
      <c r="F11" s="333">
        <v>0.85315743618714523</v>
      </c>
      <c r="G11" s="332">
        <v>0</v>
      </c>
      <c r="H11" s="332">
        <v>0</v>
      </c>
      <c r="I11" s="333">
        <v>0</v>
      </c>
      <c r="J11" s="332">
        <v>0</v>
      </c>
      <c r="K11" s="332">
        <v>0</v>
      </c>
      <c r="L11" s="332">
        <v>0</v>
      </c>
      <c r="M11" s="332">
        <v>0</v>
      </c>
      <c r="N11" s="333">
        <v>0</v>
      </c>
      <c r="O11" s="332">
        <v>0</v>
      </c>
      <c r="P11" s="332">
        <v>0</v>
      </c>
      <c r="Q11" s="333">
        <v>0</v>
      </c>
      <c r="R11" s="332">
        <v>0</v>
      </c>
      <c r="S11" s="332">
        <v>0</v>
      </c>
      <c r="T11" s="333">
        <v>0</v>
      </c>
      <c r="U11" s="332">
        <v>0</v>
      </c>
      <c r="V11" s="332">
        <v>0</v>
      </c>
      <c r="W11" s="333">
        <v>0</v>
      </c>
      <c r="X11" s="334">
        <v>12.388122137425441</v>
      </c>
    </row>
    <row r="12" spans="1:24" s="317" customFormat="1" ht="12.2" customHeight="1">
      <c r="A12" s="325" t="s">
        <v>678</v>
      </c>
      <c r="B12" s="328">
        <v>0</v>
      </c>
      <c r="C12" s="328">
        <v>0</v>
      </c>
      <c r="D12" s="329">
        <v>0</v>
      </c>
      <c r="E12" s="328">
        <v>0</v>
      </c>
      <c r="F12" s="329">
        <v>0</v>
      </c>
      <c r="G12" s="328">
        <v>0</v>
      </c>
      <c r="H12" s="328">
        <v>80.906032984640063</v>
      </c>
      <c r="I12" s="329">
        <v>11.166</v>
      </c>
      <c r="J12" s="328">
        <v>8.1694120891691</v>
      </c>
      <c r="K12" s="328">
        <v>0</v>
      </c>
      <c r="L12" s="328">
        <v>132.3175669150541</v>
      </c>
      <c r="M12" s="328">
        <v>0</v>
      </c>
      <c r="N12" s="329">
        <v>0</v>
      </c>
      <c r="O12" s="328">
        <v>0</v>
      </c>
      <c r="P12" s="328">
        <v>0</v>
      </c>
      <c r="Q12" s="329">
        <v>0</v>
      </c>
      <c r="R12" s="328">
        <v>34.147306187028846</v>
      </c>
      <c r="S12" s="328">
        <v>3.0772184334684689</v>
      </c>
      <c r="T12" s="329">
        <v>0</v>
      </c>
      <c r="U12" s="328">
        <v>0</v>
      </c>
      <c r="V12" s="328">
        <v>0</v>
      </c>
      <c r="W12" s="329">
        <v>0</v>
      </c>
      <c r="X12" s="330">
        <v>269.8</v>
      </c>
    </row>
    <row r="13" spans="1:24" s="317" customFormat="1" ht="12.2" customHeight="1">
      <c r="A13" s="325" t="s">
        <v>645</v>
      </c>
      <c r="B13" s="328">
        <v>0</v>
      </c>
      <c r="C13" s="328">
        <v>0</v>
      </c>
      <c r="D13" s="329">
        <v>0</v>
      </c>
      <c r="E13" s="328">
        <v>0</v>
      </c>
      <c r="F13" s="329">
        <v>0</v>
      </c>
      <c r="G13" s="328">
        <v>12.28</v>
      </c>
      <c r="H13" s="328">
        <v>31.949284500000001</v>
      </c>
      <c r="I13" s="329">
        <v>0</v>
      </c>
      <c r="J13" s="328">
        <v>11.303627125</v>
      </c>
      <c r="K13" s="328">
        <v>0</v>
      </c>
      <c r="L13" s="328">
        <v>34.708177000491759</v>
      </c>
      <c r="M13" s="328">
        <v>0</v>
      </c>
      <c r="N13" s="329">
        <v>0</v>
      </c>
      <c r="O13" s="328">
        <v>9.0797822500000009</v>
      </c>
      <c r="P13" s="328">
        <v>0</v>
      </c>
      <c r="Q13" s="329">
        <v>0</v>
      </c>
      <c r="R13" s="328">
        <v>0</v>
      </c>
      <c r="S13" s="328">
        <v>0</v>
      </c>
      <c r="T13" s="329">
        <v>0</v>
      </c>
      <c r="U13" s="328">
        <v>0</v>
      </c>
      <c r="V13" s="328">
        <v>0</v>
      </c>
      <c r="W13" s="329">
        <v>0</v>
      </c>
      <c r="X13" s="330">
        <v>99.3</v>
      </c>
    </row>
    <row r="14" spans="1:24" s="317" customFormat="1" ht="12.2" customHeight="1">
      <c r="A14" s="331" t="s">
        <v>362</v>
      </c>
      <c r="B14" s="332">
        <v>0</v>
      </c>
      <c r="C14" s="332">
        <v>0</v>
      </c>
      <c r="D14" s="333">
        <v>0</v>
      </c>
      <c r="E14" s="332">
        <v>0</v>
      </c>
      <c r="F14" s="333">
        <v>0</v>
      </c>
      <c r="G14" s="332">
        <v>12.28</v>
      </c>
      <c r="H14" s="332">
        <v>112.85531748464008</v>
      </c>
      <c r="I14" s="333">
        <v>11.166</v>
      </c>
      <c r="J14" s="332">
        <v>19.473039214169106</v>
      </c>
      <c r="K14" s="332">
        <v>0</v>
      </c>
      <c r="L14" s="332">
        <v>167.02574391554589</v>
      </c>
      <c r="M14" s="332">
        <v>0</v>
      </c>
      <c r="N14" s="333">
        <v>0</v>
      </c>
      <c r="O14" s="332">
        <v>9.0797822500000009</v>
      </c>
      <c r="P14" s="332">
        <v>0</v>
      </c>
      <c r="Q14" s="333">
        <v>0</v>
      </c>
      <c r="R14" s="332">
        <v>34.147306187028846</v>
      </c>
      <c r="S14" s="332">
        <v>3.0772184334684689</v>
      </c>
      <c r="T14" s="333">
        <v>0</v>
      </c>
      <c r="U14" s="332">
        <v>0</v>
      </c>
      <c r="V14" s="332">
        <v>0</v>
      </c>
      <c r="W14" s="333">
        <v>0</v>
      </c>
      <c r="X14" s="334">
        <v>369.1</v>
      </c>
    </row>
    <row r="15" spans="1:24" s="317" customFormat="1" ht="12.2" customHeight="1">
      <c r="A15" s="325" t="s">
        <v>146</v>
      </c>
      <c r="B15" s="328">
        <v>0</v>
      </c>
      <c r="C15" s="328">
        <v>0</v>
      </c>
      <c r="D15" s="329">
        <v>0</v>
      </c>
      <c r="E15" s="328">
        <v>0</v>
      </c>
      <c r="F15" s="329">
        <v>0</v>
      </c>
      <c r="G15" s="328">
        <v>0</v>
      </c>
      <c r="H15" s="328">
        <v>0</v>
      </c>
      <c r="I15" s="329">
        <v>0</v>
      </c>
      <c r="J15" s="328">
        <v>0</v>
      </c>
      <c r="K15" s="328">
        <v>0</v>
      </c>
      <c r="L15" s="328">
        <v>18.720232104302614</v>
      </c>
      <c r="M15" s="328">
        <v>0</v>
      </c>
      <c r="N15" s="329">
        <v>0</v>
      </c>
      <c r="O15" s="328">
        <v>0</v>
      </c>
      <c r="P15" s="328">
        <v>0</v>
      </c>
      <c r="Q15" s="329">
        <v>0</v>
      </c>
      <c r="R15" s="328">
        <v>0</v>
      </c>
      <c r="S15" s="328">
        <v>0</v>
      </c>
      <c r="T15" s="329">
        <v>0</v>
      </c>
      <c r="U15" s="328">
        <v>0</v>
      </c>
      <c r="V15" s="328">
        <v>0</v>
      </c>
      <c r="W15" s="329">
        <v>0</v>
      </c>
      <c r="X15" s="330">
        <v>18.720232104302614</v>
      </c>
    </row>
    <row r="16" spans="1:24" s="317" customFormat="1" ht="12.2" customHeight="1">
      <c r="A16" s="325" t="s">
        <v>147</v>
      </c>
      <c r="B16" s="328">
        <v>0</v>
      </c>
      <c r="C16" s="328">
        <v>0</v>
      </c>
      <c r="D16" s="329">
        <v>0</v>
      </c>
      <c r="E16" s="328">
        <v>0</v>
      </c>
      <c r="F16" s="329">
        <v>0</v>
      </c>
      <c r="G16" s="328">
        <v>0</v>
      </c>
      <c r="H16" s="328">
        <v>0</v>
      </c>
      <c r="I16" s="329">
        <v>0</v>
      </c>
      <c r="J16" s="328">
        <v>0</v>
      </c>
      <c r="K16" s="328">
        <v>0</v>
      </c>
      <c r="L16" s="328">
        <v>2.7044173767578794</v>
      </c>
      <c r="M16" s="328">
        <v>0</v>
      </c>
      <c r="N16" s="329">
        <v>0</v>
      </c>
      <c r="O16" s="328">
        <v>0</v>
      </c>
      <c r="P16" s="328">
        <v>0</v>
      </c>
      <c r="Q16" s="329">
        <v>0</v>
      </c>
      <c r="R16" s="328">
        <v>0</v>
      </c>
      <c r="S16" s="328">
        <v>0</v>
      </c>
      <c r="T16" s="329">
        <v>0</v>
      </c>
      <c r="U16" s="328">
        <v>0</v>
      </c>
      <c r="V16" s="328">
        <v>0</v>
      </c>
      <c r="W16" s="329">
        <v>0</v>
      </c>
      <c r="X16" s="330">
        <v>2.7044173767578794</v>
      </c>
    </row>
    <row r="17" spans="1:24" s="317" customFormat="1" ht="12.2" customHeight="1">
      <c r="A17" s="325" t="s">
        <v>148</v>
      </c>
      <c r="B17" s="328">
        <v>0</v>
      </c>
      <c r="C17" s="328">
        <v>0</v>
      </c>
      <c r="D17" s="329">
        <v>0</v>
      </c>
      <c r="E17" s="328">
        <v>0</v>
      </c>
      <c r="F17" s="329">
        <v>0</v>
      </c>
      <c r="G17" s="328">
        <v>0</v>
      </c>
      <c r="H17" s="328">
        <v>0</v>
      </c>
      <c r="I17" s="329">
        <v>0</v>
      </c>
      <c r="J17" s="328">
        <v>0</v>
      </c>
      <c r="K17" s="328">
        <v>4.6390024259129996</v>
      </c>
      <c r="L17" s="328">
        <v>0</v>
      </c>
      <c r="M17" s="328">
        <v>10.505162241887938</v>
      </c>
      <c r="N17" s="329">
        <v>0</v>
      </c>
      <c r="O17" s="328">
        <v>0</v>
      </c>
      <c r="P17" s="328">
        <v>0</v>
      </c>
      <c r="Q17" s="329">
        <v>0</v>
      </c>
      <c r="R17" s="328">
        <v>0</v>
      </c>
      <c r="S17" s="328">
        <v>0</v>
      </c>
      <c r="T17" s="329">
        <v>0</v>
      </c>
      <c r="U17" s="328">
        <v>0</v>
      </c>
      <c r="V17" s="328">
        <v>0</v>
      </c>
      <c r="W17" s="329">
        <v>0</v>
      </c>
      <c r="X17" s="330">
        <v>15.144164667800936</v>
      </c>
    </row>
    <row r="18" spans="1:24" s="317" customFormat="1" ht="12.2" customHeight="1">
      <c r="A18" s="325" t="s">
        <v>153</v>
      </c>
      <c r="B18" s="328">
        <v>0</v>
      </c>
      <c r="C18" s="328">
        <v>0</v>
      </c>
      <c r="D18" s="329">
        <v>0</v>
      </c>
      <c r="E18" s="328">
        <v>0</v>
      </c>
      <c r="F18" s="329">
        <v>0</v>
      </c>
      <c r="G18" s="328">
        <v>0</v>
      </c>
      <c r="H18" s="328">
        <v>0</v>
      </c>
      <c r="I18" s="329">
        <v>1.213001748E-2</v>
      </c>
      <c r="J18" s="328">
        <v>0</v>
      </c>
      <c r="K18" s="328">
        <v>0</v>
      </c>
      <c r="L18" s="328">
        <v>5.6723283376452418</v>
      </c>
      <c r="M18" s="328">
        <v>0</v>
      </c>
      <c r="N18" s="329">
        <v>0.21294247787610684</v>
      </c>
      <c r="O18" s="328">
        <v>0.47584903098906245</v>
      </c>
      <c r="P18" s="328">
        <v>0</v>
      </c>
      <c r="Q18" s="329">
        <v>0</v>
      </c>
      <c r="R18" s="328">
        <v>0</v>
      </c>
      <c r="S18" s="328">
        <v>0</v>
      </c>
      <c r="T18" s="329">
        <v>0</v>
      </c>
      <c r="U18" s="328">
        <v>0</v>
      </c>
      <c r="V18" s="328">
        <v>0</v>
      </c>
      <c r="W18" s="329">
        <v>0</v>
      </c>
      <c r="X18" s="330">
        <v>6.3732498639904112</v>
      </c>
    </row>
    <row r="19" spans="1:24" s="317" customFormat="1" ht="12.2" customHeight="1">
      <c r="A19" s="331" t="s">
        <v>365</v>
      </c>
      <c r="B19" s="332">
        <v>0</v>
      </c>
      <c r="C19" s="332">
        <v>0</v>
      </c>
      <c r="D19" s="333">
        <v>0</v>
      </c>
      <c r="E19" s="332">
        <v>0</v>
      </c>
      <c r="F19" s="333">
        <v>0</v>
      </c>
      <c r="G19" s="332">
        <v>0</v>
      </c>
      <c r="H19" s="332">
        <v>0</v>
      </c>
      <c r="I19" s="333">
        <v>1.213001748E-2</v>
      </c>
      <c r="J19" s="332">
        <v>0</v>
      </c>
      <c r="K19" s="332">
        <v>4.6390024259129996</v>
      </c>
      <c r="L19" s="332">
        <v>27.096977818705735</v>
      </c>
      <c r="M19" s="332">
        <v>10.505162241887938</v>
      </c>
      <c r="N19" s="333">
        <v>0.21294247787610684</v>
      </c>
      <c r="O19" s="332">
        <v>0.47584903098906245</v>
      </c>
      <c r="P19" s="332">
        <v>0</v>
      </c>
      <c r="Q19" s="333">
        <v>0</v>
      </c>
      <c r="R19" s="332">
        <v>0</v>
      </c>
      <c r="S19" s="332">
        <v>0</v>
      </c>
      <c r="T19" s="333">
        <v>0</v>
      </c>
      <c r="U19" s="332">
        <v>0</v>
      </c>
      <c r="V19" s="332">
        <v>0</v>
      </c>
      <c r="W19" s="333">
        <v>0</v>
      </c>
      <c r="X19" s="334">
        <v>42.942064012851844</v>
      </c>
    </row>
    <row r="20" spans="1:24" s="317" customFormat="1" ht="12.2" customHeight="1">
      <c r="A20" s="325" t="s">
        <v>162</v>
      </c>
      <c r="B20" s="328">
        <v>0</v>
      </c>
      <c r="C20" s="328">
        <v>0</v>
      </c>
      <c r="D20" s="329">
        <v>0</v>
      </c>
      <c r="E20" s="328">
        <v>0</v>
      </c>
      <c r="F20" s="329">
        <v>0</v>
      </c>
      <c r="G20" s="328">
        <v>0</v>
      </c>
      <c r="H20" s="328">
        <v>0</v>
      </c>
      <c r="I20" s="329">
        <v>0</v>
      </c>
      <c r="J20" s="328">
        <v>0</v>
      </c>
      <c r="K20" s="328">
        <v>0</v>
      </c>
      <c r="L20" s="328">
        <v>0</v>
      </c>
      <c r="M20" s="328">
        <v>0</v>
      </c>
      <c r="N20" s="329">
        <v>0</v>
      </c>
      <c r="O20" s="328">
        <v>0</v>
      </c>
      <c r="P20" s="328">
        <v>19.482694466453069</v>
      </c>
      <c r="Q20" s="329">
        <v>0</v>
      </c>
      <c r="R20" s="328">
        <v>0</v>
      </c>
      <c r="S20" s="328">
        <v>0</v>
      </c>
      <c r="T20" s="329">
        <v>0</v>
      </c>
      <c r="U20" s="328">
        <v>0</v>
      </c>
      <c r="V20" s="328">
        <v>0</v>
      </c>
      <c r="W20" s="329">
        <v>0</v>
      </c>
      <c r="X20" s="330">
        <v>19.482694466453069</v>
      </c>
    </row>
    <row r="21" spans="1:24" s="317" customFormat="1" ht="12.2" customHeight="1">
      <c r="A21" s="325" t="s">
        <v>163</v>
      </c>
      <c r="B21" s="328">
        <v>0</v>
      </c>
      <c r="C21" s="328">
        <v>0</v>
      </c>
      <c r="D21" s="329">
        <v>0</v>
      </c>
      <c r="E21" s="328">
        <v>0</v>
      </c>
      <c r="F21" s="329">
        <v>0</v>
      </c>
      <c r="G21" s="328">
        <v>0</v>
      </c>
      <c r="H21" s="328">
        <v>0</v>
      </c>
      <c r="I21" s="329">
        <v>0</v>
      </c>
      <c r="J21" s="328">
        <v>0.16397724447671877</v>
      </c>
      <c r="K21" s="328">
        <v>0</v>
      </c>
      <c r="L21" s="328">
        <v>0</v>
      </c>
      <c r="M21" s="328">
        <v>0</v>
      </c>
      <c r="N21" s="329">
        <v>0</v>
      </c>
      <c r="O21" s="328">
        <v>7.7395932984562501</v>
      </c>
      <c r="P21" s="328">
        <v>1.5916901385000002</v>
      </c>
      <c r="Q21" s="329">
        <v>2.820125</v>
      </c>
      <c r="R21" s="328">
        <v>0</v>
      </c>
      <c r="S21" s="328">
        <v>0</v>
      </c>
      <c r="T21" s="329">
        <v>0.74046403584999998</v>
      </c>
      <c r="U21" s="328">
        <v>0</v>
      </c>
      <c r="V21" s="328">
        <v>0</v>
      </c>
      <c r="W21" s="329">
        <v>0</v>
      </c>
      <c r="X21" s="330">
        <v>13.055849717282969</v>
      </c>
    </row>
    <row r="22" spans="1:24" s="317" customFormat="1" ht="12.2" customHeight="1">
      <c r="A22" s="331" t="s">
        <v>367</v>
      </c>
      <c r="B22" s="332">
        <v>0</v>
      </c>
      <c r="C22" s="332">
        <v>0</v>
      </c>
      <c r="D22" s="333">
        <v>0</v>
      </c>
      <c r="E22" s="332">
        <v>0</v>
      </c>
      <c r="F22" s="333">
        <v>0</v>
      </c>
      <c r="G22" s="332">
        <v>0</v>
      </c>
      <c r="H22" s="332">
        <v>0</v>
      </c>
      <c r="I22" s="333">
        <v>0</v>
      </c>
      <c r="J22" s="332">
        <v>0.16397724447671877</v>
      </c>
      <c r="K22" s="332">
        <v>0</v>
      </c>
      <c r="L22" s="332">
        <v>0</v>
      </c>
      <c r="M22" s="332">
        <v>0</v>
      </c>
      <c r="N22" s="333">
        <v>0</v>
      </c>
      <c r="O22" s="332">
        <v>7.7395932984562501</v>
      </c>
      <c r="P22" s="332">
        <v>21.074384604953067</v>
      </c>
      <c r="Q22" s="333">
        <v>2.820125</v>
      </c>
      <c r="R22" s="332">
        <v>0</v>
      </c>
      <c r="S22" s="332">
        <v>0</v>
      </c>
      <c r="T22" s="333">
        <v>0.74046403584999998</v>
      </c>
      <c r="U22" s="332">
        <v>0</v>
      </c>
      <c r="V22" s="332">
        <v>0</v>
      </c>
      <c r="W22" s="333">
        <v>0</v>
      </c>
      <c r="X22" s="334">
        <v>32.538544183736036</v>
      </c>
    </row>
    <row r="23" spans="1:24" s="317" customFormat="1" ht="12.2" customHeight="1">
      <c r="A23" s="325" t="s">
        <v>168</v>
      </c>
      <c r="B23" s="328">
        <v>0</v>
      </c>
      <c r="C23" s="328">
        <v>0</v>
      </c>
      <c r="D23" s="329">
        <v>0</v>
      </c>
      <c r="E23" s="328">
        <v>0</v>
      </c>
      <c r="F23" s="329">
        <v>0</v>
      </c>
      <c r="G23" s="328">
        <v>0</v>
      </c>
      <c r="H23" s="328">
        <v>0</v>
      </c>
      <c r="I23" s="329">
        <v>0</v>
      </c>
      <c r="J23" s="328">
        <v>0</v>
      </c>
      <c r="K23" s="328">
        <v>0</v>
      </c>
      <c r="L23" s="328">
        <v>0</v>
      </c>
      <c r="M23" s="328">
        <v>0</v>
      </c>
      <c r="N23" s="329">
        <v>0</v>
      </c>
      <c r="O23" s="328">
        <v>0</v>
      </c>
      <c r="P23" s="328">
        <v>0</v>
      </c>
      <c r="Q23" s="329">
        <v>0</v>
      </c>
      <c r="R23" s="328">
        <v>0</v>
      </c>
      <c r="S23" s="328">
        <v>0</v>
      </c>
      <c r="T23" s="329">
        <v>3.548596849875</v>
      </c>
      <c r="U23" s="328">
        <v>0</v>
      </c>
      <c r="V23" s="328">
        <v>0</v>
      </c>
      <c r="W23" s="329">
        <v>0</v>
      </c>
      <c r="X23" s="330">
        <v>3.548596849875</v>
      </c>
    </row>
    <row r="24" spans="1:24" s="317" customFormat="1" ht="12.2" customHeight="1">
      <c r="A24" s="325" t="s">
        <v>214</v>
      </c>
      <c r="B24" s="328">
        <v>0</v>
      </c>
      <c r="C24" s="328">
        <v>0</v>
      </c>
      <c r="D24" s="329">
        <v>0</v>
      </c>
      <c r="E24" s="328">
        <v>0</v>
      </c>
      <c r="F24" s="329">
        <v>0</v>
      </c>
      <c r="G24" s="328">
        <v>0</v>
      </c>
      <c r="H24" s="328">
        <v>0</v>
      </c>
      <c r="I24" s="329">
        <v>0</v>
      </c>
      <c r="J24" s="328">
        <v>0</v>
      </c>
      <c r="K24" s="328">
        <v>0</v>
      </c>
      <c r="L24" s="328">
        <v>0</v>
      </c>
      <c r="M24" s="328">
        <v>0</v>
      </c>
      <c r="N24" s="329">
        <v>0</v>
      </c>
      <c r="O24" s="328">
        <v>0</v>
      </c>
      <c r="P24" s="328">
        <v>0</v>
      </c>
      <c r="Q24" s="329">
        <v>3.8307500000000001</v>
      </c>
      <c r="R24" s="328">
        <v>4.7544781717281008</v>
      </c>
      <c r="S24" s="328">
        <v>0</v>
      </c>
      <c r="T24" s="329">
        <v>0.89227443068248657</v>
      </c>
      <c r="U24" s="328">
        <v>0</v>
      </c>
      <c r="V24" s="328">
        <v>0</v>
      </c>
      <c r="W24" s="329">
        <v>0</v>
      </c>
      <c r="X24" s="330">
        <v>9.4775026024105866</v>
      </c>
    </row>
    <row r="25" spans="1:24" s="317" customFormat="1" ht="12.2" customHeight="1">
      <c r="A25" s="331" t="s">
        <v>368</v>
      </c>
      <c r="B25" s="332">
        <v>0</v>
      </c>
      <c r="C25" s="332">
        <v>0</v>
      </c>
      <c r="D25" s="333">
        <v>0</v>
      </c>
      <c r="E25" s="332">
        <v>0</v>
      </c>
      <c r="F25" s="333">
        <v>0</v>
      </c>
      <c r="G25" s="332">
        <v>0</v>
      </c>
      <c r="H25" s="332">
        <v>0</v>
      </c>
      <c r="I25" s="333">
        <v>0</v>
      </c>
      <c r="J25" s="332">
        <v>0</v>
      </c>
      <c r="K25" s="332">
        <v>0</v>
      </c>
      <c r="L25" s="332">
        <v>0</v>
      </c>
      <c r="M25" s="332">
        <v>0</v>
      </c>
      <c r="N25" s="333">
        <v>0</v>
      </c>
      <c r="O25" s="332">
        <v>0</v>
      </c>
      <c r="P25" s="332">
        <v>0</v>
      </c>
      <c r="Q25" s="333">
        <v>3.8307500000000001</v>
      </c>
      <c r="R25" s="332">
        <v>4.7544781717281008</v>
      </c>
      <c r="S25" s="332">
        <v>0</v>
      </c>
      <c r="T25" s="333">
        <v>4.440871280557487</v>
      </c>
      <c r="U25" s="332">
        <v>0</v>
      </c>
      <c r="V25" s="332">
        <v>0</v>
      </c>
      <c r="W25" s="333">
        <v>0</v>
      </c>
      <c r="X25" s="334">
        <v>13.026099452285587</v>
      </c>
    </row>
    <row r="26" spans="1:24" s="317" customFormat="1" ht="12.2" customHeight="1">
      <c r="A26" s="325" t="s">
        <v>175</v>
      </c>
      <c r="B26" s="328">
        <v>0</v>
      </c>
      <c r="C26" s="328">
        <v>0</v>
      </c>
      <c r="D26" s="329">
        <v>0</v>
      </c>
      <c r="E26" s="328">
        <v>0</v>
      </c>
      <c r="F26" s="329">
        <v>0</v>
      </c>
      <c r="G26" s="328">
        <v>0</v>
      </c>
      <c r="H26" s="328">
        <v>0</v>
      </c>
      <c r="I26" s="329">
        <v>0</v>
      </c>
      <c r="J26" s="328">
        <v>0</v>
      </c>
      <c r="K26" s="328">
        <v>0</v>
      </c>
      <c r="L26" s="328">
        <v>0</v>
      </c>
      <c r="M26" s="328">
        <v>0</v>
      </c>
      <c r="N26" s="329">
        <v>0</v>
      </c>
      <c r="O26" s="328">
        <v>0</v>
      </c>
      <c r="P26" s="328">
        <v>0</v>
      </c>
      <c r="Q26" s="329">
        <v>0</v>
      </c>
      <c r="R26" s="328">
        <v>0</v>
      </c>
      <c r="S26" s="328">
        <v>0</v>
      </c>
      <c r="T26" s="329">
        <v>0</v>
      </c>
      <c r="U26" s="328">
        <v>0</v>
      </c>
      <c r="V26" s="328">
        <v>0</v>
      </c>
      <c r="W26" s="329">
        <v>4.7788294446622501</v>
      </c>
      <c r="X26" s="330">
        <v>4.7788294446622501</v>
      </c>
    </row>
    <row r="27" spans="1:24" s="317" customFormat="1" ht="12.2" customHeight="1">
      <c r="A27" s="325" t="s">
        <v>177</v>
      </c>
      <c r="B27" s="328">
        <v>0</v>
      </c>
      <c r="C27" s="328">
        <v>0</v>
      </c>
      <c r="D27" s="329">
        <v>0</v>
      </c>
      <c r="E27" s="328">
        <v>0</v>
      </c>
      <c r="F27" s="329">
        <v>0</v>
      </c>
      <c r="G27" s="328">
        <v>0</v>
      </c>
      <c r="H27" s="328">
        <v>0</v>
      </c>
      <c r="I27" s="329">
        <v>0</v>
      </c>
      <c r="J27" s="328">
        <v>0</v>
      </c>
      <c r="K27" s="328">
        <v>5.9215913339999995</v>
      </c>
      <c r="L27" s="328">
        <v>7.5847626498771117</v>
      </c>
      <c r="M27" s="328">
        <v>31.546993530416849</v>
      </c>
      <c r="N27" s="329">
        <v>4.2784148051230497</v>
      </c>
      <c r="O27" s="328">
        <v>0</v>
      </c>
      <c r="P27" s="328">
        <v>0</v>
      </c>
      <c r="Q27" s="329">
        <v>0</v>
      </c>
      <c r="R27" s="328">
        <v>0</v>
      </c>
      <c r="S27" s="328">
        <v>0</v>
      </c>
      <c r="T27" s="329">
        <v>0</v>
      </c>
      <c r="U27" s="328">
        <v>0</v>
      </c>
      <c r="V27" s="328">
        <v>3.9123368931959219</v>
      </c>
      <c r="W27" s="329">
        <v>0</v>
      </c>
      <c r="X27" s="330">
        <v>53.24409921261293</v>
      </c>
    </row>
    <row r="28" spans="1:24" s="317" customFormat="1" ht="12.2" customHeight="1">
      <c r="A28" s="325" t="s">
        <v>182</v>
      </c>
      <c r="B28" s="328">
        <v>0</v>
      </c>
      <c r="C28" s="328">
        <v>0</v>
      </c>
      <c r="D28" s="329">
        <v>0</v>
      </c>
      <c r="E28" s="328">
        <v>0</v>
      </c>
      <c r="F28" s="329">
        <v>0</v>
      </c>
      <c r="G28" s="328">
        <v>0</v>
      </c>
      <c r="H28" s="328">
        <v>0</v>
      </c>
      <c r="I28" s="329">
        <v>0</v>
      </c>
      <c r="J28" s="328">
        <v>0</v>
      </c>
      <c r="K28" s="328">
        <v>0</v>
      </c>
      <c r="L28" s="328">
        <v>0</v>
      </c>
      <c r="M28" s="328">
        <v>0</v>
      </c>
      <c r="N28" s="329">
        <v>0</v>
      </c>
      <c r="O28" s="328">
        <v>0</v>
      </c>
      <c r="P28" s="328">
        <v>0</v>
      </c>
      <c r="Q28" s="329">
        <v>0</v>
      </c>
      <c r="R28" s="328">
        <v>0</v>
      </c>
      <c r="S28" s="328">
        <v>0</v>
      </c>
      <c r="T28" s="329">
        <v>0</v>
      </c>
      <c r="U28" s="328">
        <v>0.35560514999999998</v>
      </c>
      <c r="V28" s="328">
        <v>0</v>
      </c>
      <c r="W28" s="329">
        <v>0</v>
      </c>
      <c r="X28" s="330">
        <v>0.35560514999999998</v>
      </c>
    </row>
    <row r="29" spans="1:24" s="317" customFormat="1" ht="12.2" customHeight="1">
      <c r="A29" s="325" t="s">
        <v>186</v>
      </c>
      <c r="B29" s="328">
        <v>0</v>
      </c>
      <c r="C29" s="328">
        <v>0</v>
      </c>
      <c r="D29" s="329">
        <v>0</v>
      </c>
      <c r="E29" s="328">
        <v>0</v>
      </c>
      <c r="F29" s="329">
        <v>0</v>
      </c>
      <c r="G29" s="328">
        <v>0</v>
      </c>
      <c r="H29" s="328">
        <v>0</v>
      </c>
      <c r="I29" s="329">
        <v>0</v>
      </c>
      <c r="J29" s="328">
        <v>0</v>
      </c>
      <c r="K29" s="328">
        <v>0</v>
      </c>
      <c r="L29" s="328">
        <v>0</v>
      </c>
      <c r="M29" s="328">
        <v>0</v>
      </c>
      <c r="N29" s="329">
        <v>0</v>
      </c>
      <c r="O29" s="328">
        <v>0</v>
      </c>
      <c r="P29" s="328">
        <v>0</v>
      </c>
      <c r="Q29" s="329">
        <v>0</v>
      </c>
      <c r="R29" s="328">
        <v>0</v>
      </c>
      <c r="S29" s="328">
        <v>0</v>
      </c>
      <c r="T29" s="329">
        <v>0</v>
      </c>
      <c r="U29" s="328">
        <v>7.1888452500000009</v>
      </c>
      <c r="V29" s="328">
        <v>0</v>
      </c>
      <c r="W29" s="329">
        <v>1.9510687500000004</v>
      </c>
      <c r="X29" s="330">
        <v>9.139914000000001</v>
      </c>
    </row>
    <row r="30" spans="1:24" s="317" customFormat="1" ht="12.2" customHeight="1">
      <c r="A30" s="336" t="s">
        <v>190</v>
      </c>
      <c r="B30" s="328">
        <v>0</v>
      </c>
      <c r="C30" s="328">
        <v>0</v>
      </c>
      <c r="D30" s="329">
        <v>0</v>
      </c>
      <c r="E30" s="328">
        <v>0</v>
      </c>
      <c r="F30" s="329">
        <v>0</v>
      </c>
      <c r="G30" s="328">
        <v>0</v>
      </c>
      <c r="H30" s="328">
        <v>0</v>
      </c>
      <c r="I30" s="329">
        <v>0</v>
      </c>
      <c r="J30" s="328">
        <v>0</v>
      </c>
      <c r="K30" s="328">
        <v>0</v>
      </c>
      <c r="L30" s="328">
        <v>0</v>
      </c>
      <c r="M30" s="328">
        <v>0</v>
      </c>
      <c r="N30" s="329">
        <v>0</v>
      </c>
      <c r="O30" s="328">
        <v>0</v>
      </c>
      <c r="P30" s="328">
        <v>0</v>
      </c>
      <c r="Q30" s="329">
        <v>0</v>
      </c>
      <c r="R30" s="328">
        <v>0</v>
      </c>
      <c r="S30" s="328">
        <v>0</v>
      </c>
      <c r="T30" s="329">
        <v>0</v>
      </c>
      <c r="U30" s="328">
        <v>0</v>
      </c>
      <c r="V30" s="328">
        <v>6.6717783689884875</v>
      </c>
      <c r="W30" s="329">
        <v>0</v>
      </c>
      <c r="X30" s="330">
        <v>6.6717783689884875</v>
      </c>
    </row>
    <row r="31" spans="1:24" s="317" customFormat="1" ht="12.2" customHeight="1">
      <c r="A31" s="337" t="s">
        <v>369</v>
      </c>
      <c r="B31" s="332">
        <v>0</v>
      </c>
      <c r="C31" s="332">
        <v>0</v>
      </c>
      <c r="D31" s="333">
        <v>0</v>
      </c>
      <c r="E31" s="332">
        <v>0</v>
      </c>
      <c r="F31" s="333">
        <v>0</v>
      </c>
      <c r="G31" s="332">
        <v>0</v>
      </c>
      <c r="H31" s="332">
        <v>0</v>
      </c>
      <c r="I31" s="333">
        <v>0</v>
      </c>
      <c r="J31" s="332">
        <v>0</v>
      </c>
      <c r="K31" s="332">
        <v>5.9215913339999995</v>
      </c>
      <c r="L31" s="332">
        <v>7.5847626498771117</v>
      </c>
      <c r="M31" s="332">
        <v>31.546993530416849</v>
      </c>
      <c r="N31" s="333">
        <v>4.2784148051230497</v>
      </c>
      <c r="O31" s="332">
        <v>0</v>
      </c>
      <c r="P31" s="332">
        <v>0</v>
      </c>
      <c r="Q31" s="333">
        <v>0</v>
      </c>
      <c r="R31" s="332">
        <v>0</v>
      </c>
      <c r="S31" s="332">
        <v>0</v>
      </c>
      <c r="T31" s="333">
        <v>0</v>
      </c>
      <c r="U31" s="332">
        <v>7.5444504000000006</v>
      </c>
      <c r="V31" s="332">
        <v>10.58411526218441</v>
      </c>
      <c r="W31" s="333">
        <v>6.7298981946622503</v>
      </c>
      <c r="X31" s="334">
        <v>74.190226176263678</v>
      </c>
    </row>
    <row r="32" spans="1:24" s="317" customFormat="1" ht="12.2" customHeight="1">
      <c r="A32" s="338" t="s">
        <v>615</v>
      </c>
      <c r="B32" s="334">
        <v>75.895683264121871</v>
      </c>
      <c r="C32" s="334">
        <v>4.6824035238749999E-2</v>
      </c>
      <c r="D32" s="339">
        <v>84.287079125287505</v>
      </c>
      <c r="E32" s="334">
        <v>11.534964701238296</v>
      </c>
      <c r="F32" s="339">
        <v>0.85315743618714535</v>
      </c>
      <c r="G32" s="334">
        <v>12.28</v>
      </c>
      <c r="H32" s="334">
        <v>112.8553174846401</v>
      </c>
      <c r="I32" s="339">
        <v>11.178000000000001</v>
      </c>
      <c r="J32" s="334">
        <v>19.637016458645821</v>
      </c>
      <c r="K32" s="334">
        <v>10.560593759912999</v>
      </c>
      <c r="L32" s="334">
        <v>201.70748438412878</v>
      </c>
      <c r="M32" s="334">
        <v>42.052155772304786</v>
      </c>
      <c r="N32" s="339">
        <v>4.4913572829991564</v>
      </c>
      <c r="O32" s="334">
        <v>17.295224579445314</v>
      </c>
      <c r="P32" s="334">
        <v>21.074384604953067</v>
      </c>
      <c r="Q32" s="339">
        <v>6.6508750000000001</v>
      </c>
      <c r="R32" s="334">
        <v>38.901784358756942</v>
      </c>
      <c r="S32" s="334">
        <v>3.0772184334684689</v>
      </c>
      <c r="T32" s="339">
        <v>5.1813353164074858</v>
      </c>
      <c r="U32" s="334">
        <v>7.5444504000000006</v>
      </c>
      <c r="V32" s="334">
        <v>10.58411526218441</v>
      </c>
      <c r="W32" s="339">
        <v>6.7298981946622503</v>
      </c>
      <c r="X32" s="334">
        <v>704.41464238721062</v>
      </c>
    </row>
    <row r="33" spans="1:24" s="317" customFormat="1" ht="12.2" customHeight="1">
      <c r="A33" s="315"/>
      <c r="X33" s="84"/>
    </row>
    <row r="34" spans="1:24" s="317" customFormat="1" ht="12.2" customHeight="1">
      <c r="A34" s="340" t="s">
        <v>680</v>
      </c>
    </row>
    <row r="35" spans="1:24">
      <c r="A35" s="341" t="s">
        <v>681</v>
      </c>
      <c r="B35" s="309"/>
      <c r="C35" s="309"/>
      <c r="D35" s="309"/>
      <c r="E35" s="309"/>
      <c r="F35" s="309"/>
      <c r="G35" s="309"/>
      <c r="H35" s="309"/>
      <c r="L35" s="309"/>
      <c r="M35" s="309"/>
      <c r="N35" s="309"/>
      <c r="O35" s="309"/>
      <c r="P35" s="309"/>
    </row>
    <row r="36" spans="1:24">
      <c r="A36" s="342" t="s">
        <v>682</v>
      </c>
      <c r="B36" s="309"/>
      <c r="C36" s="309"/>
      <c r="D36" s="309"/>
      <c r="E36" s="309"/>
      <c r="F36" s="309"/>
      <c r="G36" s="309"/>
      <c r="H36" s="309"/>
      <c r="L36" s="309"/>
      <c r="M36" s="309"/>
      <c r="N36" s="309"/>
      <c r="O36" s="309"/>
      <c r="P36" s="309"/>
    </row>
    <row r="37" spans="1:24">
      <c r="A37" s="1064" t="s">
        <v>683</v>
      </c>
      <c r="B37" s="309"/>
      <c r="C37" s="309"/>
      <c r="D37" s="309"/>
      <c r="E37" s="309"/>
      <c r="F37" s="309"/>
      <c r="G37" s="309"/>
      <c r="H37" s="309"/>
      <c r="L37" s="309"/>
      <c r="M37" s="309"/>
      <c r="N37" s="309"/>
      <c r="O37" s="309"/>
      <c r="P37" s="309"/>
    </row>
    <row r="38" spans="1:24">
      <c r="A38" s="343"/>
      <c r="B38" s="309"/>
      <c r="C38" s="309"/>
      <c r="D38" s="309"/>
      <c r="E38" s="309"/>
      <c r="F38" s="309"/>
      <c r="G38" s="309"/>
      <c r="H38" s="309"/>
      <c r="L38" s="309"/>
      <c r="M38" s="309"/>
      <c r="N38" s="309"/>
      <c r="O38" s="309"/>
      <c r="P38" s="309"/>
    </row>
    <row r="39" spans="1:24">
      <c r="A39" s="343"/>
      <c r="B39" s="309"/>
      <c r="C39" s="309"/>
      <c r="D39" s="309"/>
      <c r="E39" s="309"/>
      <c r="F39" s="309"/>
      <c r="G39" s="309"/>
      <c r="H39" s="309"/>
      <c r="L39" s="309"/>
      <c r="M39" s="309"/>
      <c r="N39" s="309"/>
      <c r="O39" s="309"/>
      <c r="P39" s="309"/>
    </row>
    <row r="40" spans="1:24">
      <c r="A40" s="343"/>
      <c r="B40" s="309"/>
      <c r="C40" s="309"/>
      <c r="D40" s="309"/>
      <c r="E40" s="309"/>
      <c r="F40" s="309"/>
      <c r="G40" s="309"/>
      <c r="H40" s="309"/>
      <c r="L40" s="309"/>
      <c r="M40" s="309"/>
      <c r="N40" s="309"/>
      <c r="O40" s="309"/>
      <c r="P40" s="309"/>
    </row>
    <row r="41" spans="1:24">
      <c r="A41" s="343"/>
      <c r="B41" s="309"/>
      <c r="C41" s="309"/>
      <c r="D41" s="309"/>
      <c r="E41" s="309"/>
      <c r="F41" s="309"/>
      <c r="G41" s="309"/>
      <c r="H41" s="309"/>
      <c r="L41" s="309"/>
      <c r="M41" s="309"/>
      <c r="N41" s="309"/>
      <c r="O41" s="309"/>
      <c r="P41" s="309"/>
    </row>
    <row r="42" spans="1:24">
      <c r="A42" s="343"/>
      <c r="B42" s="309"/>
      <c r="C42" s="309"/>
      <c r="D42" s="309"/>
      <c r="E42" s="309"/>
      <c r="F42" s="309"/>
      <c r="G42" s="309"/>
      <c r="H42" s="309"/>
      <c r="L42" s="309"/>
      <c r="M42" s="309"/>
      <c r="N42" s="309"/>
      <c r="O42" s="309"/>
      <c r="P42" s="309"/>
    </row>
    <row r="43" spans="1:24">
      <c r="A43" s="343"/>
      <c r="B43" s="309"/>
      <c r="C43" s="309"/>
      <c r="D43" s="309"/>
      <c r="E43" s="309"/>
      <c r="F43" s="309"/>
      <c r="G43" s="309"/>
      <c r="H43" s="309"/>
      <c r="L43" s="309"/>
      <c r="M43" s="309"/>
      <c r="N43" s="309"/>
      <c r="O43" s="309"/>
      <c r="P43" s="309"/>
    </row>
    <row r="44" spans="1:24">
      <c r="A44" s="343"/>
      <c r="B44" s="309"/>
      <c r="C44" s="309"/>
      <c r="D44" s="309"/>
      <c r="E44" s="309"/>
      <c r="F44" s="309"/>
      <c r="G44" s="309"/>
      <c r="H44" s="309"/>
      <c r="L44" s="309"/>
      <c r="M44" s="309"/>
      <c r="N44" s="309"/>
      <c r="O44" s="309"/>
      <c r="P44" s="309"/>
    </row>
    <row r="45" spans="1:24">
      <c r="A45" s="343"/>
      <c r="B45" s="309"/>
      <c r="C45" s="309"/>
      <c r="D45" s="309"/>
      <c r="E45" s="309"/>
      <c r="F45" s="309"/>
      <c r="G45" s="309"/>
      <c r="H45" s="309"/>
      <c r="L45" s="309"/>
      <c r="M45" s="309"/>
      <c r="N45" s="309"/>
      <c r="O45" s="309"/>
      <c r="P45" s="309"/>
    </row>
    <row r="46" spans="1:24">
      <c r="A46" s="343"/>
      <c r="B46" s="309"/>
      <c r="C46" s="309"/>
      <c r="D46" s="309"/>
      <c r="E46" s="309"/>
      <c r="F46" s="309"/>
      <c r="G46" s="309"/>
      <c r="H46" s="309"/>
      <c r="L46" s="309"/>
      <c r="M46" s="309"/>
      <c r="N46" s="309"/>
      <c r="O46" s="309"/>
      <c r="P46" s="309"/>
    </row>
    <row r="47" spans="1:24">
      <c r="A47" s="343"/>
      <c r="B47" s="309"/>
      <c r="C47" s="309"/>
      <c r="D47" s="309"/>
      <c r="E47" s="309"/>
      <c r="F47" s="309"/>
      <c r="G47" s="309"/>
      <c r="H47" s="309"/>
      <c r="L47" s="309"/>
      <c r="M47" s="309"/>
      <c r="N47" s="309"/>
      <c r="O47" s="309"/>
      <c r="P47" s="309"/>
    </row>
    <row r="48" spans="1:24">
      <c r="A48" s="343"/>
      <c r="B48" s="309"/>
      <c r="C48" s="309"/>
      <c r="D48" s="309"/>
      <c r="E48" s="309"/>
      <c r="F48" s="309"/>
      <c r="G48" s="309"/>
      <c r="H48" s="309"/>
      <c r="L48" s="309"/>
      <c r="M48" s="309"/>
      <c r="N48" s="309"/>
      <c r="O48" s="309"/>
      <c r="P48" s="309"/>
    </row>
    <row r="49" spans="1:16">
      <c r="A49" s="343"/>
      <c r="B49" s="309"/>
      <c r="C49" s="309"/>
      <c r="D49" s="309"/>
      <c r="E49" s="309"/>
      <c r="F49" s="309"/>
      <c r="G49" s="309"/>
      <c r="H49" s="309"/>
      <c r="L49" s="309"/>
      <c r="M49" s="309"/>
      <c r="N49" s="309"/>
      <c r="O49" s="309"/>
      <c r="P49" s="309"/>
    </row>
    <row r="50" spans="1:16">
      <c r="A50" s="343"/>
      <c r="B50" s="309"/>
      <c r="C50" s="309"/>
      <c r="D50" s="309"/>
      <c r="E50" s="309"/>
      <c r="F50" s="309"/>
      <c r="G50" s="309"/>
      <c r="H50" s="309"/>
      <c r="L50" s="309"/>
      <c r="M50" s="309"/>
      <c r="N50" s="309"/>
      <c r="O50" s="309"/>
      <c r="P50" s="309"/>
    </row>
    <row r="51" spans="1:16">
      <c r="A51" s="343"/>
      <c r="B51" s="309"/>
      <c r="C51" s="309"/>
      <c r="D51" s="309"/>
      <c r="E51" s="309"/>
      <c r="F51" s="309"/>
      <c r="G51" s="309"/>
      <c r="H51" s="309"/>
      <c r="L51" s="309"/>
      <c r="M51" s="309"/>
      <c r="N51" s="309"/>
      <c r="O51" s="309"/>
      <c r="P51" s="309"/>
    </row>
    <row r="52" spans="1:16">
      <c r="A52" s="343"/>
      <c r="B52" s="309"/>
      <c r="C52" s="309"/>
      <c r="D52" s="309"/>
      <c r="E52" s="309"/>
      <c r="F52" s="309"/>
      <c r="G52" s="309"/>
      <c r="H52" s="309"/>
      <c r="L52" s="309"/>
      <c r="M52" s="309"/>
      <c r="N52" s="309"/>
      <c r="O52" s="309"/>
      <c r="P52" s="309"/>
    </row>
    <row r="53" spans="1:16">
      <c r="A53" s="343"/>
      <c r="B53" s="309"/>
      <c r="C53" s="309"/>
      <c r="D53" s="309"/>
      <c r="E53" s="309"/>
      <c r="F53" s="309"/>
      <c r="G53" s="309"/>
      <c r="H53" s="309"/>
      <c r="L53" s="309"/>
      <c r="M53" s="309"/>
      <c r="N53" s="309"/>
      <c r="O53" s="309"/>
      <c r="P53" s="309"/>
    </row>
    <row r="54" spans="1:16">
      <c r="A54" s="343"/>
      <c r="B54" s="309"/>
      <c r="C54" s="309"/>
      <c r="D54" s="309"/>
      <c r="E54" s="309"/>
      <c r="F54" s="309"/>
      <c r="G54" s="309"/>
      <c r="H54" s="309"/>
      <c r="L54" s="309"/>
      <c r="M54" s="309"/>
      <c r="N54" s="309"/>
      <c r="O54" s="309"/>
      <c r="P54" s="309"/>
    </row>
    <row r="55" spans="1:16">
      <c r="A55" s="343"/>
      <c r="B55" s="309"/>
      <c r="C55" s="309"/>
      <c r="D55" s="309"/>
      <c r="E55" s="309"/>
      <c r="F55" s="309"/>
      <c r="G55" s="309"/>
      <c r="H55" s="309"/>
      <c r="L55" s="309"/>
      <c r="M55" s="309"/>
      <c r="N55" s="309"/>
      <c r="O55" s="309"/>
      <c r="P55" s="309"/>
    </row>
    <row r="56" spans="1:16">
      <c r="A56" s="343"/>
      <c r="B56" s="309"/>
      <c r="C56" s="309"/>
      <c r="D56" s="309"/>
      <c r="E56" s="309"/>
      <c r="F56" s="309"/>
      <c r="G56" s="309"/>
      <c r="H56" s="309"/>
      <c r="L56" s="309"/>
      <c r="M56" s="309"/>
      <c r="N56" s="309"/>
      <c r="O56" s="309"/>
      <c r="P56" s="309"/>
    </row>
    <row r="57" spans="1:16">
      <c r="A57" s="343"/>
      <c r="B57" s="309"/>
      <c r="C57" s="309"/>
      <c r="D57" s="309"/>
      <c r="E57" s="309"/>
      <c r="F57" s="309"/>
      <c r="G57" s="309"/>
      <c r="H57" s="309"/>
      <c r="L57" s="309"/>
      <c r="M57" s="309"/>
      <c r="N57" s="309"/>
      <c r="O57" s="309"/>
      <c r="P57" s="309"/>
    </row>
    <row r="58" spans="1:16">
      <c r="A58" s="343"/>
      <c r="B58" s="309"/>
      <c r="C58" s="309"/>
      <c r="D58" s="309"/>
      <c r="E58" s="309"/>
      <c r="F58" s="309"/>
      <c r="G58" s="309"/>
      <c r="H58" s="309"/>
      <c r="L58" s="309"/>
      <c r="M58" s="309"/>
      <c r="N58" s="309"/>
      <c r="O58" s="309"/>
      <c r="P58" s="309"/>
    </row>
    <row r="59" spans="1:16">
      <c r="A59" s="343"/>
      <c r="B59" s="309"/>
      <c r="C59" s="309"/>
      <c r="D59" s="309"/>
      <c r="E59" s="309"/>
      <c r="F59" s="309"/>
      <c r="G59" s="309"/>
      <c r="H59" s="309"/>
      <c r="L59" s="309"/>
      <c r="M59" s="309"/>
      <c r="N59" s="309"/>
      <c r="O59" s="309"/>
      <c r="P59" s="309"/>
    </row>
    <row r="60" spans="1:16">
      <c r="A60" s="343"/>
      <c r="B60" s="309"/>
      <c r="C60" s="309"/>
      <c r="D60" s="309"/>
      <c r="E60" s="309"/>
      <c r="F60" s="309"/>
      <c r="G60" s="309"/>
      <c r="H60" s="309"/>
      <c r="L60" s="309"/>
      <c r="M60" s="309"/>
      <c r="N60" s="309"/>
      <c r="O60" s="309"/>
      <c r="P60" s="309"/>
    </row>
    <row r="61" spans="1:16">
      <c r="A61" s="343"/>
      <c r="B61" s="309"/>
      <c r="C61" s="309"/>
      <c r="D61" s="309"/>
      <c r="E61" s="309"/>
      <c r="F61" s="309"/>
      <c r="G61" s="309"/>
      <c r="H61" s="309"/>
      <c r="L61" s="309"/>
      <c r="M61" s="309"/>
      <c r="N61" s="309"/>
      <c r="O61" s="309"/>
      <c r="P61" s="309"/>
    </row>
    <row r="62" spans="1:16">
      <c r="A62" s="343"/>
      <c r="B62" s="309"/>
      <c r="C62" s="309"/>
      <c r="D62" s="309"/>
      <c r="E62" s="309"/>
      <c r="F62" s="309"/>
      <c r="G62" s="309"/>
      <c r="H62" s="309"/>
      <c r="L62" s="309"/>
      <c r="M62" s="309"/>
      <c r="N62" s="309"/>
      <c r="O62" s="309"/>
      <c r="P62" s="309"/>
    </row>
    <row r="63" spans="1:16">
      <c r="A63" s="343"/>
      <c r="B63" s="309"/>
      <c r="C63" s="309"/>
      <c r="D63" s="309"/>
      <c r="E63" s="309"/>
      <c r="F63" s="309"/>
      <c r="G63" s="309"/>
      <c r="H63" s="309"/>
      <c r="L63" s="309"/>
      <c r="M63" s="309"/>
      <c r="N63" s="309"/>
      <c r="O63" s="309"/>
      <c r="P63" s="309"/>
    </row>
    <row r="64" spans="1:16">
      <c r="A64" s="343"/>
      <c r="B64" s="309"/>
      <c r="C64" s="309"/>
      <c r="D64" s="309"/>
      <c r="E64" s="309"/>
      <c r="F64" s="309"/>
      <c r="G64" s="309"/>
      <c r="H64" s="309"/>
      <c r="L64" s="309"/>
      <c r="M64" s="309"/>
      <c r="N64" s="309"/>
      <c r="O64" s="309"/>
      <c r="P64" s="309"/>
    </row>
    <row r="65" spans="1:16">
      <c r="A65" s="343"/>
      <c r="B65" s="309"/>
      <c r="C65" s="309"/>
      <c r="D65" s="309"/>
      <c r="E65" s="309"/>
      <c r="F65" s="309"/>
      <c r="G65" s="309"/>
      <c r="H65" s="309"/>
      <c r="L65" s="309"/>
      <c r="M65" s="309"/>
      <c r="N65" s="309"/>
      <c r="O65" s="309"/>
      <c r="P65" s="309"/>
    </row>
    <row r="66" spans="1:16">
      <c r="A66" s="343"/>
      <c r="B66" s="309"/>
      <c r="C66" s="309"/>
      <c r="D66" s="309"/>
      <c r="E66" s="309"/>
      <c r="F66" s="309"/>
      <c r="G66" s="309"/>
      <c r="H66" s="309"/>
      <c r="L66" s="309"/>
      <c r="M66" s="309"/>
      <c r="N66" s="309"/>
      <c r="O66" s="309"/>
      <c r="P66" s="309"/>
    </row>
    <row r="67" spans="1:16">
      <c r="A67" s="343"/>
      <c r="B67" s="309"/>
      <c r="C67" s="309"/>
      <c r="D67" s="309"/>
      <c r="E67" s="309"/>
      <c r="F67" s="309"/>
      <c r="G67" s="309"/>
      <c r="H67" s="309"/>
      <c r="L67" s="309"/>
      <c r="M67" s="309"/>
      <c r="N67" s="309"/>
      <c r="O67" s="309"/>
      <c r="P67" s="309"/>
    </row>
    <row r="68" spans="1:16">
      <c r="A68" s="343"/>
      <c r="B68" s="309"/>
      <c r="C68" s="309"/>
      <c r="D68" s="309"/>
      <c r="E68" s="309"/>
      <c r="F68" s="309"/>
      <c r="G68" s="309"/>
      <c r="H68" s="309"/>
      <c r="L68" s="309"/>
      <c r="M68" s="309"/>
      <c r="N68" s="309"/>
      <c r="O68" s="309"/>
      <c r="P68" s="309"/>
    </row>
    <row r="69" spans="1:16">
      <c r="A69" s="343"/>
      <c r="B69" s="309"/>
      <c r="C69" s="309"/>
      <c r="D69" s="309"/>
      <c r="E69" s="309"/>
      <c r="F69" s="309"/>
      <c r="G69" s="309"/>
      <c r="H69" s="309"/>
      <c r="L69" s="309"/>
      <c r="M69" s="309"/>
      <c r="N69" s="309"/>
      <c r="O69" s="309"/>
      <c r="P69" s="309"/>
    </row>
    <row r="70" spans="1:16">
      <c r="A70" s="343"/>
      <c r="B70" s="309"/>
      <c r="C70" s="309"/>
      <c r="D70" s="309"/>
      <c r="E70" s="309"/>
      <c r="F70" s="309"/>
      <c r="G70" s="309"/>
      <c r="H70" s="309"/>
      <c r="L70" s="309"/>
      <c r="M70" s="309"/>
      <c r="N70" s="309"/>
      <c r="O70" s="309"/>
      <c r="P70" s="309"/>
    </row>
    <row r="71" spans="1:16">
      <c r="A71" s="343"/>
      <c r="B71" s="309"/>
      <c r="C71" s="309"/>
      <c r="D71" s="309"/>
      <c r="E71" s="309"/>
      <c r="F71" s="309"/>
      <c r="G71" s="309"/>
      <c r="H71" s="309"/>
      <c r="L71" s="309"/>
      <c r="M71" s="309"/>
      <c r="N71" s="309"/>
      <c r="O71" s="309"/>
      <c r="P71" s="309"/>
    </row>
    <row r="72" spans="1:16">
      <c r="A72" s="343"/>
      <c r="B72" s="309"/>
      <c r="C72" s="309"/>
      <c r="D72" s="309"/>
      <c r="E72" s="309"/>
      <c r="F72" s="309"/>
      <c r="G72" s="309"/>
      <c r="H72" s="309"/>
      <c r="L72" s="309"/>
      <c r="M72" s="309"/>
      <c r="N72" s="309"/>
      <c r="O72" s="309"/>
      <c r="P72" s="309"/>
    </row>
    <row r="73" spans="1:16">
      <c r="A73" s="343"/>
      <c r="B73" s="309"/>
      <c r="C73" s="309"/>
      <c r="D73" s="309"/>
      <c r="E73" s="309"/>
      <c r="F73" s="309"/>
      <c r="G73" s="309"/>
      <c r="H73" s="309"/>
      <c r="L73" s="309"/>
      <c r="M73" s="309"/>
      <c r="N73" s="309"/>
      <c r="O73" s="309"/>
      <c r="P73" s="309"/>
    </row>
    <row r="74" spans="1:16">
      <c r="A74" s="343"/>
      <c r="B74" s="309"/>
      <c r="C74" s="309"/>
      <c r="D74" s="309"/>
      <c r="E74" s="309"/>
      <c r="F74" s="309"/>
      <c r="G74" s="309"/>
      <c r="H74" s="309"/>
      <c r="L74" s="309"/>
      <c r="M74" s="309"/>
      <c r="N74" s="309"/>
      <c r="O74" s="309"/>
      <c r="P74" s="309"/>
    </row>
    <row r="75" spans="1:16">
      <c r="A75" s="343"/>
      <c r="B75" s="309"/>
      <c r="C75" s="309"/>
      <c r="D75" s="309"/>
      <c r="E75" s="309"/>
      <c r="F75" s="309"/>
      <c r="G75" s="309"/>
      <c r="H75" s="309"/>
      <c r="L75" s="309"/>
      <c r="M75" s="309"/>
      <c r="N75" s="309"/>
      <c r="O75" s="309"/>
      <c r="P75" s="309"/>
    </row>
    <row r="76" spans="1:16">
      <c r="A76" s="343"/>
      <c r="B76" s="309"/>
      <c r="C76" s="309"/>
      <c r="D76" s="309"/>
      <c r="E76" s="309"/>
      <c r="F76" s="309"/>
      <c r="G76" s="309"/>
      <c r="H76" s="309"/>
      <c r="L76" s="309"/>
      <c r="M76" s="309"/>
      <c r="N76" s="309"/>
      <c r="O76" s="309"/>
      <c r="P76" s="309"/>
    </row>
    <row r="77" spans="1:16">
      <c r="A77" s="343"/>
      <c r="B77" s="309"/>
      <c r="C77" s="309"/>
      <c r="D77" s="309"/>
      <c r="E77" s="309"/>
      <c r="F77" s="309"/>
      <c r="G77" s="309"/>
      <c r="H77" s="309"/>
      <c r="L77" s="309"/>
      <c r="M77" s="309"/>
      <c r="N77" s="309"/>
      <c r="O77" s="309"/>
      <c r="P77" s="309"/>
    </row>
    <row r="78" spans="1:16">
      <c r="A78" s="343"/>
      <c r="B78" s="309"/>
      <c r="C78" s="309"/>
      <c r="D78" s="309"/>
      <c r="E78" s="309"/>
      <c r="F78" s="309"/>
      <c r="G78" s="309"/>
      <c r="H78" s="309"/>
      <c r="L78" s="309"/>
      <c r="M78" s="309"/>
      <c r="N78" s="309"/>
      <c r="O78" s="309"/>
      <c r="P78" s="309"/>
    </row>
    <row r="79" spans="1:16">
      <c r="A79" s="343"/>
      <c r="B79" s="309"/>
      <c r="C79" s="309"/>
      <c r="D79" s="309"/>
      <c r="E79" s="309"/>
      <c r="F79" s="309"/>
      <c r="G79" s="309"/>
      <c r="H79" s="309"/>
      <c r="L79" s="309"/>
      <c r="M79" s="309"/>
      <c r="N79" s="309"/>
      <c r="O79" s="309"/>
      <c r="P79" s="309"/>
    </row>
    <row r="80" spans="1:16">
      <c r="A80" s="343"/>
      <c r="B80" s="309"/>
      <c r="C80" s="309"/>
      <c r="D80" s="309"/>
      <c r="E80" s="309"/>
      <c r="F80" s="309"/>
      <c r="G80" s="309"/>
      <c r="H80" s="309"/>
      <c r="L80" s="309"/>
      <c r="M80" s="309"/>
      <c r="N80" s="309"/>
      <c r="O80" s="309"/>
      <c r="P80" s="309"/>
    </row>
    <row r="81" spans="1:16">
      <c r="A81" s="343"/>
      <c r="B81" s="309"/>
      <c r="C81" s="309"/>
      <c r="D81" s="309"/>
      <c r="E81" s="309"/>
      <c r="F81" s="309"/>
      <c r="G81" s="309"/>
      <c r="H81" s="309"/>
      <c r="L81" s="309"/>
      <c r="M81" s="309"/>
      <c r="N81" s="309"/>
      <c r="O81" s="309"/>
      <c r="P81" s="309"/>
    </row>
    <row r="82" spans="1:16">
      <c r="A82" s="343"/>
      <c r="B82" s="309"/>
      <c r="C82" s="309"/>
      <c r="D82" s="309"/>
      <c r="E82" s="309"/>
      <c r="F82" s="309"/>
      <c r="G82" s="309"/>
      <c r="H82" s="309"/>
      <c r="L82" s="309"/>
      <c r="M82" s="309"/>
      <c r="N82" s="309"/>
      <c r="O82" s="309"/>
      <c r="P82" s="309"/>
    </row>
    <row r="83" spans="1:16">
      <c r="A83" s="343"/>
      <c r="B83" s="309"/>
      <c r="C83" s="309"/>
      <c r="D83" s="309"/>
      <c r="E83" s="309"/>
      <c r="F83" s="309"/>
      <c r="G83" s="309"/>
      <c r="H83" s="309"/>
      <c r="L83" s="309"/>
      <c r="M83" s="309"/>
      <c r="N83" s="309"/>
      <c r="O83" s="309"/>
      <c r="P83" s="309"/>
    </row>
    <row r="84" spans="1:16">
      <c r="A84" s="343"/>
      <c r="B84" s="309"/>
      <c r="C84" s="309"/>
      <c r="D84" s="309"/>
      <c r="E84" s="309"/>
      <c r="F84" s="309"/>
      <c r="G84" s="309"/>
      <c r="H84" s="309"/>
      <c r="L84" s="309"/>
      <c r="M84" s="309"/>
      <c r="N84" s="309"/>
      <c r="O84" s="309"/>
      <c r="P84" s="309"/>
    </row>
    <row r="85" spans="1:16">
      <c r="A85" s="343"/>
      <c r="B85" s="309"/>
      <c r="C85" s="309"/>
      <c r="D85" s="309"/>
      <c r="E85" s="309"/>
      <c r="F85" s="309"/>
      <c r="G85" s="309"/>
      <c r="H85" s="309"/>
      <c r="L85" s="309"/>
      <c r="M85" s="309"/>
      <c r="N85" s="309"/>
      <c r="O85" s="309"/>
      <c r="P85" s="309"/>
    </row>
    <row r="86" spans="1:16">
      <c r="A86" s="343"/>
      <c r="B86" s="309"/>
      <c r="C86" s="309"/>
      <c r="D86" s="309"/>
      <c r="E86" s="309"/>
      <c r="F86" s="309"/>
      <c r="G86" s="309"/>
      <c r="H86" s="309"/>
      <c r="L86" s="309"/>
      <c r="M86" s="309"/>
      <c r="N86" s="309"/>
      <c r="O86" s="309"/>
      <c r="P86" s="309"/>
    </row>
    <row r="87" spans="1:16">
      <c r="A87" s="343"/>
      <c r="B87" s="309"/>
      <c r="C87" s="309"/>
      <c r="D87" s="309"/>
      <c r="E87" s="309"/>
      <c r="F87" s="309"/>
      <c r="G87" s="309"/>
      <c r="H87" s="309"/>
      <c r="L87" s="309"/>
      <c r="M87" s="309"/>
      <c r="N87" s="309"/>
      <c r="O87" s="309"/>
      <c r="P87" s="309"/>
    </row>
    <row r="88" spans="1:16">
      <c r="A88" s="343"/>
      <c r="B88" s="309"/>
      <c r="C88" s="309"/>
      <c r="D88" s="309"/>
      <c r="E88" s="309"/>
      <c r="F88" s="309"/>
      <c r="G88" s="309"/>
      <c r="H88" s="309"/>
      <c r="L88" s="309"/>
      <c r="M88" s="309"/>
      <c r="N88" s="309"/>
      <c r="O88" s="309"/>
      <c r="P88" s="309"/>
    </row>
    <row r="89" spans="1:16">
      <c r="A89" s="343"/>
      <c r="B89" s="309"/>
      <c r="C89" s="309"/>
      <c r="D89" s="309"/>
      <c r="E89" s="309"/>
      <c r="F89" s="309"/>
      <c r="G89" s="309"/>
      <c r="H89" s="309"/>
      <c r="L89" s="309"/>
      <c r="M89" s="309"/>
      <c r="N89" s="309"/>
      <c r="O89" s="309"/>
      <c r="P89" s="309"/>
    </row>
    <row r="90" spans="1:16">
      <c r="A90" s="343"/>
      <c r="B90" s="309"/>
      <c r="C90" s="309"/>
      <c r="D90" s="309"/>
      <c r="E90" s="309"/>
      <c r="F90" s="309"/>
      <c r="G90" s="309"/>
      <c r="H90" s="309"/>
      <c r="L90" s="309"/>
      <c r="M90" s="309"/>
      <c r="N90" s="309"/>
      <c r="O90" s="309"/>
      <c r="P90" s="309"/>
    </row>
    <row r="91" spans="1:16">
      <c r="A91" s="343"/>
      <c r="B91" s="309"/>
      <c r="C91" s="309"/>
      <c r="D91" s="309"/>
      <c r="E91" s="309"/>
      <c r="F91" s="309"/>
      <c r="G91" s="309"/>
      <c r="H91" s="309"/>
      <c r="L91" s="309"/>
      <c r="M91" s="309"/>
      <c r="N91" s="309"/>
      <c r="O91" s="309"/>
      <c r="P91" s="309"/>
    </row>
    <row r="92" spans="1:16">
      <c r="A92" s="343"/>
      <c r="B92" s="309"/>
      <c r="C92" s="309"/>
      <c r="D92" s="309"/>
      <c r="E92" s="309"/>
      <c r="F92" s="309"/>
      <c r="G92" s="309"/>
      <c r="H92" s="309"/>
      <c r="L92" s="309"/>
      <c r="M92" s="309"/>
      <c r="N92" s="309"/>
      <c r="O92" s="309"/>
      <c r="P92" s="309"/>
    </row>
    <row r="93" spans="1:16">
      <c r="A93" s="343"/>
      <c r="B93" s="309"/>
      <c r="C93" s="309"/>
      <c r="D93" s="309"/>
      <c r="E93" s="309"/>
      <c r="F93" s="309"/>
      <c r="G93" s="309"/>
      <c r="H93" s="309"/>
      <c r="L93" s="309"/>
      <c r="M93" s="309"/>
      <c r="N93" s="309"/>
      <c r="O93" s="309"/>
      <c r="P93" s="309"/>
    </row>
    <row r="94" spans="1:16">
      <c r="A94" s="343"/>
      <c r="B94" s="309"/>
      <c r="C94" s="309"/>
      <c r="D94" s="309"/>
      <c r="E94" s="309"/>
      <c r="F94" s="309"/>
      <c r="G94" s="309"/>
      <c r="H94" s="309"/>
      <c r="L94" s="309"/>
      <c r="M94" s="309"/>
      <c r="N94" s="309"/>
      <c r="O94" s="309"/>
      <c r="P94" s="309"/>
    </row>
    <row r="95" spans="1:16">
      <c r="A95" s="343"/>
      <c r="B95" s="309"/>
      <c r="C95" s="309"/>
      <c r="D95" s="309"/>
      <c r="E95" s="309"/>
      <c r="F95" s="309"/>
      <c r="G95" s="309"/>
      <c r="H95" s="309"/>
      <c r="L95" s="309"/>
      <c r="M95" s="309"/>
      <c r="N95" s="309"/>
      <c r="O95" s="309"/>
      <c r="P95" s="309"/>
    </row>
    <row r="96" spans="1:16">
      <c r="A96" s="343"/>
      <c r="B96" s="309"/>
      <c r="C96" s="309"/>
      <c r="D96" s="309"/>
      <c r="E96" s="309"/>
      <c r="F96" s="309"/>
      <c r="G96" s="309"/>
      <c r="H96" s="309"/>
      <c r="L96" s="309"/>
      <c r="M96" s="309"/>
      <c r="N96" s="309"/>
      <c r="O96" s="309"/>
      <c r="P96" s="309"/>
    </row>
    <row r="97" spans="1:16">
      <c r="A97" s="343"/>
      <c r="B97" s="309"/>
      <c r="C97" s="309"/>
      <c r="D97" s="309"/>
      <c r="E97" s="309"/>
      <c r="F97" s="309"/>
      <c r="G97" s="309"/>
      <c r="H97" s="309"/>
      <c r="L97" s="309"/>
      <c r="M97" s="309"/>
      <c r="N97" s="309"/>
      <c r="O97" s="309"/>
      <c r="P97" s="309"/>
    </row>
    <row r="98" spans="1:16">
      <c r="A98" s="343"/>
      <c r="B98" s="309"/>
      <c r="C98" s="309"/>
      <c r="D98" s="309"/>
      <c r="E98" s="309"/>
      <c r="F98" s="309"/>
      <c r="G98" s="309"/>
      <c r="H98" s="309"/>
      <c r="L98" s="309"/>
      <c r="M98" s="309"/>
      <c r="N98" s="309"/>
      <c r="O98" s="309"/>
      <c r="P98" s="309"/>
    </row>
    <row r="99" spans="1:16">
      <c r="A99" s="343"/>
      <c r="B99" s="309"/>
      <c r="C99" s="309"/>
      <c r="D99" s="309"/>
      <c r="E99" s="309"/>
      <c r="F99" s="309"/>
      <c r="G99" s="309"/>
      <c r="H99" s="309"/>
      <c r="L99" s="309"/>
      <c r="M99" s="309"/>
      <c r="N99" s="309"/>
      <c r="O99" s="309"/>
      <c r="P99" s="309"/>
    </row>
    <row r="100" spans="1:16">
      <c r="A100" s="343"/>
      <c r="B100" s="309"/>
      <c r="C100" s="309"/>
      <c r="D100" s="309"/>
      <c r="E100" s="309"/>
      <c r="F100" s="309"/>
      <c r="G100" s="309"/>
      <c r="H100" s="309"/>
      <c r="L100" s="309"/>
      <c r="M100" s="309"/>
      <c r="N100" s="309"/>
      <c r="O100" s="309"/>
      <c r="P100" s="309"/>
    </row>
    <row r="101" spans="1:16">
      <c r="A101" s="343"/>
      <c r="B101" s="309"/>
      <c r="C101" s="309"/>
      <c r="D101" s="309"/>
      <c r="E101" s="309"/>
      <c r="F101" s="309"/>
      <c r="G101" s="309"/>
      <c r="H101" s="309"/>
      <c r="L101" s="309"/>
      <c r="M101" s="309"/>
      <c r="N101" s="309"/>
      <c r="O101" s="309"/>
      <c r="P101" s="309"/>
    </row>
    <row r="102" spans="1:16">
      <c r="A102" s="343"/>
      <c r="B102" s="309"/>
      <c r="C102" s="309"/>
      <c r="D102" s="309"/>
      <c r="E102" s="309"/>
      <c r="F102" s="309"/>
      <c r="G102" s="309"/>
      <c r="H102" s="309"/>
      <c r="L102" s="309"/>
      <c r="M102" s="309"/>
      <c r="N102" s="309"/>
      <c r="O102" s="309"/>
      <c r="P102" s="309"/>
    </row>
    <row r="103" spans="1:16">
      <c r="A103" s="343"/>
      <c r="B103" s="309"/>
      <c r="C103" s="309"/>
      <c r="D103" s="309"/>
      <c r="E103" s="309"/>
      <c r="F103" s="309"/>
      <c r="G103" s="309"/>
      <c r="H103" s="309"/>
      <c r="L103" s="309"/>
      <c r="M103" s="309"/>
      <c r="N103" s="309"/>
      <c r="O103" s="309"/>
      <c r="P103" s="309"/>
    </row>
    <row r="104" spans="1:16">
      <c r="A104" s="343"/>
      <c r="B104" s="309"/>
      <c r="C104" s="309"/>
      <c r="D104" s="309"/>
      <c r="E104" s="309"/>
      <c r="F104" s="309"/>
      <c r="G104" s="309"/>
      <c r="H104" s="309"/>
      <c r="L104" s="309"/>
      <c r="M104" s="309"/>
      <c r="N104" s="309"/>
      <c r="O104" s="309"/>
      <c r="P104" s="309"/>
    </row>
    <row r="105" spans="1:16">
      <c r="A105" s="343"/>
      <c r="B105" s="309"/>
      <c r="C105" s="309"/>
      <c r="D105" s="309"/>
      <c r="E105" s="309"/>
      <c r="F105" s="309"/>
      <c r="G105" s="309"/>
      <c r="H105" s="309"/>
      <c r="L105" s="309"/>
      <c r="M105" s="309"/>
      <c r="N105" s="309"/>
      <c r="O105" s="309"/>
      <c r="P105" s="309"/>
    </row>
    <row r="106" spans="1:16">
      <c r="A106" s="343"/>
      <c r="B106" s="309"/>
      <c r="C106" s="309"/>
      <c r="D106" s="309"/>
      <c r="E106" s="309"/>
      <c r="F106" s="309"/>
      <c r="G106" s="309"/>
      <c r="H106" s="309"/>
      <c r="L106" s="309"/>
      <c r="M106" s="309"/>
      <c r="N106" s="309"/>
      <c r="O106" s="309"/>
      <c r="P106" s="309"/>
    </row>
    <row r="107" spans="1:16">
      <c r="A107" s="343"/>
      <c r="B107" s="309"/>
      <c r="C107" s="309"/>
      <c r="D107" s="309"/>
      <c r="E107" s="309"/>
      <c r="F107" s="309"/>
      <c r="G107" s="309"/>
      <c r="H107" s="309"/>
      <c r="L107" s="309"/>
      <c r="M107" s="309"/>
      <c r="N107" s="309"/>
      <c r="O107" s="309"/>
      <c r="P107" s="309"/>
    </row>
    <row r="108" spans="1:16">
      <c r="A108" s="343"/>
      <c r="B108" s="309"/>
      <c r="C108" s="309"/>
      <c r="D108" s="309"/>
      <c r="E108" s="309"/>
      <c r="F108" s="309"/>
      <c r="G108" s="309"/>
      <c r="H108" s="309"/>
      <c r="L108" s="309"/>
      <c r="M108" s="309"/>
      <c r="N108" s="309"/>
      <c r="O108" s="309"/>
      <c r="P108" s="309"/>
    </row>
    <row r="109" spans="1:16">
      <c r="A109" s="343"/>
      <c r="B109" s="309"/>
      <c r="C109" s="309"/>
      <c r="D109" s="309"/>
      <c r="E109" s="309"/>
      <c r="F109" s="309"/>
      <c r="G109" s="309"/>
      <c r="H109" s="309"/>
      <c r="L109" s="309"/>
      <c r="M109" s="309"/>
      <c r="N109" s="309"/>
      <c r="O109" s="309"/>
      <c r="P109" s="309"/>
    </row>
    <row r="110" spans="1:16">
      <c r="A110" s="343"/>
      <c r="B110" s="309"/>
      <c r="C110" s="309"/>
      <c r="D110" s="309"/>
      <c r="E110" s="309"/>
      <c r="F110" s="309"/>
      <c r="G110" s="309"/>
      <c r="H110" s="309"/>
      <c r="L110" s="309"/>
      <c r="M110" s="309"/>
      <c r="N110" s="309"/>
      <c r="O110" s="309"/>
      <c r="P110" s="309"/>
    </row>
    <row r="111" spans="1:16">
      <c r="A111" s="343"/>
      <c r="B111" s="309"/>
      <c r="C111" s="309"/>
      <c r="D111" s="309"/>
      <c r="E111" s="309"/>
      <c r="F111" s="309"/>
      <c r="G111" s="309"/>
      <c r="H111" s="309"/>
      <c r="L111" s="309"/>
      <c r="M111" s="309"/>
      <c r="N111" s="309"/>
      <c r="O111" s="309"/>
      <c r="P111" s="309"/>
    </row>
    <row r="112" spans="1:16">
      <c r="A112" s="343"/>
      <c r="B112" s="309"/>
      <c r="C112" s="309"/>
      <c r="D112" s="309"/>
      <c r="E112" s="309"/>
      <c r="F112" s="309"/>
      <c r="G112" s="309"/>
      <c r="H112" s="309"/>
      <c r="L112" s="309"/>
      <c r="M112" s="309"/>
      <c r="N112" s="309"/>
      <c r="O112" s="309"/>
      <c r="P112" s="309"/>
    </row>
    <row r="113" spans="1:16">
      <c r="A113" s="343"/>
      <c r="B113" s="309"/>
      <c r="C113" s="309"/>
      <c r="D113" s="309"/>
      <c r="E113" s="309"/>
      <c r="F113" s="309"/>
      <c r="G113" s="309"/>
      <c r="H113" s="309"/>
      <c r="L113" s="309"/>
      <c r="M113" s="309"/>
      <c r="N113" s="309"/>
      <c r="O113" s="309"/>
      <c r="P113" s="309"/>
    </row>
    <row r="114" spans="1:16">
      <c r="A114" s="343"/>
      <c r="B114" s="309"/>
      <c r="C114" s="309"/>
      <c r="D114" s="309"/>
      <c r="E114" s="309"/>
      <c r="F114" s="309"/>
      <c r="G114" s="309"/>
      <c r="H114" s="309"/>
      <c r="L114" s="309"/>
      <c r="M114" s="309"/>
      <c r="N114" s="309"/>
      <c r="O114" s="309"/>
      <c r="P114" s="309"/>
    </row>
    <row r="115" spans="1:16">
      <c r="A115" s="343"/>
      <c r="B115" s="309"/>
      <c r="C115" s="309"/>
      <c r="D115" s="309"/>
      <c r="E115" s="309"/>
      <c r="F115" s="309"/>
      <c r="G115" s="309"/>
      <c r="H115" s="309"/>
      <c r="L115" s="309"/>
      <c r="M115" s="309"/>
      <c r="N115" s="309"/>
      <c r="O115" s="309"/>
      <c r="P115" s="309"/>
    </row>
    <row r="116" spans="1:16">
      <c r="A116" s="343"/>
      <c r="B116" s="309"/>
      <c r="C116" s="309"/>
      <c r="D116" s="309"/>
      <c r="E116" s="309"/>
      <c r="F116" s="309"/>
      <c r="G116" s="309"/>
      <c r="H116" s="309"/>
      <c r="L116" s="309"/>
      <c r="M116" s="309"/>
      <c r="N116" s="309"/>
      <c r="O116" s="309"/>
      <c r="P116" s="309"/>
    </row>
    <row r="117" spans="1:16">
      <c r="A117" s="343"/>
      <c r="B117" s="309"/>
      <c r="C117" s="309"/>
      <c r="D117" s="309"/>
      <c r="E117" s="309"/>
      <c r="F117" s="309"/>
      <c r="G117" s="309"/>
      <c r="H117" s="309"/>
      <c r="L117" s="309"/>
      <c r="M117" s="309"/>
      <c r="N117" s="309"/>
      <c r="O117" s="309"/>
      <c r="P117" s="309"/>
    </row>
    <row r="118" spans="1:16">
      <c r="A118" s="343"/>
      <c r="B118" s="309"/>
      <c r="C118" s="309"/>
      <c r="D118" s="309"/>
      <c r="E118" s="309"/>
      <c r="F118" s="309"/>
      <c r="G118" s="309"/>
      <c r="H118" s="309"/>
      <c r="L118" s="309"/>
      <c r="M118" s="309"/>
      <c r="N118" s="309"/>
      <c r="O118" s="309"/>
      <c r="P118" s="309"/>
    </row>
    <row r="119" spans="1:16">
      <c r="A119" s="343"/>
      <c r="B119" s="309"/>
      <c r="C119" s="309"/>
      <c r="D119" s="309"/>
      <c r="E119" s="309"/>
      <c r="F119" s="309"/>
      <c r="G119" s="309"/>
      <c r="H119" s="309"/>
      <c r="L119" s="309"/>
      <c r="M119" s="309"/>
      <c r="N119" s="309"/>
      <c r="O119" s="309"/>
      <c r="P119" s="309"/>
    </row>
    <row r="120" spans="1:16">
      <c r="A120" s="343"/>
      <c r="B120" s="309"/>
      <c r="C120" s="309"/>
      <c r="D120" s="309"/>
      <c r="E120" s="309"/>
      <c r="F120" s="309"/>
      <c r="G120" s="309"/>
      <c r="H120" s="309"/>
      <c r="L120" s="309"/>
      <c r="M120" s="309"/>
      <c r="N120" s="309"/>
      <c r="O120" s="309"/>
      <c r="P120" s="309"/>
    </row>
    <row r="121" spans="1:16">
      <c r="A121" s="343"/>
      <c r="B121" s="309"/>
      <c r="C121" s="309"/>
      <c r="D121" s="309"/>
      <c r="E121" s="309"/>
      <c r="F121" s="309"/>
      <c r="G121" s="309"/>
      <c r="H121" s="309"/>
      <c r="L121" s="309"/>
      <c r="M121" s="309"/>
      <c r="N121" s="309"/>
      <c r="O121" s="309"/>
      <c r="P121" s="309"/>
    </row>
    <row r="122" spans="1:16">
      <c r="A122" s="343"/>
      <c r="B122" s="309"/>
      <c r="C122" s="309"/>
      <c r="D122" s="309"/>
      <c r="E122" s="309"/>
      <c r="F122" s="309"/>
      <c r="G122" s="309"/>
      <c r="H122" s="309"/>
      <c r="L122" s="309"/>
      <c r="M122" s="309"/>
      <c r="N122" s="309"/>
      <c r="O122" s="309"/>
      <c r="P122" s="309"/>
    </row>
    <row r="123" spans="1:16">
      <c r="A123" s="343"/>
      <c r="B123" s="309"/>
      <c r="C123" s="309"/>
      <c r="D123" s="309"/>
      <c r="E123" s="309"/>
      <c r="F123" s="309"/>
      <c r="G123" s="309"/>
      <c r="H123" s="309"/>
      <c r="L123" s="309"/>
      <c r="M123" s="309"/>
      <c r="N123" s="309"/>
      <c r="O123" s="309"/>
      <c r="P123" s="309"/>
    </row>
    <row r="124" spans="1:16">
      <c r="A124" s="343"/>
      <c r="B124" s="309"/>
      <c r="C124" s="309"/>
      <c r="D124" s="309"/>
      <c r="E124" s="309"/>
      <c r="F124" s="309"/>
      <c r="G124" s="309"/>
      <c r="H124" s="309"/>
      <c r="L124" s="309"/>
      <c r="M124" s="309"/>
      <c r="N124" s="309"/>
      <c r="O124" s="309"/>
      <c r="P124" s="309"/>
    </row>
    <row r="125" spans="1:16">
      <c r="A125" s="343"/>
      <c r="B125" s="309"/>
      <c r="C125" s="309"/>
      <c r="D125" s="309"/>
      <c r="E125" s="309"/>
      <c r="F125" s="309"/>
      <c r="G125" s="309"/>
      <c r="H125" s="309"/>
      <c r="L125" s="309"/>
      <c r="M125" s="309"/>
      <c r="N125" s="309"/>
      <c r="O125" s="309"/>
      <c r="P125" s="309"/>
    </row>
    <row r="126" spans="1:16">
      <c r="A126" s="343"/>
      <c r="B126" s="309"/>
      <c r="C126" s="309"/>
      <c r="D126" s="309"/>
      <c r="E126" s="309"/>
      <c r="F126" s="309"/>
      <c r="G126" s="309"/>
      <c r="H126" s="309"/>
      <c r="L126" s="309"/>
      <c r="M126" s="309"/>
      <c r="N126" s="309"/>
      <c r="O126" s="309"/>
      <c r="P126" s="309"/>
    </row>
    <row r="127" spans="1:16">
      <c r="A127" s="343"/>
      <c r="B127" s="309"/>
      <c r="C127" s="309"/>
      <c r="D127" s="309"/>
      <c r="E127" s="309"/>
      <c r="F127" s="309"/>
      <c r="G127" s="309"/>
      <c r="H127" s="309"/>
      <c r="L127" s="309"/>
      <c r="M127" s="309"/>
      <c r="N127" s="309"/>
      <c r="O127" s="309"/>
      <c r="P127" s="309"/>
    </row>
    <row r="128" spans="1:16">
      <c r="A128" s="343"/>
      <c r="B128" s="309"/>
      <c r="C128" s="309"/>
      <c r="D128" s="309"/>
      <c r="E128" s="309"/>
      <c r="F128" s="309"/>
      <c r="G128" s="309"/>
      <c r="H128" s="309"/>
      <c r="L128" s="309"/>
      <c r="M128" s="309"/>
      <c r="N128" s="309"/>
      <c r="O128" s="309"/>
      <c r="P128" s="309"/>
    </row>
    <row r="129" spans="1:16">
      <c r="A129" s="343"/>
      <c r="B129" s="309"/>
      <c r="C129" s="309"/>
      <c r="D129" s="309"/>
      <c r="E129" s="309"/>
      <c r="F129" s="309"/>
      <c r="G129" s="309"/>
      <c r="H129" s="309"/>
      <c r="L129" s="309"/>
      <c r="M129" s="309"/>
      <c r="N129" s="309"/>
      <c r="O129" s="309"/>
      <c r="P129" s="309"/>
    </row>
    <row r="130" spans="1:16">
      <c r="A130" s="343"/>
      <c r="B130" s="309"/>
      <c r="C130" s="309"/>
      <c r="D130" s="309"/>
      <c r="E130" s="309"/>
      <c r="F130" s="309"/>
      <c r="G130" s="309"/>
      <c r="H130" s="309"/>
      <c r="L130" s="309"/>
      <c r="M130" s="309"/>
      <c r="N130" s="309"/>
      <c r="O130" s="309"/>
      <c r="P130" s="309"/>
    </row>
    <row r="131" spans="1:16">
      <c r="A131" s="343"/>
      <c r="B131" s="309"/>
      <c r="C131" s="309"/>
      <c r="D131" s="309"/>
      <c r="E131" s="309"/>
      <c r="F131" s="309"/>
      <c r="G131" s="309"/>
      <c r="H131" s="309"/>
      <c r="L131" s="309"/>
      <c r="M131" s="309"/>
      <c r="N131" s="309"/>
      <c r="O131" s="309"/>
      <c r="P131" s="309"/>
    </row>
    <row r="132" spans="1:16">
      <c r="A132" s="343"/>
      <c r="B132" s="309"/>
      <c r="C132" s="309"/>
      <c r="D132" s="309"/>
      <c r="E132" s="309"/>
      <c r="F132" s="309"/>
      <c r="G132" s="309"/>
      <c r="H132" s="309"/>
      <c r="L132" s="309"/>
      <c r="M132" s="309"/>
      <c r="N132" s="309"/>
      <c r="O132" s="309"/>
      <c r="P132" s="309"/>
    </row>
    <row r="133" spans="1:16">
      <c r="A133" s="343"/>
      <c r="B133" s="309"/>
      <c r="C133" s="309"/>
      <c r="D133" s="309"/>
      <c r="E133" s="309"/>
      <c r="F133" s="309"/>
      <c r="G133" s="309"/>
      <c r="H133" s="309"/>
      <c r="L133" s="309"/>
      <c r="M133" s="309"/>
      <c r="N133" s="309"/>
      <c r="O133" s="309"/>
      <c r="P133" s="309"/>
    </row>
    <row r="134" spans="1:16">
      <c r="A134" s="343"/>
      <c r="B134" s="309"/>
      <c r="C134" s="309"/>
      <c r="D134" s="309"/>
      <c r="E134" s="309"/>
      <c r="F134" s="309"/>
      <c r="G134" s="309"/>
      <c r="H134" s="309"/>
      <c r="L134" s="309"/>
      <c r="M134" s="309"/>
      <c r="N134" s="309"/>
      <c r="O134" s="309"/>
      <c r="P134" s="309"/>
    </row>
    <row r="135" spans="1:16">
      <c r="A135" s="343"/>
      <c r="B135" s="309"/>
      <c r="C135" s="309"/>
      <c r="D135" s="309"/>
      <c r="E135" s="309"/>
      <c r="F135" s="309"/>
      <c r="G135" s="309"/>
      <c r="H135" s="309"/>
      <c r="L135" s="309"/>
      <c r="M135" s="309"/>
      <c r="N135" s="309"/>
      <c r="O135" s="309"/>
      <c r="P135" s="309"/>
    </row>
    <row r="136" spans="1:16">
      <c r="A136" s="343"/>
      <c r="B136" s="309"/>
      <c r="C136" s="309"/>
      <c r="D136" s="309"/>
      <c r="E136" s="309"/>
      <c r="F136" s="309"/>
      <c r="G136" s="309"/>
      <c r="H136" s="309"/>
      <c r="L136" s="309"/>
      <c r="M136" s="309"/>
      <c r="N136" s="309"/>
      <c r="O136" s="309"/>
      <c r="P136" s="309"/>
    </row>
    <row r="137" spans="1:16">
      <c r="A137" s="343"/>
      <c r="B137" s="309"/>
      <c r="C137" s="309"/>
      <c r="D137" s="309"/>
      <c r="E137" s="309"/>
      <c r="F137" s="309"/>
      <c r="G137" s="309"/>
      <c r="H137" s="309"/>
      <c r="L137" s="309"/>
      <c r="M137" s="309"/>
      <c r="N137" s="309"/>
      <c r="O137" s="309"/>
      <c r="P137" s="309"/>
    </row>
    <row r="138" spans="1:16">
      <c r="A138" s="343"/>
      <c r="B138" s="309"/>
      <c r="C138" s="309"/>
      <c r="D138" s="309"/>
      <c r="E138" s="309"/>
      <c r="F138" s="309"/>
      <c r="G138" s="309"/>
      <c r="H138" s="309"/>
      <c r="L138" s="309"/>
      <c r="M138" s="309"/>
      <c r="N138" s="309"/>
      <c r="O138" s="309"/>
      <c r="P138" s="309"/>
    </row>
    <row r="139" spans="1:16">
      <c r="A139" s="343"/>
      <c r="B139" s="309"/>
      <c r="C139" s="309"/>
      <c r="D139" s="309"/>
      <c r="E139" s="309"/>
      <c r="F139" s="309"/>
      <c r="G139" s="309"/>
      <c r="H139" s="309"/>
      <c r="L139" s="309"/>
      <c r="M139" s="309"/>
      <c r="N139" s="309"/>
      <c r="O139" s="309"/>
      <c r="P139" s="309"/>
    </row>
    <row r="140" spans="1:16">
      <c r="A140" s="343"/>
      <c r="B140" s="309"/>
      <c r="C140" s="309"/>
      <c r="D140" s="309"/>
      <c r="E140" s="309"/>
      <c r="F140" s="309"/>
      <c r="G140" s="309"/>
      <c r="H140" s="309"/>
      <c r="L140" s="309"/>
      <c r="M140" s="309"/>
      <c r="N140" s="309"/>
      <c r="O140" s="309"/>
      <c r="P140" s="309"/>
    </row>
    <row r="141" spans="1:16">
      <c r="A141" s="343"/>
      <c r="B141" s="309"/>
      <c r="C141" s="309"/>
      <c r="D141" s="309"/>
      <c r="E141" s="309"/>
      <c r="F141" s="309"/>
      <c r="G141" s="309"/>
      <c r="H141" s="309"/>
      <c r="L141" s="309"/>
      <c r="M141" s="309"/>
      <c r="N141" s="309"/>
      <c r="O141" s="309"/>
      <c r="P141" s="309"/>
    </row>
    <row r="142" spans="1:16">
      <c r="A142" s="343"/>
      <c r="B142" s="309"/>
      <c r="C142" s="309"/>
      <c r="D142" s="309"/>
      <c r="E142" s="309"/>
      <c r="F142" s="309"/>
      <c r="G142" s="309"/>
      <c r="H142" s="309"/>
      <c r="L142" s="309"/>
      <c r="M142" s="309"/>
      <c r="N142" s="309"/>
      <c r="O142" s="309"/>
      <c r="P142" s="309"/>
    </row>
    <row r="143" spans="1:16">
      <c r="A143" s="343"/>
      <c r="B143" s="309"/>
      <c r="C143" s="309"/>
      <c r="D143" s="309"/>
      <c r="E143" s="309"/>
      <c r="F143" s="309"/>
      <c r="G143" s="309"/>
      <c r="H143" s="309"/>
      <c r="L143" s="309"/>
      <c r="M143" s="309"/>
      <c r="N143" s="309"/>
      <c r="O143" s="309"/>
      <c r="P143" s="309"/>
    </row>
    <row r="144" spans="1:16">
      <c r="A144" s="343"/>
      <c r="B144" s="309"/>
      <c r="C144" s="309"/>
      <c r="D144" s="309"/>
      <c r="E144" s="309"/>
      <c r="F144" s="309"/>
      <c r="G144" s="309"/>
      <c r="H144" s="309"/>
      <c r="L144" s="309"/>
      <c r="M144" s="309"/>
      <c r="N144" s="309"/>
      <c r="O144" s="309"/>
      <c r="P144" s="309"/>
    </row>
    <row r="145" spans="1:16">
      <c r="A145" s="343"/>
      <c r="B145" s="309"/>
      <c r="C145" s="309"/>
      <c r="D145" s="309"/>
      <c r="E145" s="309"/>
      <c r="F145" s="309"/>
      <c r="G145" s="309"/>
      <c r="H145" s="309"/>
      <c r="L145" s="309"/>
      <c r="M145" s="309"/>
      <c r="N145" s="309"/>
      <c r="O145" s="309"/>
      <c r="P145" s="309"/>
    </row>
    <row r="146" spans="1:16">
      <c r="A146" s="343"/>
      <c r="B146" s="309"/>
      <c r="C146" s="309"/>
      <c r="D146" s="309"/>
      <c r="E146" s="309"/>
      <c r="F146" s="309"/>
      <c r="G146" s="309"/>
      <c r="H146" s="309"/>
      <c r="L146" s="309"/>
      <c r="M146" s="309"/>
      <c r="N146" s="309"/>
      <c r="O146" s="309"/>
      <c r="P146" s="309"/>
    </row>
    <row r="147" spans="1:16">
      <c r="A147" s="343"/>
      <c r="B147" s="309"/>
      <c r="C147" s="309"/>
      <c r="D147" s="309"/>
      <c r="E147" s="309"/>
      <c r="F147" s="309"/>
      <c r="G147" s="309"/>
      <c r="H147" s="309"/>
      <c r="L147" s="309"/>
      <c r="M147" s="309"/>
      <c r="N147" s="309"/>
      <c r="O147" s="309"/>
      <c r="P147" s="309"/>
    </row>
    <row r="148" spans="1:16">
      <c r="A148" s="343"/>
      <c r="B148" s="309"/>
      <c r="C148" s="309"/>
      <c r="D148" s="309"/>
      <c r="E148" s="309"/>
      <c r="F148" s="309"/>
      <c r="G148" s="309"/>
      <c r="H148" s="309"/>
      <c r="L148" s="309"/>
      <c r="M148" s="309"/>
      <c r="N148" s="309"/>
      <c r="O148" s="309"/>
      <c r="P148" s="309"/>
    </row>
    <row r="149" spans="1:16">
      <c r="A149" s="343"/>
      <c r="B149" s="309"/>
      <c r="C149" s="309"/>
      <c r="D149" s="309"/>
      <c r="E149" s="309"/>
      <c r="F149" s="309"/>
      <c r="G149" s="309"/>
      <c r="H149" s="309"/>
      <c r="L149" s="309"/>
      <c r="M149" s="309"/>
      <c r="N149" s="309"/>
      <c r="O149" s="309"/>
      <c r="P149" s="309"/>
    </row>
    <row r="150" spans="1:16">
      <c r="A150" s="343"/>
      <c r="B150" s="309"/>
      <c r="C150" s="309"/>
      <c r="D150" s="309"/>
      <c r="E150" s="309"/>
      <c r="F150" s="309"/>
      <c r="G150" s="309"/>
      <c r="H150" s="309"/>
      <c r="L150" s="309"/>
      <c r="M150" s="309"/>
      <c r="N150" s="309"/>
      <c r="O150" s="309"/>
      <c r="P150" s="309"/>
    </row>
    <row r="151" spans="1:16">
      <c r="A151" s="343"/>
      <c r="B151" s="309"/>
      <c r="C151" s="309"/>
      <c r="D151" s="309"/>
      <c r="E151" s="309"/>
      <c r="F151" s="309"/>
      <c r="G151" s="309"/>
      <c r="H151" s="309"/>
      <c r="L151" s="309"/>
      <c r="M151" s="309"/>
      <c r="N151" s="309"/>
      <c r="O151" s="309"/>
      <c r="P151" s="309"/>
    </row>
    <row r="152" spans="1:16">
      <c r="A152" s="343"/>
      <c r="B152" s="309"/>
      <c r="C152" s="309"/>
      <c r="D152" s="309"/>
      <c r="E152" s="309"/>
      <c r="F152" s="309"/>
      <c r="G152" s="309"/>
      <c r="H152" s="309"/>
      <c r="L152" s="309"/>
      <c r="M152" s="309"/>
      <c r="N152" s="309"/>
      <c r="O152" s="309"/>
      <c r="P152" s="309"/>
    </row>
    <row r="153" spans="1:16">
      <c r="A153" s="343"/>
      <c r="B153" s="309"/>
      <c r="C153" s="309"/>
      <c r="D153" s="309"/>
      <c r="E153" s="309"/>
      <c r="F153" s="309"/>
      <c r="G153" s="309"/>
      <c r="H153" s="309"/>
      <c r="L153" s="309"/>
      <c r="M153" s="309"/>
      <c r="N153" s="309"/>
      <c r="O153" s="309"/>
      <c r="P153" s="309"/>
    </row>
    <row r="154" spans="1:16">
      <c r="A154" s="343"/>
      <c r="B154" s="309"/>
      <c r="C154" s="309"/>
      <c r="D154" s="309"/>
      <c r="E154" s="309"/>
      <c r="F154" s="309"/>
      <c r="G154" s="309"/>
      <c r="H154" s="309"/>
      <c r="L154" s="309"/>
      <c r="M154" s="309"/>
      <c r="N154" s="309"/>
      <c r="O154" s="309"/>
      <c r="P154" s="309"/>
    </row>
    <row r="155" spans="1:16">
      <c r="A155" s="343"/>
      <c r="B155" s="309"/>
      <c r="C155" s="309"/>
      <c r="D155" s="309"/>
      <c r="E155" s="309"/>
      <c r="F155" s="309"/>
      <c r="G155" s="309"/>
      <c r="H155" s="309"/>
      <c r="L155" s="309"/>
      <c r="M155" s="309"/>
      <c r="N155" s="309"/>
      <c r="O155" s="309"/>
      <c r="P155" s="309"/>
    </row>
    <row r="156" spans="1:16">
      <c r="A156" s="343"/>
      <c r="B156" s="309"/>
      <c r="C156" s="309"/>
      <c r="D156" s="309"/>
      <c r="E156" s="309"/>
      <c r="F156" s="309"/>
      <c r="G156" s="309"/>
      <c r="H156" s="309"/>
      <c r="L156" s="309"/>
      <c r="M156" s="309"/>
      <c r="N156" s="309"/>
      <c r="O156" s="309"/>
      <c r="P156" s="309"/>
    </row>
    <row r="157" spans="1:16">
      <c r="A157" s="343"/>
      <c r="B157" s="309"/>
      <c r="C157" s="309"/>
      <c r="D157" s="309"/>
      <c r="E157" s="309"/>
      <c r="F157" s="309"/>
      <c r="G157" s="309"/>
      <c r="H157" s="309"/>
      <c r="L157" s="309"/>
      <c r="M157" s="309"/>
      <c r="N157" s="309"/>
      <c r="O157" s="309"/>
      <c r="P157" s="309"/>
    </row>
    <row r="158" spans="1:16">
      <c r="A158" s="343"/>
      <c r="B158" s="309"/>
      <c r="C158" s="309"/>
      <c r="D158" s="309"/>
      <c r="E158" s="309"/>
      <c r="F158" s="309"/>
      <c r="G158" s="309"/>
      <c r="H158" s="309"/>
      <c r="L158" s="309"/>
      <c r="M158" s="309"/>
      <c r="N158" s="309"/>
      <c r="O158" s="309"/>
      <c r="P158" s="309"/>
    </row>
    <row r="159" spans="1:16">
      <c r="A159" s="343"/>
      <c r="B159" s="309"/>
      <c r="C159" s="309"/>
      <c r="D159" s="309"/>
      <c r="E159" s="309"/>
      <c r="F159" s="309"/>
      <c r="G159" s="309"/>
      <c r="H159" s="309"/>
      <c r="L159" s="309"/>
      <c r="M159" s="309"/>
      <c r="N159" s="309"/>
      <c r="O159" s="309"/>
      <c r="P159" s="309"/>
    </row>
    <row r="160" spans="1:16">
      <c r="A160" s="343"/>
      <c r="B160" s="309"/>
      <c r="C160" s="309"/>
      <c r="D160" s="309"/>
      <c r="E160" s="309"/>
      <c r="F160" s="309"/>
      <c r="G160" s="309"/>
      <c r="H160" s="309"/>
      <c r="L160" s="309"/>
      <c r="M160" s="309"/>
      <c r="N160" s="309"/>
      <c r="O160" s="309"/>
      <c r="P160" s="309"/>
    </row>
    <row r="161" spans="1:16">
      <c r="A161" s="343"/>
      <c r="B161" s="309"/>
      <c r="C161" s="309"/>
      <c r="D161" s="309"/>
      <c r="E161" s="309"/>
      <c r="F161" s="309"/>
      <c r="G161" s="309"/>
      <c r="H161" s="309"/>
      <c r="L161" s="309"/>
      <c r="M161" s="309"/>
      <c r="N161" s="309"/>
      <c r="O161" s="309"/>
      <c r="P161" s="309"/>
    </row>
    <row r="162" spans="1:16">
      <c r="A162" s="343"/>
      <c r="B162" s="309"/>
      <c r="C162" s="309"/>
      <c r="D162" s="309"/>
      <c r="E162" s="309"/>
      <c r="F162" s="309"/>
      <c r="G162" s="309"/>
      <c r="H162" s="309"/>
      <c r="L162" s="309"/>
      <c r="M162" s="309"/>
      <c r="N162" s="309"/>
      <c r="O162" s="309"/>
      <c r="P162" s="309"/>
    </row>
    <row r="163" spans="1:16">
      <c r="A163" s="343"/>
      <c r="B163" s="309"/>
      <c r="C163" s="309"/>
      <c r="D163" s="309"/>
      <c r="E163" s="309"/>
      <c r="F163" s="309"/>
      <c r="G163" s="309"/>
      <c r="H163" s="309"/>
      <c r="L163" s="309"/>
      <c r="M163" s="309"/>
      <c r="N163" s="309"/>
      <c r="O163" s="309"/>
      <c r="P163" s="309"/>
    </row>
    <row r="164" spans="1:16">
      <c r="A164" s="343"/>
      <c r="B164" s="309"/>
      <c r="C164" s="309"/>
      <c r="D164" s="309"/>
      <c r="E164" s="309"/>
      <c r="F164" s="309"/>
      <c r="G164" s="309"/>
      <c r="H164" s="309"/>
      <c r="L164" s="309"/>
      <c r="M164" s="309"/>
      <c r="N164" s="309"/>
      <c r="O164" s="309"/>
      <c r="P164" s="309"/>
    </row>
    <row r="165" spans="1:16">
      <c r="A165" s="343"/>
      <c r="B165" s="309"/>
      <c r="C165" s="309"/>
      <c r="D165" s="309"/>
      <c r="E165" s="309"/>
      <c r="F165" s="309"/>
      <c r="G165" s="309"/>
      <c r="H165" s="309"/>
      <c r="L165" s="309"/>
      <c r="M165" s="309"/>
      <c r="N165" s="309"/>
      <c r="O165" s="309"/>
      <c r="P165" s="309"/>
    </row>
    <row r="166" spans="1:16">
      <c r="A166" s="343"/>
      <c r="B166" s="309"/>
      <c r="C166" s="309"/>
      <c r="D166" s="309"/>
      <c r="E166" s="309"/>
      <c r="F166" s="309"/>
      <c r="G166" s="309"/>
      <c r="H166" s="309"/>
      <c r="L166" s="309"/>
      <c r="M166" s="309"/>
      <c r="N166" s="309"/>
      <c r="O166" s="309"/>
      <c r="P166" s="309"/>
    </row>
    <row r="167" spans="1:16">
      <c r="A167" s="343"/>
      <c r="B167" s="309"/>
      <c r="C167" s="309"/>
      <c r="D167" s="309"/>
      <c r="E167" s="309"/>
      <c r="F167" s="309"/>
      <c r="G167" s="309"/>
      <c r="H167" s="309"/>
      <c r="L167" s="309"/>
      <c r="M167" s="309"/>
      <c r="N167" s="309"/>
      <c r="O167" s="309"/>
      <c r="P167" s="309"/>
    </row>
    <row r="168" spans="1:16">
      <c r="A168" s="343"/>
      <c r="B168" s="309"/>
      <c r="C168" s="309"/>
      <c r="D168" s="309"/>
      <c r="E168" s="309"/>
      <c r="F168" s="309"/>
      <c r="G168" s="309"/>
      <c r="H168" s="309"/>
      <c r="L168" s="309"/>
      <c r="M168" s="309"/>
      <c r="N168" s="309"/>
      <c r="O168" s="309"/>
      <c r="P168" s="309"/>
    </row>
    <row r="169" spans="1:16">
      <c r="A169" s="343"/>
      <c r="B169" s="309"/>
      <c r="C169" s="309"/>
      <c r="D169" s="309"/>
      <c r="E169" s="309"/>
      <c r="F169" s="309"/>
      <c r="G169" s="309"/>
      <c r="H169" s="309"/>
      <c r="L169" s="309"/>
      <c r="M169" s="309"/>
      <c r="N169" s="309"/>
      <c r="O169" s="309"/>
      <c r="P169" s="309"/>
    </row>
    <row r="170" spans="1:16">
      <c r="A170" s="343"/>
      <c r="B170" s="309"/>
      <c r="C170" s="309"/>
      <c r="D170" s="309"/>
      <c r="E170" s="309"/>
      <c r="F170" s="309"/>
      <c r="G170" s="309"/>
      <c r="H170" s="309"/>
      <c r="L170" s="309"/>
      <c r="M170" s="309"/>
      <c r="N170" s="309"/>
      <c r="O170" s="309"/>
      <c r="P170" s="309"/>
    </row>
    <row r="171" spans="1:16">
      <c r="A171" s="343"/>
      <c r="B171" s="309"/>
      <c r="C171" s="309"/>
      <c r="D171" s="309"/>
      <c r="E171" s="309"/>
      <c r="F171" s="309"/>
      <c r="G171" s="309"/>
      <c r="H171" s="309"/>
      <c r="L171" s="309"/>
      <c r="M171" s="309"/>
      <c r="N171" s="309"/>
      <c r="O171" s="309"/>
      <c r="P171" s="309"/>
    </row>
    <row r="172" spans="1:16">
      <c r="A172" s="343"/>
      <c r="B172" s="309"/>
      <c r="C172" s="309"/>
      <c r="D172" s="309"/>
      <c r="E172" s="309"/>
      <c r="F172" s="309"/>
      <c r="G172" s="309"/>
      <c r="H172" s="309"/>
      <c r="L172" s="309"/>
      <c r="M172" s="309"/>
      <c r="N172" s="309"/>
      <c r="O172" s="309"/>
      <c r="P172" s="309"/>
    </row>
    <row r="173" spans="1:16">
      <c r="A173" s="343"/>
      <c r="B173" s="309"/>
      <c r="C173" s="309"/>
      <c r="D173" s="309"/>
      <c r="E173" s="309"/>
      <c r="F173" s="309"/>
      <c r="G173" s="309"/>
      <c r="H173" s="309"/>
      <c r="L173" s="309"/>
      <c r="M173" s="309"/>
      <c r="N173" s="309"/>
      <c r="O173" s="309"/>
      <c r="P173" s="309"/>
    </row>
    <row r="174" spans="1:16">
      <c r="A174" s="343"/>
      <c r="B174" s="309"/>
      <c r="C174" s="309"/>
      <c r="D174" s="309"/>
      <c r="E174" s="309"/>
      <c r="F174" s="309"/>
      <c r="G174" s="309"/>
      <c r="H174" s="309"/>
      <c r="L174" s="309"/>
      <c r="M174" s="309"/>
      <c r="N174" s="309"/>
      <c r="O174" s="309"/>
      <c r="P174" s="309"/>
    </row>
    <row r="175" spans="1:16">
      <c r="A175" s="343"/>
      <c r="B175" s="309"/>
      <c r="C175" s="309"/>
      <c r="D175" s="309"/>
      <c r="E175" s="309"/>
      <c r="F175" s="309"/>
      <c r="G175" s="309"/>
      <c r="H175" s="309"/>
      <c r="L175" s="309"/>
      <c r="M175" s="309"/>
      <c r="N175" s="309"/>
      <c r="O175" s="309"/>
      <c r="P175" s="309"/>
    </row>
    <row r="176" spans="1:16">
      <c r="A176" s="343"/>
      <c r="B176" s="309"/>
      <c r="C176" s="309"/>
      <c r="D176" s="309"/>
      <c r="E176" s="309"/>
      <c r="F176" s="309"/>
      <c r="G176" s="309"/>
      <c r="H176" s="309"/>
      <c r="L176" s="309"/>
      <c r="M176" s="309"/>
      <c r="N176" s="309"/>
      <c r="O176" s="309"/>
      <c r="P176" s="309"/>
    </row>
    <row r="177" spans="1:16">
      <c r="A177" s="343"/>
      <c r="B177" s="309"/>
      <c r="C177" s="309"/>
      <c r="D177" s="309"/>
      <c r="E177" s="309"/>
      <c r="F177" s="309"/>
      <c r="G177" s="309"/>
      <c r="H177" s="309"/>
      <c r="L177" s="309"/>
      <c r="M177" s="309"/>
      <c r="N177" s="309"/>
      <c r="O177" s="309"/>
      <c r="P177" s="309"/>
    </row>
    <row r="178" spans="1:16">
      <c r="A178" s="343"/>
      <c r="B178" s="309"/>
      <c r="C178" s="309"/>
      <c r="D178" s="309"/>
      <c r="E178" s="309"/>
      <c r="F178" s="309"/>
      <c r="G178" s="309"/>
      <c r="H178" s="309"/>
      <c r="L178" s="309"/>
      <c r="M178" s="309"/>
      <c r="N178" s="309"/>
      <c r="O178" s="309"/>
      <c r="P178" s="309"/>
    </row>
    <row r="179" spans="1:16">
      <c r="A179" s="343"/>
      <c r="B179" s="309"/>
      <c r="C179" s="309"/>
      <c r="D179" s="309"/>
      <c r="E179" s="309"/>
      <c r="F179" s="309"/>
      <c r="G179" s="309"/>
      <c r="H179" s="309"/>
      <c r="L179" s="309"/>
      <c r="M179" s="309"/>
      <c r="N179" s="309"/>
      <c r="O179" s="309"/>
      <c r="P179" s="309"/>
    </row>
    <row r="180" spans="1:16">
      <c r="A180" s="343"/>
      <c r="B180" s="309"/>
      <c r="C180" s="309"/>
      <c r="D180" s="309"/>
      <c r="E180" s="309"/>
      <c r="F180" s="309"/>
      <c r="G180" s="309"/>
      <c r="H180" s="309"/>
      <c r="L180" s="309"/>
      <c r="M180" s="309"/>
      <c r="N180" s="309"/>
      <c r="O180" s="309"/>
      <c r="P180" s="309"/>
    </row>
    <row r="181" spans="1:16">
      <c r="A181" s="343"/>
      <c r="B181" s="309"/>
      <c r="C181" s="309"/>
      <c r="D181" s="309"/>
      <c r="E181" s="309"/>
      <c r="F181" s="309"/>
      <c r="G181" s="309"/>
      <c r="H181" s="309"/>
      <c r="L181" s="309"/>
      <c r="M181" s="309"/>
      <c r="N181" s="309"/>
      <c r="O181" s="309"/>
      <c r="P181" s="309"/>
    </row>
    <row r="182" spans="1:16">
      <c r="A182" s="343"/>
      <c r="B182" s="309"/>
      <c r="C182" s="309"/>
      <c r="D182" s="309"/>
      <c r="E182" s="309"/>
      <c r="F182" s="309"/>
      <c r="G182" s="309"/>
      <c r="H182" s="309"/>
      <c r="L182" s="309"/>
      <c r="M182" s="309"/>
      <c r="N182" s="309"/>
      <c r="O182" s="309"/>
      <c r="P182" s="309"/>
    </row>
    <row r="183" spans="1:16">
      <c r="A183" s="343"/>
      <c r="B183" s="309"/>
      <c r="C183" s="309"/>
      <c r="D183" s="309"/>
      <c r="E183" s="309"/>
      <c r="F183" s="309"/>
      <c r="G183" s="309"/>
      <c r="H183" s="309"/>
      <c r="L183" s="309"/>
      <c r="M183" s="309"/>
      <c r="N183" s="309"/>
      <c r="O183" s="309"/>
      <c r="P183" s="309"/>
    </row>
    <row r="184" spans="1:16">
      <c r="A184" s="343"/>
      <c r="B184" s="309"/>
      <c r="C184" s="309"/>
      <c r="D184" s="309"/>
      <c r="E184" s="309"/>
      <c r="F184" s="309"/>
      <c r="G184" s="309"/>
      <c r="H184" s="309"/>
      <c r="L184" s="309"/>
      <c r="M184" s="309"/>
      <c r="N184" s="309"/>
      <c r="O184" s="309"/>
      <c r="P184" s="309"/>
    </row>
    <row r="185" spans="1:16">
      <c r="A185" s="343"/>
      <c r="B185" s="309"/>
      <c r="C185" s="309"/>
      <c r="D185" s="309"/>
      <c r="E185" s="309"/>
      <c r="F185" s="309"/>
      <c r="G185" s="309"/>
      <c r="H185" s="309"/>
      <c r="L185" s="309"/>
      <c r="M185" s="309"/>
      <c r="N185" s="309"/>
      <c r="O185" s="309"/>
      <c r="P185" s="309"/>
    </row>
    <row r="186" spans="1:16">
      <c r="A186" s="343"/>
      <c r="B186" s="309"/>
      <c r="C186" s="309"/>
      <c r="D186" s="309"/>
      <c r="E186" s="309"/>
      <c r="F186" s="309"/>
      <c r="G186" s="309"/>
      <c r="H186" s="309"/>
      <c r="L186" s="309"/>
      <c r="M186" s="309"/>
      <c r="N186" s="309"/>
      <c r="O186" s="309"/>
      <c r="P186" s="309"/>
    </row>
    <row r="187" spans="1:16">
      <c r="A187" s="343"/>
      <c r="B187" s="309"/>
      <c r="C187" s="309"/>
      <c r="D187" s="309"/>
      <c r="E187" s="309"/>
      <c r="F187" s="309"/>
      <c r="G187" s="309"/>
      <c r="H187" s="309"/>
      <c r="L187" s="309"/>
      <c r="M187" s="309"/>
      <c r="N187" s="309"/>
      <c r="O187" s="309"/>
      <c r="P187" s="309"/>
    </row>
    <row r="188" spans="1:16">
      <c r="A188" s="343"/>
      <c r="B188" s="309"/>
      <c r="C188" s="309"/>
      <c r="D188" s="309"/>
      <c r="E188" s="309"/>
      <c r="F188" s="309"/>
      <c r="G188" s="309"/>
      <c r="H188" s="309"/>
      <c r="L188" s="309"/>
      <c r="M188" s="309"/>
      <c r="N188" s="309"/>
      <c r="O188" s="309"/>
      <c r="P188" s="309"/>
    </row>
    <row r="189" spans="1:16">
      <c r="A189" s="343"/>
      <c r="B189" s="309"/>
      <c r="C189" s="309"/>
      <c r="D189" s="309"/>
      <c r="E189" s="309"/>
      <c r="F189" s="309"/>
      <c r="G189" s="309"/>
      <c r="H189" s="309"/>
      <c r="L189" s="309"/>
      <c r="M189" s="309"/>
      <c r="N189" s="309"/>
      <c r="O189" s="309"/>
      <c r="P189" s="309"/>
    </row>
    <row r="190" spans="1:16">
      <c r="A190" s="343"/>
      <c r="B190" s="309"/>
      <c r="C190" s="309"/>
      <c r="D190" s="309"/>
      <c r="E190" s="309"/>
      <c r="F190" s="309"/>
      <c r="G190" s="309"/>
      <c r="H190" s="309"/>
      <c r="L190" s="309"/>
      <c r="M190" s="309"/>
      <c r="N190" s="309"/>
      <c r="O190" s="309"/>
      <c r="P190" s="309"/>
    </row>
    <row r="191" spans="1:16">
      <c r="A191" s="343"/>
      <c r="B191" s="309"/>
      <c r="C191" s="309"/>
      <c r="D191" s="309"/>
      <c r="E191" s="309"/>
      <c r="F191" s="309"/>
      <c r="G191" s="309"/>
      <c r="H191" s="309"/>
      <c r="L191" s="309"/>
      <c r="M191" s="309"/>
      <c r="N191" s="309"/>
      <c r="O191" s="309"/>
      <c r="P191" s="309"/>
    </row>
    <row r="192" spans="1:16">
      <c r="A192" s="343"/>
      <c r="B192" s="309"/>
      <c r="C192" s="309"/>
      <c r="D192" s="309"/>
      <c r="E192" s="309"/>
      <c r="F192" s="309"/>
      <c r="G192" s="309"/>
      <c r="H192" s="309"/>
      <c r="L192" s="309"/>
      <c r="M192" s="309"/>
      <c r="N192" s="309"/>
      <c r="O192" s="309"/>
      <c r="P192" s="309"/>
    </row>
    <row r="193" spans="1:16">
      <c r="A193" s="343"/>
      <c r="B193" s="309"/>
      <c r="C193" s="309"/>
      <c r="D193" s="309"/>
      <c r="E193" s="309"/>
      <c r="F193" s="309"/>
      <c r="G193" s="309"/>
      <c r="H193" s="309"/>
      <c r="L193" s="309"/>
      <c r="M193" s="309"/>
      <c r="N193" s="309"/>
      <c r="O193" s="309"/>
      <c r="P193" s="309"/>
    </row>
    <row r="194" spans="1:16">
      <c r="A194" s="343"/>
      <c r="B194" s="309"/>
      <c r="C194" s="309"/>
      <c r="D194" s="309"/>
      <c r="E194" s="309"/>
      <c r="F194" s="309"/>
      <c r="G194" s="309"/>
      <c r="H194" s="309"/>
      <c r="L194" s="309"/>
      <c r="M194" s="309"/>
      <c r="N194" s="309"/>
      <c r="O194" s="309"/>
      <c r="P194" s="309"/>
    </row>
    <row r="195" spans="1:16">
      <c r="A195" s="343"/>
      <c r="B195" s="309"/>
      <c r="C195" s="309"/>
      <c r="D195" s="309"/>
      <c r="E195" s="309"/>
      <c r="F195" s="309"/>
      <c r="G195" s="309"/>
      <c r="H195" s="309"/>
      <c r="L195" s="309"/>
      <c r="M195" s="309"/>
      <c r="N195" s="309"/>
      <c r="O195" s="309"/>
      <c r="P195" s="309"/>
    </row>
    <row r="196" spans="1:16">
      <c r="A196" s="343"/>
      <c r="B196" s="309"/>
      <c r="C196" s="309"/>
      <c r="D196" s="309"/>
      <c r="E196" s="309"/>
      <c r="F196" s="309"/>
      <c r="G196" s="309"/>
      <c r="H196" s="309"/>
      <c r="L196" s="309"/>
      <c r="M196" s="309"/>
      <c r="N196" s="309"/>
      <c r="O196" s="309"/>
      <c r="P196" s="309"/>
    </row>
    <row r="197" spans="1:16">
      <c r="A197" s="343"/>
      <c r="B197" s="309"/>
      <c r="C197" s="309"/>
      <c r="D197" s="309"/>
      <c r="E197" s="309"/>
      <c r="F197" s="309"/>
      <c r="G197" s="309"/>
      <c r="H197" s="309"/>
      <c r="L197" s="309"/>
      <c r="M197" s="309"/>
      <c r="N197" s="309"/>
      <c r="O197" s="309"/>
      <c r="P197" s="309"/>
    </row>
    <row r="198" spans="1:16">
      <c r="A198" s="343"/>
      <c r="B198" s="309"/>
      <c r="C198" s="309"/>
      <c r="D198" s="309"/>
      <c r="E198" s="309"/>
      <c r="F198" s="309"/>
      <c r="G198" s="309"/>
      <c r="H198" s="309"/>
      <c r="L198" s="309"/>
      <c r="M198" s="309"/>
      <c r="N198" s="309"/>
      <c r="O198" s="309"/>
      <c r="P198" s="309"/>
    </row>
    <row r="199" spans="1:16">
      <c r="A199" s="343"/>
      <c r="B199" s="309"/>
      <c r="C199" s="309"/>
      <c r="D199" s="309"/>
      <c r="E199" s="309"/>
      <c r="F199" s="309"/>
      <c r="G199" s="309"/>
      <c r="H199" s="309"/>
      <c r="L199" s="309"/>
      <c r="M199" s="309"/>
      <c r="N199" s="309"/>
      <c r="O199" s="309"/>
      <c r="P199" s="309"/>
    </row>
    <row r="200" spans="1:16">
      <c r="A200" s="343"/>
      <c r="B200" s="309"/>
      <c r="C200" s="309"/>
      <c r="D200" s="309"/>
      <c r="E200" s="309"/>
      <c r="F200" s="309"/>
      <c r="G200" s="309"/>
      <c r="H200" s="309"/>
      <c r="L200" s="309"/>
      <c r="M200" s="309"/>
      <c r="N200" s="309"/>
      <c r="O200" s="309"/>
      <c r="P200" s="309"/>
    </row>
    <row r="201" spans="1:16">
      <c r="A201" s="343"/>
      <c r="B201" s="309"/>
      <c r="C201" s="309"/>
      <c r="D201" s="309"/>
      <c r="E201" s="309"/>
      <c r="F201" s="309"/>
      <c r="G201" s="309"/>
      <c r="H201" s="309"/>
      <c r="L201" s="309"/>
      <c r="M201" s="309"/>
      <c r="N201" s="309"/>
      <c r="O201" s="309"/>
      <c r="P201" s="309"/>
    </row>
    <row r="202" spans="1:16">
      <c r="A202" s="343"/>
      <c r="B202" s="309"/>
      <c r="C202" s="309"/>
      <c r="D202" s="309"/>
      <c r="E202" s="309"/>
      <c r="F202" s="309"/>
      <c r="G202" s="309"/>
      <c r="H202" s="309"/>
      <c r="L202" s="309"/>
      <c r="M202" s="309"/>
      <c r="N202" s="309"/>
      <c r="O202" s="309"/>
      <c r="P202" s="309"/>
    </row>
    <row r="203" spans="1:16">
      <c r="A203" s="343"/>
      <c r="B203" s="309"/>
      <c r="C203" s="309"/>
      <c r="D203" s="309"/>
      <c r="E203" s="309"/>
      <c r="F203" s="309"/>
      <c r="G203" s="309"/>
      <c r="H203" s="309"/>
      <c r="L203" s="309"/>
      <c r="M203" s="309"/>
      <c r="N203" s="309"/>
      <c r="O203" s="309"/>
      <c r="P203" s="309"/>
    </row>
    <row r="204" spans="1:16">
      <c r="A204" s="343"/>
      <c r="B204" s="309"/>
      <c r="C204" s="309"/>
      <c r="D204" s="309"/>
      <c r="E204" s="309"/>
      <c r="F204" s="309"/>
      <c r="G204" s="309"/>
      <c r="H204" s="309"/>
      <c r="L204" s="309"/>
      <c r="M204" s="309"/>
      <c r="N204" s="309"/>
      <c r="O204" s="309"/>
      <c r="P204" s="309"/>
    </row>
    <row r="205" spans="1:16">
      <c r="A205" s="343"/>
      <c r="B205" s="309"/>
      <c r="C205" s="309"/>
      <c r="D205" s="309"/>
      <c r="E205" s="309"/>
      <c r="F205" s="309"/>
      <c r="G205" s="309"/>
      <c r="H205" s="309"/>
      <c r="L205" s="309"/>
      <c r="M205" s="309"/>
      <c r="N205" s="309"/>
      <c r="O205" s="309"/>
      <c r="P205" s="309"/>
    </row>
    <row r="206" spans="1:16">
      <c r="A206" s="343"/>
      <c r="B206" s="309"/>
      <c r="C206" s="309"/>
      <c r="D206" s="309"/>
      <c r="E206" s="309"/>
      <c r="F206" s="309"/>
      <c r="G206" s="309"/>
      <c r="H206" s="309"/>
      <c r="L206" s="309"/>
      <c r="M206" s="309"/>
      <c r="N206" s="309"/>
      <c r="O206" s="309"/>
      <c r="P206" s="309"/>
    </row>
    <row r="207" spans="1:16">
      <c r="A207" s="343"/>
      <c r="B207" s="309"/>
      <c r="C207" s="309"/>
      <c r="D207" s="309"/>
      <c r="E207" s="309"/>
      <c r="F207" s="309"/>
      <c r="G207" s="309"/>
      <c r="H207" s="309"/>
      <c r="L207" s="309"/>
      <c r="M207" s="309"/>
      <c r="N207" s="309"/>
      <c r="O207" s="309"/>
      <c r="P207" s="309"/>
    </row>
    <row r="208" spans="1:16">
      <c r="A208" s="343"/>
      <c r="B208" s="309"/>
      <c r="C208" s="309"/>
      <c r="D208" s="309"/>
      <c r="E208" s="309"/>
      <c r="F208" s="309"/>
      <c r="G208" s="309"/>
      <c r="H208" s="309"/>
      <c r="L208" s="309"/>
      <c r="M208" s="309"/>
      <c r="N208" s="309"/>
      <c r="O208" s="309"/>
      <c r="P208" s="309"/>
    </row>
    <row r="209" spans="1:16">
      <c r="A209" s="343"/>
      <c r="B209" s="309"/>
      <c r="C209" s="309"/>
      <c r="D209" s="309"/>
      <c r="E209" s="309"/>
      <c r="F209" s="309"/>
      <c r="G209" s="309"/>
      <c r="H209" s="309"/>
      <c r="L209" s="309"/>
      <c r="M209" s="309"/>
      <c r="N209" s="309"/>
      <c r="O209" s="309"/>
      <c r="P209" s="309"/>
    </row>
    <row r="210" spans="1:16">
      <c r="A210" s="343"/>
      <c r="B210" s="309"/>
      <c r="C210" s="309"/>
      <c r="D210" s="309"/>
      <c r="E210" s="309"/>
      <c r="F210" s="309"/>
      <c r="G210" s="309"/>
      <c r="H210" s="309"/>
      <c r="L210" s="309"/>
      <c r="M210" s="309"/>
      <c r="N210" s="309"/>
      <c r="O210" s="309"/>
      <c r="P210" s="309"/>
    </row>
    <row r="211" spans="1:16">
      <c r="A211" s="343"/>
      <c r="B211" s="309"/>
      <c r="C211" s="309"/>
      <c r="D211" s="309"/>
      <c r="E211" s="309"/>
      <c r="F211" s="309"/>
      <c r="G211" s="309"/>
      <c r="H211" s="309"/>
      <c r="L211" s="309"/>
      <c r="M211" s="309"/>
      <c r="N211" s="309"/>
      <c r="O211" s="309"/>
      <c r="P211" s="309"/>
    </row>
    <row r="212" spans="1:16">
      <c r="A212" s="343"/>
      <c r="B212" s="309"/>
      <c r="C212" s="309"/>
      <c r="D212" s="309"/>
      <c r="E212" s="309"/>
      <c r="F212" s="309"/>
      <c r="G212" s="309"/>
      <c r="H212" s="309"/>
      <c r="L212" s="309"/>
      <c r="M212" s="309"/>
      <c r="N212" s="309"/>
      <c r="O212" s="309"/>
      <c r="P212" s="309"/>
    </row>
    <row r="213" spans="1:16">
      <c r="A213" s="343"/>
      <c r="B213" s="309"/>
      <c r="C213" s="309"/>
      <c r="D213" s="309"/>
      <c r="E213" s="309"/>
      <c r="F213" s="309"/>
      <c r="G213" s="309"/>
      <c r="H213" s="309"/>
      <c r="L213" s="309"/>
      <c r="M213" s="309"/>
      <c r="N213" s="309"/>
      <c r="O213" s="309"/>
      <c r="P213" s="309"/>
    </row>
    <row r="214" spans="1:16">
      <c r="A214" s="343"/>
      <c r="B214" s="309"/>
      <c r="C214" s="309"/>
      <c r="D214" s="309"/>
      <c r="E214" s="309"/>
      <c r="F214" s="309"/>
      <c r="G214" s="309"/>
      <c r="H214" s="309"/>
      <c r="L214" s="309"/>
      <c r="M214" s="309"/>
      <c r="N214" s="309"/>
      <c r="O214" s="309"/>
      <c r="P214" s="309"/>
    </row>
    <row r="215" spans="1:16">
      <c r="A215" s="343"/>
      <c r="B215" s="309"/>
      <c r="C215" s="309"/>
      <c r="D215" s="309"/>
      <c r="E215" s="309"/>
      <c r="F215" s="309"/>
      <c r="G215" s="309"/>
      <c r="H215" s="309"/>
      <c r="L215" s="309"/>
      <c r="M215" s="309"/>
      <c r="N215" s="309"/>
      <c r="O215" s="309"/>
      <c r="P215" s="309"/>
    </row>
    <row r="216" spans="1:16">
      <c r="A216" s="343"/>
      <c r="B216" s="309"/>
      <c r="C216" s="309"/>
      <c r="D216" s="309"/>
      <c r="E216" s="309"/>
      <c r="F216" s="309"/>
      <c r="G216" s="309"/>
      <c r="H216" s="309"/>
      <c r="L216" s="309"/>
      <c r="M216" s="309"/>
      <c r="N216" s="309"/>
      <c r="O216" s="309"/>
      <c r="P216" s="309"/>
    </row>
    <row r="217" spans="1:16">
      <c r="A217" s="343"/>
      <c r="B217" s="309"/>
      <c r="C217" s="309"/>
      <c r="D217" s="309"/>
      <c r="E217" s="309"/>
      <c r="F217" s="309"/>
      <c r="G217" s="309"/>
      <c r="H217" s="309"/>
      <c r="L217" s="309"/>
      <c r="M217" s="309"/>
      <c r="N217" s="309"/>
      <c r="O217" s="309"/>
      <c r="P217" s="309"/>
    </row>
    <row r="218" spans="1:16">
      <c r="A218" s="343"/>
      <c r="B218" s="309"/>
      <c r="C218" s="309"/>
      <c r="D218" s="309"/>
      <c r="E218" s="309"/>
      <c r="F218" s="309"/>
      <c r="G218" s="309"/>
      <c r="H218" s="309"/>
      <c r="L218" s="309"/>
      <c r="M218" s="309"/>
      <c r="N218" s="309"/>
      <c r="O218" s="309"/>
      <c r="P218" s="309"/>
    </row>
    <row r="219" spans="1:16">
      <c r="A219" s="343"/>
      <c r="B219" s="309"/>
      <c r="C219" s="309"/>
      <c r="D219" s="309"/>
      <c r="E219" s="309"/>
      <c r="F219" s="309"/>
      <c r="G219" s="309"/>
      <c r="H219" s="309"/>
      <c r="L219" s="309"/>
      <c r="M219" s="309"/>
      <c r="N219" s="309"/>
      <c r="O219" s="309"/>
      <c r="P219" s="309"/>
    </row>
    <row r="220" spans="1:16">
      <c r="A220" s="343"/>
      <c r="B220" s="309"/>
      <c r="C220" s="309"/>
      <c r="D220" s="309"/>
      <c r="E220" s="309"/>
      <c r="F220" s="309"/>
      <c r="G220" s="309"/>
      <c r="H220" s="309"/>
      <c r="L220" s="309"/>
      <c r="M220" s="309"/>
      <c r="N220" s="309"/>
      <c r="O220" s="309"/>
      <c r="P220" s="309"/>
    </row>
    <row r="221" spans="1:16">
      <c r="A221" s="343"/>
      <c r="B221" s="309"/>
      <c r="C221" s="309"/>
      <c r="D221" s="309"/>
      <c r="E221" s="309"/>
      <c r="F221" s="309"/>
      <c r="G221" s="309"/>
      <c r="H221" s="309"/>
      <c r="L221" s="309"/>
      <c r="M221" s="309"/>
      <c r="N221" s="309"/>
      <c r="O221" s="309"/>
      <c r="P221" s="309"/>
    </row>
    <row r="222" spans="1:16">
      <c r="A222" s="343"/>
      <c r="B222" s="309"/>
      <c r="C222" s="309"/>
      <c r="D222" s="309"/>
      <c r="E222" s="309"/>
      <c r="F222" s="309"/>
      <c r="G222" s="309"/>
      <c r="H222" s="309"/>
      <c r="L222" s="309"/>
      <c r="M222" s="309"/>
      <c r="N222" s="309"/>
      <c r="O222" s="309"/>
      <c r="P222" s="309"/>
    </row>
    <row r="223" spans="1:16">
      <c r="A223" s="343"/>
      <c r="B223" s="309"/>
      <c r="C223" s="309"/>
      <c r="D223" s="309"/>
      <c r="E223" s="309"/>
      <c r="F223" s="309"/>
      <c r="G223" s="309"/>
      <c r="H223" s="309"/>
      <c r="L223" s="309"/>
      <c r="M223" s="309"/>
      <c r="N223" s="309"/>
      <c r="O223" s="309"/>
      <c r="P223" s="309"/>
    </row>
    <row r="224" spans="1:16">
      <c r="A224" s="343"/>
      <c r="B224" s="309"/>
      <c r="C224" s="309"/>
      <c r="D224" s="309"/>
      <c r="E224" s="309"/>
      <c r="F224" s="309"/>
      <c r="G224" s="309"/>
      <c r="H224" s="309"/>
      <c r="L224" s="309"/>
      <c r="M224" s="309"/>
      <c r="N224" s="309"/>
      <c r="O224" s="309"/>
      <c r="P224" s="309"/>
    </row>
    <row r="225" spans="1:16">
      <c r="A225" s="343"/>
      <c r="B225" s="309"/>
      <c r="C225" s="309"/>
      <c r="D225" s="309"/>
      <c r="E225" s="309"/>
      <c r="F225" s="309"/>
      <c r="G225" s="309"/>
      <c r="H225" s="309"/>
      <c r="L225" s="309"/>
      <c r="M225" s="309"/>
      <c r="N225" s="309"/>
      <c r="O225" s="309"/>
      <c r="P225" s="309"/>
    </row>
    <row r="226" spans="1:16">
      <c r="A226" s="343"/>
      <c r="B226" s="309"/>
      <c r="C226" s="309"/>
      <c r="D226" s="309"/>
      <c r="E226" s="309"/>
      <c r="F226" s="309"/>
      <c r="G226" s="309"/>
      <c r="H226" s="309"/>
      <c r="L226" s="309"/>
      <c r="M226" s="309"/>
      <c r="N226" s="309"/>
      <c r="O226" s="309"/>
      <c r="P226" s="309"/>
    </row>
    <row r="227" spans="1:16">
      <c r="A227" s="343"/>
      <c r="B227" s="309"/>
      <c r="C227" s="309"/>
      <c r="D227" s="309"/>
      <c r="E227" s="309"/>
      <c r="F227" s="309"/>
      <c r="G227" s="309"/>
      <c r="H227" s="309"/>
      <c r="L227" s="309"/>
      <c r="M227" s="309"/>
      <c r="N227" s="309"/>
      <c r="O227" s="309"/>
      <c r="P227" s="309"/>
    </row>
    <row r="228" spans="1:16">
      <c r="A228" s="343"/>
      <c r="B228" s="309"/>
      <c r="C228" s="309"/>
      <c r="D228" s="309"/>
      <c r="E228" s="309"/>
      <c r="F228" s="309"/>
      <c r="G228" s="309"/>
      <c r="H228" s="309"/>
      <c r="L228" s="309"/>
      <c r="M228" s="309"/>
      <c r="N228" s="309"/>
      <c r="O228" s="309"/>
      <c r="P228" s="309"/>
    </row>
    <row r="229" spans="1:16">
      <c r="A229" s="343"/>
      <c r="B229" s="309"/>
      <c r="C229" s="309"/>
      <c r="D229" s="309"/>
      <c r="E229" s="309"/>
      <c r="F229" s="309"/>
      <c r="G229" s="309"/>
      <c r="H229" s="309"/>
      <c r="L229" s="309"/>
      <c r="M229" s="309"/>
      <c r="N229" s="309"/>
      <c r="O229" s="309"/>
      <c r="P229" s="309"/>
    </row>
    <row r="230" spans="1:16">
      <c r="A230" s="343"/>
      <c r="B230" s="309"/>
      <c r="C230" s="309"/>
      <c r="D230" s="309"/>
      <c r="E230" s="309"/>
      <c r="F230" s="309"/>
      <c r="G230" s="309"/>
      <c r="H230" s="309"/>
      <c r="L230" s="309"/>
      <c r="M230" s="309"/>
      <c r="N230" s="309"/>
      <c r="O230" s="309"/>
      <c r="P230" s="309"/>
    </row>
    <row r="231" spans="1:16">
      <c r="A231" s="343"/>
      <c r="B231" s="309"/>
      <c r="C231" s="309"/>
      <c r="D231" s="309"/>
      <c r="E231" s="309"/>
      <c r="F231" s="309"/>
      <c r="G231" s="309"/>
      <c r="H231" s="309"/>
      <c r="L231" s="309"/>
      <c r="M231" s="309"/>
      <c r="N231" s="309"/>
      <c r="O231" s="309"/>
      <c r="P231" s="309"/>
    </row>
    <row r="232" spans="1:16">
      <c r="A232" s="343"/>
      <c r="B232" s="309"/>
      <c r="C232" s="309"/>
      <c r="D232" s="309"/>
      <c r="E232" s="309"/>
      <c r="F232" s="309"/>
      <c r="G232" s="309"/>
      <c r="H232" s="309"/>
      <c r="L232" s="309"/>
      <c r="M232" s="309"/>
      <c r="N232" s="309"/>
      <c r="O232" s="309"/>
      <c r="P232" s="309"/>
    </row>
    <row r="233" spans="1:16">
      <c r="A233" s="343"/>
      <c r="B233" s="309"/>
      <c r="C233" s="309"/>
      <c r="D233" s="309"/>
      <c r="E233" s="309"/>
      <c r="F233" s="309"/>
      <c r="G233" s="309"/>
      <c r="H233" s="309"/>
      <c r="L233" s="309"/>
      <c r="M233" s="309"/>
      <c r="N233" s="309"/>
      <c r="O233" s="309"/>
      <c r="P233" s="309"/>
    </row>
    <row r="234" spans="1:16">
      <c r="A234" s="343"/>
      <c r="B234" s="309"/>
      <c r="C234" s="309"/>
      <c r="D234" s="309"/>
      <c r="E234" s="309"/>
      <c r="F234" s="309"/>
      <c r="G234" s="309"/>
      <c r="H234" s="309"/>
      <c r="L234" s="309"/>
      <c r="M234" s="309"/>
      <c r="N234" s="309"/>
      <c r="O234" s="309"/>
      <c r="P234" s="309"/>
    </row>
    <row r="235" spans="1:16">
      <c r="A235" s="343"/>
      <c r="B235" s="309"/>
      <c r="C235" s="309"/>
      <c r="D235" s="309"/>
      <c r="E235" s="309"/>
      <c r="F235" s="309"/>
      <c r="G235" s="309"/>
      <c r="H235" s="309"/>
      <c r="L235" s="309"/>
      <c r="M235" s="309"/>
      <c r="N235" s="309"/>
      <c r="O235" s="309"/>
      <c r="P235" s="309"/>
    </row>
    <row r="236" spans="1:16">
      <c r="A236" s="343"/>
      <c r="B236" s="309"/>
      <c r="C236" s="309"/>
      <c r="D236" s="309"/>
      <c r="E236" s="309"/>
      <c r="F236" s="309"/>
      <c r="G236" s="309"/>
      <c r="H236" s="309"/>
      <c r="L236" s="309"/>
      <c r="M236" s="309"/>
      <c r="N236" s="309"/>
      <c r="O236" s="309"/>
      <c r="P236" s="309"/>
    </row>
    <row r="237" spans="1:16">
      <c r="A237" s="343"/>
      <c r="B237" s="309"/>
      <c r="C237" s="309"/>
      <c r="D237" s="309"/>
      <c r="E237" s="309"/>
      <c r="F237" s="309"/>
      <c r="G237" s="309"/>
      <c r="H237" s="309"/>
      <c r="L237" s="309"/>
      <c r="M237" s="309"/>
      <c r="N237" s="309"/>
      <c r="O237" s="309"/>
      <c r="P237" s="309"/>
    </row>
    <row r="238" spans="1:16">
      <c r="A238" s="343"/>
      <c r="B238" s="309"/>
      <c r="C238" s="309"/>
      <c r="D238" s="309"/>
      <c r="E238" s="309"/>
      <c r="F238" s="309"/>
      <c r="G238" s="309"/>
      <c r="H238" s="309"/>
      <c r="L238" s="309"/>
      <c r="M238" s="309"/>
      <c r="N238" s="309"/>
      <c r="O238" s="309"/>
      <c r="P238" s="309"/>
    </row>
    <row r="239" spans="1:16">
      <c r="A239" s="343"/>
      <c r="B239" s="309"/>
      <c r="C239" s="309"/>
      <c r="D239" s="309"/>
      <c r="E239" s="309"/>
      <c r="F239" s="309"/>
      <c r="G239" s="309"/>
      <c r="H239" s="309"/>
      <c r="L239" s="309"/>
      <c r="M239" s="309"/>
      <c r="N239" s="309"/>
      <c r="O239" s="309"/>
      <c r="P239" s="309"/>
    </row>
    <row r="240" spans="1:16">
      <c r="A240" s="343"/>
      <c r="B240" s="309"/>
      <c r="C240" s="309"/>
      <c r="D240" s="309"/>
      <c r="E240" s="309"/>
      <c r="F240" s="309"/>
      <c r="G240" s="309"/>
      <c r="H240" s="309"/>
      <c r="L240" s="309"/>
      <c r="M240" s="309"/>
      <c r="N240" s="309"/>
      <c r="O240" s="309"/>
      <c r="P240" s="309"/>
    </row>
    <row r="241" spans="1:16">
      <c r="A241" s="343"/>
      <c r="B241" s="309"/>
      <c r="C241" s="309"/>
      <c r="D241" s="309"/>
      <c r="E241" s="309"/>
      <c r="F241" s="309"/>
      <c r="G241" s="309"/>
      <c r="H241" s="309"/>
      <c r="L241" s="309"/>
      <c r="M241" s="309"/>
      <c r="N241" s="309"/>
      <c r="O241" s="309"/>
      <c r="P241" s="309"/>
    </row>
    <row r="242" spans="1:16">
      <c r="A242" s="343"/>
      <c r="B242" s="309"/>
      <c r="C242" s="309"/>
      <c r="D242" s="309"/>
      <c r="E242" s="309"/>
      <c r="F242" s="309"/>
      <c r="G242" s="309"/>
      <c r="H242" s="309"/>
      <c r="L242" s="309"/>
      <c r="M242" s="309"/>
      <c r="N242" s="309"/>
      <c r="O242" s="309"/>
      <c r="P242" s="309"/>
    </row>
    <row r="243" spans="1:16">
      <c r="A243" s="343"/>
      <c r="B243" s="309"/>
      <c r="C243" s="309"/>
      <c r="D243" s="309"/>
      <c r="E243" s="309"/>
      <c r="F243" s="309"/>
      <c r="G243" s="309"/>
      <c r="H243" s="309"/>
      <c r="L243" s="309"/>
      <c r="M243" s="309"/>
      <c r="N243" s="309"/>
      <c r="O243" s="309"/>
      <c r="P243" s="309"/>
    </row>
    <row r="244" spans="1:16">
      <c r="A244" s="343"/>
      <c r="B244" s="309"/>
      <c r="C244" s="309"/>
      <c r="D244" s="309"/>
      <c r="E244" s="309"/>
      <c r="F244" s="309"/>
      <c r="G244" s="309"/>
      <c r="H244" s="309"/>
      <c r="L244" s="309"/>
      <c r="M244" s="309"/>
      <c r="N244" s="309"/>
      <c r="O244" s="309"/>
      <c r="P244" s="309"/>
    </row>
    <row r="245" spans="1:16">
      <c r="A245" s="343"/>
      <c r="B245" s="309"/>
      <c r="C245" s="309"/>
      <c r="D245" s="309"/>
      <c r="E245" s="309"/>
      <c r="F245" s="309"/>
      <c r="G245" s="309"/>
      <c r="H245" s="309"/>
      <c r="L245" s="309"/>
      <c r="M245" s="309"/>
      <c r="N245" s="309"/>
      <c r="O245" s="309"/>
      <c r="P245" s="309"/>
    </row>
    <row r="246" spans="1:16">
      <c r="A246" s="343"/>
      <c r="B246" s="309"/>
      <c r="C246" s="309"/>
      <c r="D246" s="309"/>
      <c r="E246" s="309"/>
      <c r="F246" s="309"/>
      <c r="G246" s="309"/>
      <c r="H246" s="309"/>
      <c r="L246" s="309"/>
      <c r="M246" s="309"/>
      <c r="N246" s="309"/>
      <c r="O246" s="309"/>
      <c r="P246" s="309"/>
    </row>
    <row r="247" spans="1:16">
      <c r="A247" s="343"/>
      <c r="B247" s="309"/>
      <c r="C247" s="309"/>
      <c r="D247" s="309"/>
      <c r="E247" s="309"/>
      <c r="F247" s="309"/>
      <c r="G247" s="309"/>
      <c r="H247" s="309"/>
      <c r="L247" s="309"/>
      <c r="M247" s="309"/>
      <c r="N247" s="309"/>
      <c r="O247" s="309"/>
      <c r="P247" s="309"/>
    </row>
    <row r="248" spans="1:16">
      <c r="A248" s="343"/>
      <c r="B248" s="309"/>
      <c r="C248" s="309"/>
      <c r="D248" s="309"/>
      <c r="E248" s="309"/>
      <c r="F248" s="309"/>
      <c r="G248" s="309"/>
      <c r="H248" s="309"/>
      <c r="L248" s="309"/>
      <c r="M248" s="309"/>
      <c r="N248" s="309"/>
      <c r="O248" s="309"/>
      <c r="P248" s="309"/>
    </row>
    <row r="249" spans="1:16">
      <c r="A249" s="343"/>
      <c r="B249" s="309"/>
      <c r="C249" s="309"/>
      <c r="D249" s="309"/>
      <c r="E249" s="309"/>
      <c r="F249" s="309"/>
      <c r="G249" s="309"/>
      <c r="H249" s="309"/>
      <c r="L249" s="309"/>
      <c r="M249" s="309"/>
      <c r="N249" s="309"/>
      <c r="O249" s="309"/>
      <c r="P249" s="309"/>
    </row>
    <row r="250" spans="1:16">
      <c r="A250" s="343"/>
      <c r="B250" s="309"/>
      <c r="C250" s="309"/>
      <c r="D250" s="309"/>
      <c r="E250" s="309"/>
      <c r="F250" s="309"/>
      <c r="G250" s="309"/>
      <c r="H250" s="309"/>
      <c r="L250" s="309"/>
      <c r="M250" s="309"/>
      <c r="N250" s="309"/>
      <c r="O250" s="309"/>
      <c r="P250" s="309"/>
    </row>
    <row r="251" spans="1:16">
      <c r="A251" s="343"/>
      <c r="B251" s="309"/>
      <c r="C251" s="309"/>
      <c r="D251" s="309"/>
      <c r="E251" s="309"/>
      <c r="F251" s="309"/>
      <c r="G251" s="309"/>
      <c r="H251" s="309"/>
      <c r="L251" s="309"/>
      <c r="M251" s="309"/>
      <c r="N251" s="309"/>
      <c r="O251" s="309"/>
      <c r="P251" s="309"/>
    </row>
    <row r="252" spans="1:16">
      <c r="A252" s="343"/>
      <c r="B252" s="309"/>
      <c r="C252" s="309"/>
      <c r="D252" s="309"/>
      <c r="E252" s="309"/>
      <c r="F252" s="309"/>
      <c r="G252" s="309"/>
      <c r="H252" s="309"/>
      <c r="L252" s="309"/>
      <c r="M252" s="309"/>
      <c r="N252" s="309"/>
      <c r="O252" s="309"/>
      <c r="P252" s="309"/>
    </row>
    <row r="253" spans="1:16">
      <c r="A253" s="343"/>
      <c r="B253" s="309"/>
      <c r="C253" s="309"/>
      <c r="D253" s="309"/>
      <c r="E253" s="309"/>
      <c r="F253" s="309"/>
      <c r="G253" s="309"/>
      <c r="H253" s="309"/>
      <c r="L253" s="309"/>
      <c r="M253" s="309"/>
      <c r="N253" s="309"/>
      <c r="O253" s="309"/>
      <c r="P253" s="309"/>
    </row>
    <row r="254" spans="1:16">
      <c r="A254" s="343"/>
      <c r="B254" s="309"/>
      <c r="C254" s="309"/>
      <c r="D254" s="309"/>
      <c r="E254" s="309"/>
      <c r="F254" s="309"/>
      <c r="G254" s="309"/>
      <c r="H254" s="309"/>
      <c r="L254" s="309"/>
      <c r="M254" s="309"/>
      <c r="N254" s="309"/>
      <c r="O254" s="309"/>
      <c r="P254" s="309"/>
    </row>
    <row r="255" spans="1:16">
      <c r="A255" s="343"/>
      <c r="B255" s="309"/>
      <c r="C255" s="309"/>
      <c r="D255" s="309"/>
      <c r="E255" s="309"/>
      <c r="F255" s="309"/>
      <c r="G255" s="309"/>
      <c r="H255" s="309"/>
      <c r="L255" s="309"/>
      <c r="M255" s="309"/>
      <c r="N255" s="309"/>
      <c r="O255" s="309"/>
      <c r="P255" s="309"/>
    </row>
    <row r="256" spans="1:16">
      <c r="A256" s="343"/>
      <c r="B256" s="309"/>
      <c r="C256" s="309"/>
      <c r="D256" s="309"/>
      <c r="E256" s="309"/>
      <c r="F256" s="309"/>
      <c r="G256" s="309"/>
      <c r="H256" s="309"/>
      <c r="L256" s="309"/>
      <c r="M256" s="309"/>
      <c r="N256" s="309"/>
      <c r="O256" s="309"/>
      <c r="P256" s="309"/>
    </row>
    <row r="257" spans="1:16">
      <c r="A257" s="343"/>
      <c r="B257" s="309"/>
      <c r="C257" s="309"/>
      <c r="D257" s="309"/>
      <c r="E257" s="309"/>
      <c r="F257" s="309"/>
      <c r="G257" s="309"/>
      <c r="H257" s="309"/>
      <c r="L257" s="309"/>
      <c r="M257" s="309"/>
      <c r="N257" s="309"/>
      <c r="O257" s="309"/>
      <c r="P257" s="309"/>
    </row>
    <row r="258" spans="1:16">
      <c r="A258" s="343"/>
      <c r="B258" s="309"/>
      <c r="C258" s="309"/>
      <c r="D258" s="309"/>
      <c r="E258" s="309"/>
      <c r="F258" s="309"/>
      <c r="G258" s="309"/>
      <c r="H258" s="309"/>
      <c r="L258" s="309"/>
      <c r="M258" s="309"/>
      <c r="N258" s="309"/>
      <c r="O258" s="309"/>
      <c r="P258" s="309"/>
    </row>
    <row r="259" spans="1:16">
      <c r="A259" s="343"/>
      <c r="B259" s="309"/>
      <c r="C259" s="309"/>
      <c r="D259" s="309"/>
      <c r="E259" s="309"/>
      <c r="F259" s="309"/>
      <c r="G259" s="309"/>
      <c r="H259" s="309"/>
      <c r="L259" s="309"/>
      <c r="M259" s="309"/>
      <c r="N259" s="309"/>
      <c r="O259" s="309"/>
      <c r="P259" s="309"/>
    </row>
    <row r="260" spans="1:16">
      <c r="A260" s="343"/>
      <c r="B260" s="309"/>
      <c r="C260" s="309"/>
      <c r="D260" s="309"/>
      <c r="E260" s="309"/>
      <c r="F260" s="309"/>
      <c r="G260" s="309"/>
      <c r="H260" s="309"/>
      <c r="L260" s="309"/>
      <c r="M260" s="309"/>
      <c r="N260" s="309"/>
      <c r="O260" s="309"/>
      <c r="P260" s="309"/>
    </row>
    <row r="261" spans="1:16">
      <c r="A261" s="343"/>
      <c r="B261" s="309"/>
      <c r="C261" s="309"/>
      <c r="D261" s="309"/>
      <c r="E261" s="309"/>
      <c r="F261" s="309"/>
      <c r="G261" s="309"/>
      <c r="H261" s="309"/>
      <c r="L261" s="309"/>
      <c r="M261" s="309"/>
      <c r="N261" s="309"/>
      <c r="O261" s="309"/>
      <c r="P261" s="309"/>
    </row>
    <row r="262" spans="1:16">
      <c r="A262" s="343"/>
      <c r="B262" s="309"/>
      <c r="C262" s="309"/>
      <c r="D262" s="309"/>
      <c r="E262" s="309"/>
      <c r="F262" s="309"/>
      <c r="G262" s="309"/>
      <c r="H262" s="309"/>
      <c r="L262" s="309"/>
      <c r="M262" s="309"/>
      <c r="N262" s="309"/>
      <c r="O262" s="309"/>
      <c r="P262" s="309"/>
    </row>
    <row r="263" spans="1:16">
      <c r="A263" s="343"/>
      <c r="B263" s="309"/>
      <c r="C263" s="309"/>
      <c r="D263" s="309"/>
      <c r="E263" s="309"/>
      <c r="F263" s="309"/>
      <c r="G263" s="309"/>
      <c r="H263" s="309"/>
      <c r="L263" s="309"/>
      <c r="M263" s="309"/>
      <c r="N263" s="309"/>
      <c r="O263" s="309"/>
      <c r="P263" s="309"/>
    </row>
    <row r="264" spans="1:16">
      <c r="A264" s="343"/>
      <c r="B264" s="309"/>
      <c r="C264" s="309"/>
      <c r="D264" s="309"/>
      <c r="E264" s="309"/>
      <c r="F264" s="309"/>
      <c r="G264" s="309"/>
      <c r="H264" s="309"/>
      <c r="L264" s="309"/>
      <c r="M264" s="309"/>
      <c r="N264" s="309"/>
      <c r="O264" s="309"/>
      <c r="P264" s="309"/>
    </row>
    <row r="265" spans="1:16">
      <c r="A265" s="343"/>
      <c r="B265" s="309"/>
      <c r="C265" s="309"/>
      <c r="D265" s="309"/>
      <c r="E265" s="309"/>
      <c r="F265" s="309"/>
      <c r="G265" s="309"/>
      <c r="H265" s="309"/>
      <c r="L265" s="309"/>
      <c r="M265" s="309"/>
      <c r="N265" s="309"/>
      <c r="O265" s="309"/>
      <c r="P265" s="309"/>
    </row>
    <row r="266" spans="1:16">
      <c r="A266" s="343"/>
      <c r="B266" s="309"/>
      <c r="C266" s="309"/>
      <c r="D266" s="309"/>
      <c r="E266" s="309"/>
      <c r="F266" s="309"/>
      <c r="G266" s="309"/>
      <c r="H266" s="309"/>
      <c r="L266" s="309"/>
      <c r="M266" s="309"/>
      <c r="N266" s="309"/>
      <c r="O266" s="309"/>
      <c r="P266" s="309"/>
    </row>
    <row r="267" spans="1:16">
      <c r="A267" s="343"/>
      <c r="B267" s="309"/>
      <c r="C267" s="309"/>
      <c r="D267" s="309"/>
      <c r="E267" s="309"/>
      <c r="F267" s="309"/>
      <c r="G267" s="309"/>
      <c r="H267" s="309"/>
      <c r="L267" s="309"/>
      <c r="M267" s="309"/>
      <c r="N267" s="309"/>
      <c r="O267" s="309"/>
      <c r="P267" s="309"/>
    </row>
    <row r="268" spans="1:16">
      <c r="A268" s="343"/>
      <c r="B268" s="309"/>
      <c r="C268" s="309"/>
      <c r="D268" s="309"/>
      <c r="E268" s="309"/>
      <c r="F268" s="309"/>
      <c r="G268" s="309"/>
      <c r="H268" s="309"/>
      <c r="L268" s="309"/>
      <c r="M268" s="309"/>
      <c r="N268" s="309"/>
      <c r="O268" s="309"/>
      <c r="P268" s="309"/>
    </row>
    <row r="269" spans="1:16">
      <c r="A269" s="343"/>
      <c r="B269" s="309"/>
      <c r="C269" s="309"/>
      <c r="D269" s="309"/>
      <c r="E269" s="309"/>
      <c r="F269" s="309"/>
      <c r="G269" s="309"/>
      <c r="H269" s="309"/>
      <c r="L269" s="309"/>
      <c r="M269" s="309"/>
      <c r="N269" s="309"/>
      <c r="O269" s="309"/>
      <c r="P269" s="309"/>
    </row>
    <row r="270" spans="1:16">
      <c r="A270" s="343"/>
      <c r="B270" s="309"/>
      <c r="C270" s="309"/>
      <c r="D270" s="309"/>
      <c r="E270" s="309"/>
      <c r="F270" s="309"/>
      <c r="G270" s="309"/>
      <c r="H270" s="309"/>
      <c r="L270" s="309"/>
      <c r="M270" s="309"/>
      <c r="N270" s="309"/>
      <c r="O270" s="309"/>
      <c r="P270" s="309"/>
    </row>
    <row r="271" spans="1:16">
      <c r="A271" s="343"/>
      <c r="B271" s="309"/>
      <c r="C271" s="309"/>
      <c r="D271" s="309"/>
      <c r="E271" s="309"/>
      <c r="F271" s="309"/>
      <c r="G271" s="309"/>
      <c r="H271" s="309"/>
      <c r="L271" s="309"/>
      <c r="M271" s="309"/>
      <c r="N271" s="309"/>
      <c r="O271" s="309"/>
      <c r="P271" s="309"/>
    </row>
    <row r="272" spans="1:16">
      <c r="A272" s="343"/>
      <c r="B272" s="309"/>
      <c r="C272" s="309"/>
      <c r="D272" s="309"/>
      <c r="E272" s="309"/>
      <c r="F272" s="309"/>
      <c r="G272" s="309"/>
      <c r="H272" s="309"/>
      <c r="L272" s="309"/>
      <c r="M272" s="309"/>
      <c r="N272" s="309"/>
      <c r="O272" s="309"/>
      <c r="P272" s="309"/>
    </row>
    <row r="273" spans="1:16">
      <c r="A273" s="343"/>
      <c r="B273" s="309"/>
      <c r="C273" s="309"/>
      <c r="D273" s="309"/>
      <c r="E273" s="309"/>
      <c r="F273" s="309"/>
      <c r="G273" s="309"/>
      <c r="H273" s="309"/>
      <c r="L273" s="309"/>
      <c r="M273" s="309"/>
      <c r="N273" s="309"/>
      <c r="O273" s="309"/>
      <c r="P273" s="309"/>
    </row>
    <row r="274" spans="1:16">
      <c r="A274" s="343"/>
      <c r="B274" s="309"/>
      <c r="C274" s="309"/>
      <c r="D274" s="309"/>
      <c r="E274" s="309"/>
      <c r="F274" s="309"/>
      <c r="G274" s="309"/>
      <c r="H274" s="309"/>
      <c r="L274" s="309"/>
      <c r="M274" s="309"/>
      <c r="N274" s="309"/>
      <c r="O274" s="309"/>
      <c r="P274" s="309"/>
    </row>
    <row r="275" spans="1:16">
      <c r="A275" s="343"/>
      <c r="B275" s="309"/>
      <c r="C275" s="309"/>
      <c r="D275" s="309"/>
      <c r="E275" s="309"/>
      <c r="F275" s="309"/>
      <c r="G275" s="309"/>
      <c r="H275" s="309"/>
      <c r="L275" s="309"/>
      <c r="M275" s="309"/>
      <c r="N275" s="309"/>
      <c r="O275" s="309"/>
      <c r="P275" s="309"/>
    </row>
    <row r="276" spans="1:16">
      <c r="A276" s="343"/>
      <c r="B276" s="309"/>
      <c r="C276" s="309"/>
      <c r="D276" s="309"/>
      <c r="E276" s="309"/>
      <c r="F276" s="309"/>
      <c r="G276" s="309"/>
      <c r="H276" s="309"/>
      <c r="L276" s="309"/>
      <c r="M276" s="309"/>
      <c r="N276" s="309"/>
      <c r="O276" s="309"/>
      <c r="P276" s="309"/>
    </row>
    <row r="277" spans="1:16">
      <c r="A277" s="343"/>
      <c r="B277" s="309"/>
      <c r="C277" s="309"/>
      <c r="D277" s="309"/>
      <c r="E277" s="309"/>
      <c r="F277" s="309"/>
      <c r="G277" s="309"/>
      <c r="H277" s="309"/>
      <c r="L277" s="309"/>
      <c r="M277" s="309"/>
      <c r="N277" s="309"/>
      <c r="O277" s="309"/>
      <c r="P277" s="309"/>
    </row>
    <row r="278" spans="1:16">
      <c r="A278" s="343"/>
      <c r="B278" s="309"/>
      <c r="C278" s="309"/>
      <c r="D278" s="309"/>
      <c r="E278" s="309"/>
      <c r="F278" s="309"/>
      <c r="G278" s="309"/>
      <c r="H278" s="309"/>
      <c r="L278" s="309"/>
      <c r="M278" s="309"/>
      <c r="N278" s="309"/>
      <c r="O278" s="309"/>
      <c r="P278" s="309"/>
    </row>
    <row r="279" spans="1:16">
      <c r="A279" s="343"/>
      <c r="B279" s="309"/>
      <c r="C279" s="309"/>
      <c r="D279" s="309"/>
      <c r="E279" s="309"/>
      <c r="F279" s="309"/>
      <c r="G279" s="309"/>
      <c r="H279" s="309"/>
      <c r="L279" s="309"/>
      <c r="M279" s="309"/>
      <c r="N279" s="309"/>
      <c r="O279" s="309"/>
      <c r="P279" s="309"/>
    </row>
    <row r="280" spans="1:16">
      <c r="A280" s="343"/>
      <c r="B280" s="309"/>
      <c r="C280" s="309"/>
      <c r="D280" s="309"/>
      <c r="E280" s="309"/>
      <c r="F280" s="309"/>
      <c r="G280" s="309"/>
      <c r="H280" s="309"/>
      <c r="L280" s="309"/>
      <c r="M280" s="309"/>
      <c r="N280" s="309"/>
      <c r="O280" s="309"/>
      <c r="P280" s="309"/>
    </row>
    <row r="281" spans="1:16">
      <c r="A281" s="343"/>
      <c r="B281" s="309"/>
      <c r="C281" s="309"/>
      <c r="D281" s="309"/>
      <c r="E281" s="309"/>
      <c r="F281" s="309"/>
      <c r="G281" s="309"/>
      <c r="H281" s="309"/>
      <c r="L281" s="309"/>
      <c r="M281" s="309"/>
      <c r="N281" s="309"/>
      <c r="O281" s="309"/>
      <c r="P281" s="309"/>
    </row>
    <row r="282" spans="1:16">
      <c r="A282" s="343"/>
      <c r="B282" s="309"/>
      <c r="C282" s="309"/>
      <c r="D282" s="309"/>
      <c r="E282" s="309"/>
      <c r="F282" s="309"/>
      <c r="G282" s="309"/>
      <c r="H282" s="309"/>
      <c r="L282" s="309"/>
      <c r="M282" s="309"/>
      <c r="N282" s="309"/>
      <c r="O282" s="309"/>
      <c r="P282" s="309"/>
    </row>
    <row r="283" spans="1:16">
      <c r="A283" s="343"/>
      <c r="B283" s="309"/>
      <c r="C283" s="309"/>
      <c r="D283" s="309"/>
      <c r="E283" s="309"/>
      <c r="F283" s="309"/>
      <c r="G283" s="309"/>
      <c r="H283" s="309"/>
      <c r="L283" s="309"/>
      <c r="M283" s="309"/>
      <c r="N283" s="309"/>
      <c r="O283" s="309"/>
      <c r="P283" s="309"/>
    </row>
    <row r="284" spans="1:16">
      <c r="A284" s="343"/>
      <c r="B284" s="309"/>
      <c r="C284" s="309"/>
      <c r="D284" s="309"/>
      <c r="E284" s="309"/>
      <c r="F284" s="309"/>
      <c r="G284" s="309"/>
      <c r="H284" s="309"/>
      <c r="L284" s="309"/>
      <c r="M284" s="309"/>
      <c r="N284" s="309"/>
      <c r="O284" s="309"/>
      <c r="P284" s="309"/>
    </row>
    <row r="285" spans="1:16">
      <c r="A285" s="343"/>
      <c r="B285" s="309"/>
      <c r="C285" s="309"/>
      <c r="D285" s="309"/>
      <c r="E285" s="309"/>
      <c r="F285" s="309"/>
      <c r="G285" s="309"/>
      <c r="H285" s="309"/>
      <c r="L285" s="309"/>
      <c r="M285" s="309"/>
      <c r="N285" s="309"/>
      <c r="O285" s="309"/>
      <c r="P285" s="309"/>
    </row>
    <row r="286" spans="1:16">
      <c r="A286" s="343"/>
      <c r="B286" s="309"/>
      <c r="C286" s="309"/>
      <c r="D286" s="309"/>
      <c r="E286" s="309"/>
      <c r="F286" s="309"/>
      <c r="G286" s="309"/>
      <c r="H286" s="309"/>
      <c r="L286" s="309"/>
      <c r="M286" s="309"/>
      <c r="N286" s="309"/>
      <c r="O286" s="309"/>
      <c r="P286" s="309"/>
    </row>
    <row r="287" spans="1:16">
      <c r="A287" s="343"/>
      <c r="B287" s="309"/>
      <c r="C287" s="309"/>
      <c r="D287" s="309"/>
      <c r="E287" s="309"/>
      <c r="F287" s="309"/>
      <c r="G287" s="309"/>
      <c r="H287" s="309"/>
      <c r="L287" s="309"/>
      <c r="M287" s="309"/>
      <c r="N287" s="309"/>
      <c r="O287" s="309"/>
      <c r="P287" s="309"/>
    </row>
    <row r="288" spans="1:16">
      <c r="A288" s="343"/>
      <c r="B288" s="309"/>
      <c r="C288" s="309"/>
      <c r="D288" s="309"/>
      <c r="E288" s="309"/>
      <c r="F288" s="309"/>
      <c r="G288" s="309"/>
      <c r="H288" s="309"/>
      <c r="L288" s="309"/>
      <c r="M288" s="309"/>
      <c r="N288" s="309"/>
      <c r="O288" s="309"/>
      <c r="P288" s="309"/>
    </row>
    <row r="289" spans="1:16">
      <c r="A289" s="343"/>
      <c r="B289" s="309"/>
      <c r="C289" s="309"/>
      <c r="D289" s="309"/>
      <c r="E289" s="309"/>
      <c r="F289" s="309"/>
      <c r="G289" s="309"/>
      <c r="H289" s="309"/>
      <c r="L289" s="309"/>
      <c r="M289" s="309"/>
      <c r="N289" s="309"/>
      <c r="O289" s="309"/>
      <c r="P289" s="309"/>
    </row>
    <row r="290" spans="1:16">
      <c r="A290" s="343"/>
      <c r="B290" s="309"/>
      <c r="C290" s="309"/>
      <c r="D290" s="309"/>
      <c r="E290" s="309"/>
      <c r="F290" s="309"/>
      <c r="G290" s="309"/>
      <c r="H290" s="309"/>
      <c r="L290" s="309"/>
      <c r="M290" s="309"/>
      <c r="N290" s="309"/>
      <c r="O290" s="309"/>
      <c r="P290" s="309"/>
    </row>
    <row r="291" spans="1:16">
      <c r="A291" s="343"/>
      <c r="B291" s="309"/>
      <c r="C291" s="309"/>
      <c r="D291" s="309"/>
      <c r="E291" s="309"/>
      <c r="F291" s="309"/>
      <c r="G291" s="309"/>
      <c r="H291" s="309"/>
      <c r="L291" s="309"/>
      <c r="M291" s="309"/>
      <c r="N291" s="309"/>
      <c r="O291" s="309"/>
      <c r="P291" s="309"/>
    </row>
    <row r="292" spans="1:16">
      <c r="A292" s="343"/>
      <c r="B292" s="309"/>
      <c r="C292" s="309"/>
      <c r="D292" s="309"/>
      <c r="E292" s="309"/>
      <c r="F292" s="309"/>
      <c r="G292" s="309"/>
      <c r="H292" s="309"/>
      <c r="L292" s="309"/>
      <c r="M292" s="309"/>
      <c r="N292" s="309"/>
      <c r="O292" s="309"/>
      <c r="P292" s="309"/>
    </row>
    <row r="293" spans="1:16">
      <c r="A293" s="343"/>
      <c r="B293" s="309"/>
      <c r="C293" s="309"/>
      <c r="D293" s="309"/>
      <c r="E293" s="309"/>
      <c r="F293" s="309"/>
      <c r="G293" s="309"/>
      <c r="H293" s="309"/>
      <c r="L293" s="309"/>
      <c r="M293" s="309"/>
      <c r="N293" s="309"/>
      <c r="O293" s="309"/>
      <c r="P293" s="309"/>
    </row>
    <row r="294" spans="1:16">
      <c r="A294" s="343"/>
      <c r="B294" s="309"/>
      <c r="C294" s="309"/>
      <c r="D294" s="309"/>
      <c r="E294" s="309"/>
      <c r="F294" s="309"/>
      <c r="G294" s="309"/>
      <c r="H294" s="309"/>
      <c r="L294" s="309"/>
      <c r="M294" s="309"/>
      <c r="N294" s="309"/>
      <c r="O294" s="309"/>
      <c r="P294" s="309"/>
    </row>
    <row r="295" spans="1:16">
      <c r="A295" s="343"/>
      <c r="B295" s="309"/>
      <c r="C295" s="309"/>
      <c r="D295" s="309"/>
      <c r="E295" s="309"/>
      <c r="F295" s="309"/>
      <c r="G295" s="309"/>
      <c r="H295" s="309"/>
      <c r="L295" s="309"/>
      <c r="M295" s="309"/>
      <c r="N295" s="309"/>
      <c r="O295" s="309"/>
      <c r="P295" s="309"/>
    </row>
    <row r="296" spans="1:16">
      <c r="A296" s="343"/>
      <c r="B296" s="309"/>
      <c r="C296" s="309"/>
      <c r="D296" s="309"/>
      <c r="E296" s="309"/>
      <c r="F296" s="309"/>
      <c r="G296" s="309"/>
      <c r="H296" s="309"/>
      <c r="L296" s="309"/>
      <c r="M296" s="309"/>
      <c r="N296" s="309"/>
      <c r="O296" s="309"/>
      <c r="P296" s="309"/>
    </row>
    <row r="297" spans="1:16">
      <c r="A297" s="343"/>
      <c r="B297" s="309"/>
      <c r="C297" s="309"/>
      <c r="D297" s="309"/>
      <c r="E297" s="309"/>
      <c r="F297" s="309"/>
      <c r="G297" s="309"/>
      <c r="H297" s="309"/>
      <c r="L297" s="309"/>
      <c r="M297" s="309"/>
      <c r="N297" s="309"/>
      <c r="O297" s="309"/>
      <c r="P297" s="309"/>
    </row>
    <row r="298" spans="1:16">
      <c r="A298" s="343"/>
      <c r="B298" s="309"/>
      <c r="C298" s="309"/>
      <c r="D298" s="309"/>
      <c r="E298" s="309"/>
      <c r="F298" s="309"/>
      <c r="G298" s="309"/>
      <c r="H298" s="309"/>
      <c r="L298" s="309"/>
      <c r="M298" s="309"/>
      <c r="N298" s="309"/>
      <c r="O298" s="309"/>
      <c r="P298" s="309"/>
    </row>
    <row r="299" spans="1:16">
      <c r="A299" s="343"/>
      <c r="B299" s="309"/>
      <c r="C299" s="309"/>
      <c r="D299" s="309"/>
      <c r="E299" s="309"/>
      <c r="F299" s="309"/>
      <c r="G299" s="309"/>
      <c r="H299" s="309"/>
      <c r="L299" s="309"/>
      <c r="M299" s="309"/>
      <c r="N299" s="309"/>
      <c r="O299" s="309"/>
      <c r="P299" s="309"/>
    </row>
    <row r="300" spans="1:16">
      <c r="A300" s="343"/>
      <c r="B300" s="309"/>
      <c r="C300" s="309"/>
      <c r="D300" s="309"/>
      <c r="E300" s="309"/>
      <c r="F300" s="309"/>
      <c r="G300" s="309"/>
      <c r="H300" s="309"/>
      <c r="L300" s="309"/>
      <c r="M300" s="309"/>
      <c r="N300" s="309"/>
      <c r="O300" s="309"/>
      <c r="P300" s="309"/>
    </row>
    <row r="301" spans="1:16">
      <c r="A301" s="343"/>
      <c r="B301" s="309"/>
      <c r="C301" s="309"/>
      <c r="D301" s="309"/>
      <c r="E301" s="309"/>
      <c r="F301" s="309"/>
      <c r="G301" s="309"/>
      <c r="H301" s="309"/>
      <c r="L301" s="309"/>
      <c r="M301" s="309"/>
      <c r="N301" s="309"/>
      <c r="O301" s="309"/>
      <c r="P301" s="309"/>
    </row>
    <row r="302" spans="1:16">
      <c r="A302" s="343"/>
      <c r="B302" s="309"/>
      <c r="C302" s="309"/>
      <c r="D302" s="309"/>
      <c r="E302" s="309"/>
      <c r="F302" s="309"/>
      <c r="G302" s="309"/>
      <c r="H302" s="309"/>
      <c r="L302" s="309"/>
      <c r="M302" s="309"/>
      <c r="N302" s="309"/>
      <c r="O302" s="309"/>
      <c r="P302" s="309"/>
    </row>
    <row r="303" spans="1:16">
      <c r="A303" s="343"/>
      <c r="B303" s="309"/>
      <c r="C303" s="309"/>
      <c r="D303" s="309"/>
      <c r="E303" s="309"/>
      <c r="F303" s="309"/>
      <c r="G303" s="309"/>
      <c r="H303" s="309"/>
      <c r="L303" s="309"/>
      <c r="M303" s="309"/>
      <c r="N303" s="309"/>
      <c r="O303" s="309"/>
      <c r="P303" s="309"/>
    </row>
    <row r="304" spans="1:16">
      <c r="A304" s="343"/>
      <c r="B304" s="309"/>
      <c r="C304" s="309"/>
      <c r="D304" s="309"/>
      <c r="E304" s="309"/>
      <c r="F304" s="309"/>
      <c r="G304" s="309"/>
      <c r="H304" s="309"/>
      <c r="L304" s="309"/>
      <c r="M304" s="309"/>
      <c r="N304" s="309"/>
      <c r="O304" s="309"/>
      <c r="P304" s="309"/>
    </row>
    <row r="305" spans="1:16">
      <c r="A305" s="343"/>
      <c r="B305" s="309"/>
      <c r="C305" s="309"/>
      <c r="D305" s="309"/>
      <c r="E305" s="309"/>
      <c r="F305" s="309"/>
      <c r="G305" s="309"/>
      <c r="H305" s="309"/>
      <c r="L305" s="309"/>
      <c r="M305" s="309"/>
      <c r="N305" s="309"/>
      <c r="O305" s="309"/>
      <c r="P305" s="309"/>
    </row>
    <row r="306" spans="1:16">
      <c r="A306" s="343"/>
      <c r="B306" s="309"/>
      <c r="C306" s="309"/>
      <c r="D306" s="309"/>
      <c r="E306" s="309"/>
      <c r="F306" s="309"/>
      <c r="G306" s="309"/>
      <c r="H306" s="309"/>
      <c r="L306" s="309"/>
      <c r="M306" s="309"/>
      <c r="N306" s="309"/>
      <c r="O306" s="309"/>
      <c r="P306" s="309"/>
    </row>
    <row r="307" spans="1:16">
      <c r="A307" s="343"/>
      <c r="B307" s="309"/>
      <c r="C307" s="309"/>
      <c r="D307" s="309"/>
      <c r="E307" s="309"/>
      <c r="F307" s="309"/>
      <c r="G307" s="309"/>
      <c r="H307" s="309"/>
      <c r="L307" s="309"/>
      <c r="M307" s="309"/>
      <c r="N307" s="309"/>
      <c r="O307" s="309"/>
      <c r="P307" s="309"/>
    </row>
    <row r="308" spans="1:16">
      <c r="A308" s="343"/>
      <c r="B308" s="309"/>
      <c r="C308" s="309"/>
      <c r="D308" s="309"/>
      <c r="E308" s="309"/>
      <c r="F308" s="309"/>
      <c r="G308" s="309"/>
      <c r="H308" s="309"/>
      <c r="L308" s="309"/>
      <c r="M308" s="309"/>
      <c r="N308" s="309"/>
      <c r="O308" s="309"/>
      <c r="P308" s="309"/>
    </row>
    <row r="309" spans="1:16">
      <c r="A309" s="343"/>
      <c r="B309" s="309"/>
      <c r="C309" s="309"/>
      <c r="D309" s="309"/>
      <c r="E309" s="309"/>
      <c r="F309" s="309"/>
      <c r="G309" s="309"/>
      <c r="H309" s="309"/>
      <c r="L309" s="309"/>
      <c r="M309" s="309"/>
      <c r="N309" s="309"/>
      <c r="O309" s="309"/>
      <c r="P309" s="309"/>
    </row>
    <row r="310" spans="1:16">
      <c r="A310" s="343"/>
      <c r="B310" s="309"/>
      <c r="C310" s="309"/>
      <c r="D310" s="309"/>
      <c r="E310" s="309"/>
      <c r="F310" s="309"/>
      <c r="G310" s="309"/>
      <c r="H310" s="309"/>
      <c r="L310" s="309"/>
      <c r="M310" s="309"/>
      <c r="N310" s="309"/>
      <c r="O310" s="309"/>
      <c r="P310" s="309"/>
    </row>
    <row r="311" spans="1:16">
      <c r="A311" s="343"/>
      <c r="B311" s="309"/>
      <c r="C311" s="309"/>
      <c r="D311" s="309"/>
      <c r="E311" s="309"/>
      <c r="F311" s="309"/>
      <c r="G311" s="309"/>
      <c r="H311" s="309"/>
      <c r="L311" s="309"/>
      <c r="M311" s="309"/>
      <c r="N311" s="309"/>
      <c r="O311" s="309"/>
      <c r="P311" s="309"/>
    </row>
    <row r="312" spans="1:16">
      <c r="A312" s="343"/>
      <c r="B312" s="309"/>
      <c r="C312" s="309"/>
      <c r="D312" s="309"/>
      <c r="E312" s="309"/>
      <c r="F312" s="309"/>
      <c r="G312" s="309"/>
      <c r="H312" s="309"/>
      <c r="L312" s="309"/>
      <c r="M312" s="309"/>
      <c r="N312" s="309"/>
      <c r="O312" s="309"/>
      <c r="P312" s="309"/>
    </row>
    <row r="313" spans="1:16">
      <c r="A313" s="343"/>
      <c r="B313" s="309"/>
      <c r="C313" s="309"/>
      <c r="D313" s="309"/>
      <c r="E313" s="309"/>
      <c r="F313" s="309"/>
      <c r="G313" s="309"/>
      <c r="H313" s="309"/>
      <c r="L313" s="309"/>
      <c r="M313" s="309"/>
      <c r="N313" s="309"/>
      <c r="O313" s="309"/>
      <c r="P313" s="309"/>
    </row>
    <row r="314" spans="1:16">
      <c r="A314" s="343"/>
      <c r="B314" s="309"/>
      <c r="C314" s="309"/>
      <c r="D314" s="309"/>
      <c r="E314" s="309"/>
      <c r="F314" s="309"/>
      <c r="G314" s="309"/>
      <c r="H314" s="309"/>
      <c r="L314" s="309"/>
      <c r="M314" s="309"/>
      <c r="N314" s="309"/>
      <c r="O314" s="309"/>
      <c r="P314" s="309"/>
    </row>
    <row r="315" spans="1:16">
      <c r="A315" s="343"/>
      <c r="B315" s="309"/>
      <c r="C315" s="309"/>
      <c r="D315" s="309"/>
      <c r="E315" s="309"/>
      <c r="F315" s="309"/>
      <c r="G315" s="309"/>
      <c r="H315" s="309"/>
      <c r="L315" s="309"/>
      <c r="M315" s="309"/>
      <c r="N315" s="309"/>
      <c r="O315" s="309"/>
      <c r="P315" s="309"/>
    </row>
    <row r="316" spans="1:16">
      <c r="A316" s="343"/>
      <c r="B316" s="309"/>
      <c r="C316" s="309"/>
      <c r="D316" s="309"/>
      <c r="E316" s="309"/>
      <c r="F316" s="309"/>
      <c r="G316" s="309"/>
      <c r="H316" s="309"/>
      <c r="L316" s="309"/>
      <c r="M316" s="309"/>
      <c r="N316" s="309"/>
      <c r="O316" s="309"/>
      <c r="P316" s="309"/>
    </row>
    <row r="317" spans="1:16">
      <c r="A317" s="343"/>
      <c r="B317" s="309"/>
      <c r="C317" s="309"/>
      <c r="D317" s="309"/>
      <c r="E317" s="309"/>
      <c r="F317" s="309"/>
      <c r="G317" s="309"/>
      <c r="H317" s="309"/>
      <c r="L317" s="309"/>
      <c r="M317" s="309"/>
      <c r="N317" s="309"/>
      <c r="O317" s="309"/>
      <c r="P317" s="309"/>
    </row>
    <row r="318" spans="1:16">
      <c r="A318" s="343"/>
      <c r="B318" s="309"/>
      <c r="C318" s="309"/>
      <c r="D318" s="309"/>
      <c r="E318" s="309"/>
      <c r="F318" s="309"/>
      <c r="G318" s="309"/>
      <c r="H318" s="309"/>
      <c r="L318" s="309"/>
      <c r="M318" s="309"/>
      <c r="N318" s="309"/>
      <c r="O318" s="309"/>
      <c r="P318" s="309"/>
    </row>
    <row r="319" spans="1:16">
      <c r="A319" s="343"/>
      <c r="B319" s="309"/>
      <c r="C319" s="309"/>
      <c r="D319" s="309"/>
      <c r="E319" s="309"/>
      <c r="F319" s="309"/>
      <c r="G319" s="309"/>
      <c r="H319" s="309"/>
      <c r="L319" s="309"/>
      <c r="M319" s="309"/>
      <c r="N319" s="309"/>
      <c r="O319" s="309"/>
      <c r="P319" s="309"/>
    </row>
    <row r="320" spans="1:16">
      <c r="A320" s="343"/>
      <c r="B320" s="309"/>
      <c r="C320" s="309"/>
      <c r="D320" s="309"/>
      <c r="E320" s="309"/>
      <c r="F320" s="309"/>
      <c r="G320" s="309"/>
      <c r="H320" s="309"/>
      <c r="L320" s="309"/>
      <c r="M320" s="309"/>
      <c r="N320" s="309"/>
      <c r="O320" s="309"/>
      <c r="P320" s="309"/>
    </row>
    <row r="321" spans="1:16">
      <c r="A321" s="343"/>
      <c r="B321" s="309"/>
      <c r="C321" s="309"/>
      <c r="D321" s="309"/>
      <c r="E321" s="309"/>
      <c r="F321" s="309"/>
      <c r="G321" s="309"/>
      <c r="H321" s="309"/>
      <c r="L321" s="309"/>
      <c r="M321" s="309"/>
      <c r="N321" s="309"/>
      <c r="O321" s="309"/>
      <c r="P321" s="309"/>
    </row>
    <row r="322" spans="1:16">
      <c r="A322" s="343"/>
      <c r="B322" s="309"/>
      <c r="C322" s="309"/>
      <c r="D322" s="309"/>
      <c r="E322" s="309"/>
      <c r="F322" s="309"/>
      <c r="G322" s="309"/>
      <c r="H322" s="309"/>
      <c r="L322" s="309"/>
      <c r="M322" s="309"/>
      <c r="N322" s="309"/>
      <c r="O322" s="309"/>
      <c r="P322" s="309"/>
    </row>
    <row r="323" spans="1:16">
      <c r="A323" s="343"/>
      <c r="B323" s="309"/>
      <c r="C323" s="309"/>
      <c r="D323" s="309"/>
      <c r="E323" s="309"/>
      <c r="F323" s="309"/>
      <c r="G323" s="309"/>
      <c r="H323" s="309"/>
      <c r="L323" s="309"/>
      <c r="M323" s="309"/>
      <c r="N323" s="309"/>
      <c r="O323" s="309"/>
      <c r="P323" s="309"/>
    </row>
    <row r="324" spans="1:16">
      <c r="A324" s="343"/>
      <c r="B324" s="309"/>
      <c r="C324" s="309"/>
      <c r="D324" s="309"/>
      <c r="E324" s="309"/>
      <c r="F324" s="309"/>
      <c r="G324" s="309"/>
      <c r="H324" s="309"/>
      <c r="L324" s="309"/>
      <c r="M324" s="309"/>
      <c r="N324" s="309"/>
      <c r="O324" s="309"/>
      <c r="P324" s="309"/>
    </row>
    <row r="325" spans="1:16">
      <c r="A325" s="343"/>
      <c r="B325" s="309"/>
      <c r="C325" s="309"/>
      <c r="D325" s="309"/>
      <c r="E325" s="309"/>
      <c r="F325" s="309"/>
      <c r="G325" s="309"/>
      <c r="H325" s="309"/>
      <c r="L325" s="309"/>
      <c r="M325" s="309"/>
      <c r="N325" s="309"/>
      <c r="O325" s="309"/>
      <c r="P325" s="309"/>
    </row>
    <row r="326" spans="1:16">
      <c r="A326" s="343"/>
      <c r="B326" s="309"/>
      <c r="C326" s="309"/>
      <c r="D326" s="309"/>
      <c r="E326" s="309"/>
      <c r="F326" s="309"/>
      <c r="G326" s="309"/>
      <c r="H326" s="309"/>
      <c r="L326" s="309"/>
      <c r="M326" s="309"/>
      <c r="N326" s="309"/>
      <c r="O326" s="309"/>
      <c r="P326" s="309"/>
    </row>
    <row r="327" spans="1:16">
      <c r="A327" s="343"/>
      <c r="B327" s="309"/>
      <c r="C327" s="309"/>
      <c r="D327" s="309"/>
      <c r="E327" s="309"/>
      <c r="F327" s="309"/>
      <c r="G327" s="309"/>
      <c r="H327" s="309"/>
      <c r="L327" s="309"/>
      <c r="M327" s="309"/>
      <c r="N327" s="309"/>
      <c r="O327" s="309"/>
      <c r="P327" s="309"/>
    </row>
    <row r="328" spans="1:16">
      <c r="A328" s="343"/>
      <c r="B328" s="309"/>
      <c r="C328" s="309"/>
      <c r="D328" s="309"/>
      <c r="E328" s="309"/>
      <c r="F328" s="309"/>
      <c r="G328" s="309"/>
      <c r="H328" s="309"/>
      <c r="L328" s="309"/>
      <c r="M328" s="309"/>
      <c r="N328" s="309"/>
      <c r="O328" s="309"/>
      <c r="P328" s="309"/>
    </row>
    <row r="329" spans="1:16">
      <c r="A329" s="343"/>
      <c r="B329" s="309"/>
      <c r="C329" s="309"/>
      <c r="D329" s="309"/>
      <c r="E329" s="309"/>
      <c r="F329" s="309"/>
      <c r="G329" s="309"/>
      <c r="H329" s="309"/>
      <c r="L329" s="309"/>
      <c r="M329" s="309"/>
      <c r="N329" s="309"/>
      <c r="O329" s="309"/>
      <c r="P329" s="309"/>
    </row>
    <row r="330" spans="1:16">
      <c r="A330" s="343"/>
      <c r="B330" s="309"/>
      <c r="C330" s="309"/>
      <c r="D330" s="309"/>
      <c r="E330" s="309"/>
      <c r="F330" s="309"/>
      <c r="G330" s="309"/>
      <c r="H330" s="309"/>
      <c r="L330" s="309"/>
      <c r="M330" s="309"/>
      <c r="N330" s="309"/>
      <c r="O330" s="309"/>
      <c r="P330" s="309"/>
    </row>
    <row r="331" spans="1:16">
      <c r="A331" s="343"/>
      <c r="B331" s="309"/>
      <c r="C331" s="309"/>
      <c r="D331" s="309"/>
      <c r="E331" s="309"/>
      <c r="F331" s="309"/>
      <c r="G331" s="309"/>
      <c r="H331" s="309"/>
      <c r="L331" s="309"/>
      <c r="M331" s="309"/>
      <c r="N331" s="309"/>
      <c r="O331" s="309"/>
      <c r="P331" s="309"/>
    </row>
    <row r="332" spans="1:16">
      <c r="A332" s="343"/>
      <c r="B332" s="309"/>
      <c r="C332" s="309"/>
      <c r="D332" s="309"/>
      <c r="E332" s="309"/>
      <c r="F332" s="309"/>
      <c r="G332" s="309"/>
      <c r="H332" s="309"/>
      <c r="L332" s="309"/>
      <c r="M332" s="309"/>
      <c r="N332" s="309"/>
      <c r="O332" s="309"/>
      <c r="P332" s="309"/>
    </row>
    <row r="333" spans="1:16">
      <c r="A333" s="343"/>
      <c r="B333" s="309"/>
      <c r="C333" s="309"/>
      <c r="D333" s="309"/>
      <c r="E333" s="309"/>
      <c r="F333" s="309"/>
      <c r="G333" s="309"/>
      <c r="H333" s="309"/>
      <c r="L333" s="309"/>
      <c r="M333" s="309"/>
      <c r="N333" s="309"/>
      <c r="O333" s="309"/>
      <c r="P333" s="309"/>
    </row>
    <row r="334" spans="1:16">
      <c r="A334" s="343"/>
      <c r="B334" s="309"/>
      <c r="C334" s="309"/>
      <c r="D334" s="309"/>
      <c r="E334" s="309"/>
      <c r="F334" s="309"/>
      <c r="G334" s="309"/>
      <c r="H334" s="309"/>
      <c r="L334" s="309"/>
      <c r="M334" s="309"/>
      <c r="N334" s="309"/>
      <c r="O334" s="309"/>
      <c r="P334" s="309"/>
    </row>
    <row r="335" spans="1:16">
      <c r="A335" s="343"/>
      <c r="B335" s="309"/>
      <c r="C335" s="309"/>
      <c r="D335" s="309"/>
      <c r="E335" s="309"/>
      <c r="F335" s="309"/>
      <c r="G335" s="309"/>
      <c r="H335" s="309"/>
      <c r="L335" s="309"/>
      <c r="M335" s="309"/>
      <c r="N335" s="309"/>
      <c r="O335" s="309"/>
      <c r="P335" s="309"/>
    </row>
    <row r="336" spans="1:16">
      <c r="A336" s="343"/>
      <c r="B336" s="309"/>
      <c r="C336" s="309"/>
      <c r="D336" s="309"/>
      <c r="E336" s="309"/>
      <c r="F336" s="309"/>
      <c r="G336" s="309"/>
      <c r="H336" s="309"/>
      <c r="L336" s="309"/>
      <c r="M336" s="309"/>
      <c r="N336" s="309"/>
      <c r="O336" s="309"/>
      <c r="P336" s="309"/>
    </row>
    <row r="337" spans="1:16">
      <c r="A337" s="343"/>
      <c r="B337" s="309"/>
      <c r="C337" s="309"/>
      <c r="D337" s="309"/>
      <c r="E337" s="309"/>
      <c r="F337" s="309"/>
      <c r="G337" s="309"/>
      <c r="H337" s="309"/>
      <c r="L337" s="309"/>
      <c r="M337" s="309"/>
      <c r="N337" s="309"/>
      <c r="O337" s="309"/>
      <c r="P337" s="309"/>
    </row>
    <row r="338" spans="1:16">
      <c r="A338" s="343"/>
      <c r="B338" s="309"/>
      <c r="C338" s="309"/>
      <c r="D338" s="309"/>
      <c r="E338" s="309"/>
      <c r="F338" s="309"/>
      <c r="G338" s="309"/>
      <c r="H338" s="309"/>
      <c r="L338" s="309"/>
      <c r="M338" s="309"/>
      <c r="N338" s="309"/>
      <c r="O338" s="309"/>
      <c r="P338" s="309"/>
    </row>
    <row r="339" spans="1:16">
      <c r="A339" s="343"/>
      <c r="B339" s="309"/>
      <c r="C339" s="309"/>
      <c r="D339" s="309"/>
      <c r="E339" s="309"/>
      <c r="F339" s="309"/>
      <c r="G339" s="309"/>
      <c r="H339" s="309"/>
      <c r="L339" s="309"/>
      <c r="M339" s="309"/>
      <c r="N339" s="309"/>
      <c r="O339" s="309"/>
      <c r="P339" s="309"/>
    </row>
    <row r="340" spans="1:16">
      <c r="A340" s="343"/>
      <c r="B340" s="309"/>
      <c r="C340" s="309"/>
      <c r="D340" s="309"/>
      <c r="E340" s="309"/>
      <c r="F340" s="309"/>
      <c r="G340" s="309"/>
      <c r="H340" s="309"/>
      <c r="L340" s="309"/>
      <c r="M340" s="309"/>
      <c r="N340" s="309"/>
      <c r="O340" s="309"/>
      <c r="P340" s="309"/>
    </row>
    <row r="341" spans="1:16">
      <c r="A341" s="343"/>
      <c r="B341" s="309"/>
      <c r="C341" s="309"/>
      <c r="D341" s="309"/>
      <c r="E341" s="309"/>
      <c r="F341" s="309"/>
      <c r="G341" s="309"/>
      <c r="H341" s="309"/>
      <c r="L341" s="309"/>
      <c r="M341" s="309"/>
      <c r="N341" s="309"/>
      <c r="O341" s="309"/>
      <c r="P341" s="309"/>
    </row>
    <row r="342" spans="1:16">
      <c r="A342" s="343"/>
      <c r="B342" s="309"/>
      <c r="C342" s="309"/>
      <c r="D342" s="309"/>
      <c r="E342" s="309"/>
      <c r="F342" s="309"/>
      <c r="G342" s="309"/>
      <c r="H342" s="309"/>
      <c r="L342" s="309"/>
      <c r="M342" s="309"/>
      <c r="N342" s="309"/>
      <c r="O342" s="309"/>
      <c r="P342" s="309"/>
    </row>
    <row r="343" spans="1:16">
      <c r="A343" s="343"/>
      <c r="B343" s="309"/>
      <c r="C343" s="309"/>
      <c r="D343" s="309"/>
      <c r="E343" s="309"/>
      <c r="F343" s="309"/>
      <c r="G343" s="309"/>
      <c r="H343" s="309"/>
      <c r="L343" s="309"/>
      <c r="M343" s="309"/>
      <c r="N343" s="309"/>
      <c r="O343" s="309"/>
      <c r="P343" s="309"/>
    </row>
    <row r="344" spans="1:16">
      <c r="A344" s="343"/>
      <c r="B344" s="309"/>
      <c r="C344" s="309"/>
      <c r="D344" s="309"/>
      <c r="E344" s="309"/>
      <c r="F344" s="309"/>
      <c r="G344" s="309"/>
      <c r="H344" s="309"/>
      <c r="L344" s="309"/>
      <c r="M344" s="309"/>
      <c r="N344" s="309"/>
      <c r="O344" s="309"/>
      <c r="P344" s="309"/>
    </row>
    <row r="345" spans="1:16">
      <c r="A345" s="343"/>
      <c r="B345" s="309"/>
      <c r="C345" s="309"/>
      <c r="D345" s="309"/>
      <c r="E345" s="309"/>
      <c r="F345" s="309"/>
      <c r="G345" s="309"/>
      <c r="H345" s="309"/>
      <c r="L345" s="309"/>
      <c r="M345" s="309"/>
      <c r="N345" s="309"/>
      <c r="O345" s="309"/>
      <c r="P345" s="309"/>
    </row>
    <row r="346" spans="1:16">
      <c r="A346" s="343"/>
      <c r="B346" s="309"/>
      <c r="C346" s="309"/>
      <c r="D346" s="309"/>
      <c r="E346" s="309"/>
      <c r="F346" s="309"/>
      <c r="G346" s="309"/>
      <c r="H346" s="309"/>
      <c r="L346" s="309"/>
      <c r="M346" s="309"/>
      <c r="N346" s="309"/>
      <c r="O346" s="309"/>
      <c r="P346" s="309"/>
    </row>
    <row r="347" spans="1:16">
      <c r="A347" s="343"/>
      <c r="B347" s="309"/>
      <c r="C347" s="309"/>
      <c r="D347" s="309"/>
      <c r="E347" s="309"/>
      <c r="F347" s="309"/>
      <c r="G347" s="309"/>
      <c r="H347" s="309"/>
      <c r="L347" s="309"/>
      <c r="M347" s="309"/>
      <c r="N347" s="309"/>
      <c r="O347" s="309"/>
      <c r="P347" s="309"/>
    </row>
    <row r="348" spans="1:16">
      <c r="A348" s="343"/>
      <c r="B348" s="309"/>
      <c r="C348" s="309"/>
      <c r="D348" s="309"/>
      <c r="E348" s="309"/>
      <c r="F348" s="309"/>
      <c r="G348" s="309"/>
      <c r="H348" s="309"/>
      <c r="L348" s="309"/>
      <c r="M348" s="309"/>
      <c r="N348" s="309"/>
      <c r="O348" s="309"/>
      <c r="P348" s="309"/>
    </row>
    <row r="349" spans="1:16">
      <c r="A349" s="343"/>
      <c r="B349" s="309"/>
      <c r="C349" s="309"/>
      <c r="D349" s="309"/>
      <c r="E349" s="309"/>
      <c r="F349" s="309"/>
      <c r="G349" s="309"/>
      <c r="H349" s="309"/>
      <c r="L349" s="309"/>
      <c r="M349" s="309"/>
      <c r="N349" s="309"/>
      <c r="O349" s="309"/>
      <c r="P349" s="309"/>
    </row>
    <row r="350" spans="1:16">
      <c r="A350" s="343"/>
    </row>
    <row r="351" spans="1:16">
      <c r="A351" s="343"/>
    </row>
    <row r="352" spans="1:16">
      <c r="A352" s="343"/>
    </row>
    <row r="353" spans="1:1">
      <c r="A353" s="343"/>
    </row>
    <row r="354" spans="1:1">
      <c r="A354" s="343"/>
    </row>
    <row r="355" spans="1:1">
      <c r="A355" s="343"/>
    </row>
    <row r="356" spans="1:1">
      <c r="A356" s="343"/>
    </row>
    <row r="357" spans="1:1">
      <c r="A357" s="343"/>
    </row>
    <row r="358" spans="1:1">
      <c r="A358" s="343"/>
    </row>
    <row r="359" spans="1:1">
      <c r="A359" s="343"/>
    </row>
    <row r="360" spans="1:1">
      <c r="A360" s="343"/>
    </row>
    <row r="361" spans="1:1">
      <c r="A361" s="343"/>
    </row>
    <row r="362" spans="1:1">
      <c r="A362" s="343"/>
    </row>
    <row r="363" spans="1:1">
      <c r="A363" s="343"/>
    </row>
    <row r="364" spans="1:1">
      <c r="A364" s="343"/>
    </row>
    <row r="365" spans="1:1">
      <c r="A365" s="343"/>
    </row>
    <row r="366" spans="1:1">
      <c r="A366" s="343"/>
    </row>
    <row r="367" spans="1:1">
      <c r="A367" s="343"/>
    </row>
    <row r="368" spans="1:1">
      <c r="A368" s="343"/>
    </row>
    <row r="369" spans="1:1">
      <c r="A369" s="343"/>
    </row>
    <row r="370" spans="1:1">
      <c r="A370" s="343"/>
    </row>
    <row r="371" spans="1:1">
      <c r="A371" s="343"/>
    </row>
    <row r="372" spans="1:1">
      <c r="A372" s="343"/>
    </row>
    <row r="373" spans="1:1">
      <c r="A373" s="343"/>
    </row>
    <row r="374" spans="1:1">
      <c r="A374" s="343"/>
    </row>
    <row r="375" spans="1:1">
      <c r="A375" s="343"/>
    </row>
    <row r="376" spans="1:1">
      <c r="A376" s="343"/>
    </row>
    <row r="377" spans="1:1">
      <c r="A377" s="343"/>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175" zoomScaleNormal="100" workbookViewId="0">
      <pane xSplit="1" ySplit="4" topLeftCell="B5" activePane="bottomRight" state="frozen"/>
      <selection pane="topRight" activeCell="AL81" sqref="AL81"/>
      <selection pane="bottomLeft" activeCell="AL81" sqref="AL81"/>
      <selection pane="bottomRight" activeCell="L1" sqref="L1"/>
    </sheetView>
  </sheetViews>
  <sheetFormatPr defaultColWidth="9" defaultRowHeight="11.25"/>
  <cols>
    <col min="1" max="1" width="30.6640625" style="1115" customWidth="1"/>
    <col min="2" max="3" width="18.6640625" style="127" customWidth="1"/>
    <col min="4" max="4" width="18.6640625" style="1115" customWidth="1"/>
    <col min="5" max="6" width="18.6640625" style="127" customWidth="1"/>
    <col min="7" max="16384" width="9" style="127"/>
  </cols>
  <sheetData>
    <row r="1" spans="1:12" ht="12.75">
      <c r="A1" s="1037" t="s">
        <v>684</v>
      </c>
      <c r="H1" s="345"/>
      <c r="L1" s="14" t="s">
        <v>90</v>
      </c>
    </row>
    <row r="2" spans="1:12" ht="12.75">
      <c r="A2" s="1037" t="s">
        <v>685</v>
      </c>
    </row>
    <row r="3" spans="1:12" ht="12" thickBot="1">
      <c r="B3" s="147" t="s">
        <v>686</v>
      </c>
      <c r="C3" s="147" t="s">
        <v>687</v>
      </c>
    </row>
    <row r="4" spans="1:12" ht="12" thickBot="1">
      <c r="A4" s="1123" t="s">
        <v>999</v>
      </c>
      <c r="B4" s="147" t="s">
        <v>688</v>
      </c>
      <c r="C4" s="147" t="s">
        <v>689</v>
      </c>
      <c r="D4" s="1116" t="s">
        <v>212</v>
      </c>
      <c r="E4" s="147" t="s">
        <v>690</v>
      </c>
      <c r="F4" s="147" t="s">
        <v>691</v>
      </c>
    </row>
    <row r="5" spans="1:12">
      <c r="D5" s="1117"/>
      <c r="F5" s="346"/>
    </row>
    <row r="6" spans="1:12">
      <c r="A6" s="1115" t="s">
        <v>94</v>
      </c>
      <c r="B6" s="347">
        <v>4346</v>
      </c>
      <c r="C6" s="347">
        <v>2236</v>
      </c>
      <c r="D6" s="1118">
        <v>6582</v>
      </c>
      <c r="E6" s="348">
        <v>6.1278754091767312E-3</v>
      </c>
      <c r="F6" s="346">
        <v>166.42117460920855</v>
      </c>
    </row>
    <row r="7" spans="1:12">
      <c r="A7" s="1115" t="s">
        <v>95</v>
      </c>
      <c r="B7" s="347">
        <v>1160</v>
      </c>
      <c r="C7" s="347">
        <v>51</v>
      </c>
      <c r="D7" s="1118">
        <v>1211</v>
      </c>
      <c r="E7" s="348">
        <v>1.1274471468418446E-3</v>
      </c>
      <c r="F7" s="346">
        <v>184.99943253123462</v>
      </c>
    </row>
    <row r="8" spans="1:12">
      <c r="A8" s="1115" t="s">
        <v>96</v>
      </c>
      <c r="B8" s="349">
        <v>218938</v>
      </c>
      <c r="C8" s="349">
        <v>30003</v>
      </c>
      <c r="D8" s="1119">
        <v>248941</v>
      </c>
      <c r="E8" s="348">
        <v>0.23176533458460416</v>
      </c>
      <c r="F8" s="346">
        <v>513.58656592211571</v>
      </c>
    </row>
    <row r="9" spans="1:12" s="128" customFormat="1">
      <c r="A9" s="1124" t="s">
        <v>97</v>
      </c>
      <c r="B9" s="350">
        <v>224444</v>
      </c>
      <c r="C9" s="350">
        <v>32290</v>
      </c>
      <c r="D9" s="1120">
        <v>256734</v>
      </c>
      <c r="E9" s="351">
        <v>0.23902065714062273</v>
      </c>
      <c r="F9" s="352">
        <v>483.66722248484115</v>
      </c>
    </row>
    <row r="10" spans="1:12">
      <c r="B10" s="353"/>
      <c r="C10" s="353"/>
      <c r="D10" s="1121"/>
      <c r="E10" s="348"/>
      <c r="F10" s="346"/>
    </row>
    <row r="11" spans="1:12">
      <c r="A11" s="1115" t="s">
        <v>99</v>
      </c>
      <c r="B11" s="347">
        <v>1547</v>
      </c>
      <c r="C11" s="347">
        <v>5049</v>
      </c>
      <c r="D11" s="1118">
        <v>6596</v>
      </c>
      <c r="E11" s="348">
        <v>6.1409094802384861E-3</v>
      </c>
      <c r="F11" s="346">
        <v>1396.4599866366657</v>
      </c>
    </row>
    <row r="12" spans="1:12">
      <c r="A12" s="1115" t="s">
        <v>101</v>
      </c>
      <c r="B12" s="347">
        <v>4554</v>
      </c>
      <c r="C12" s="347">
        <v>0</v>
      </c>
      <c r="D12" s="1118">
        <v>4554</v>
      </c>
      <c r="E12" s="348">
        <v>4.2397971153738728E-3</v>
      </c>
      <c r="F12" s="346">
        <v>89.989913446760653</v>
      </c>
    </row>
    <row r="13" spans="1:12">
      <c r="A13" s="1115" t="s">
        <v>105</v>
      </c>
      <c r="B13" s="347">
        <v>731</v>
      </c>
      <c r="C13" s="347">
        <v>0</v>
      </c>
      <c r="D13" s="1118">
        <v>731</v>
      </c>
      <c r="E13" s="348">
        <v>6.8056471043880136E-4</v>
      </c>
      <c r="F13" s="346">
        <v>1049.348700047799</v>
      </c>
    </row>
    <row r="14" spans="1:12">
      <c r="A14" s="1115" t="s">
        <v>213</v>
      </c>
      <c r="B14" s="347">
        <v>1784</v>
      </c>
      <c r="C14" s="347">
        <v>24</v>
      </c>
      <c r="D14" s="1118">
        <v>1808</v>
      </c>
      <c r="E14" s="348">
        <v>1.6832571771181297E-3</v>
      </c>
      <c r="F14" s="346">
        <v>1763.7450102300343</v>
      </c>
    </row>
    <row r="15" spans="1:12" s="128" customFormat="1">
      <c r="A15" s="1124" t="s">
        <v>109</v>
      </c>
      <c r="B15" s="350">
        <v>8616</v>
      </c>
      <c r="C15" s="350">
        <v>5073</v>
      </c>
      <c r="D15" s="1120">
        <v>13689</v>
      </c>
      <c r="E15" s="351">
        <v>1.2744528483169291E-2</v>
      </c>
      <c r="F15" s="352">
        <v>239.94422822849987</v>
      </c>
    </row>
    <row r="16" spans="1:12">
      <c r="B16" s="353"/>
      <c r="C16" s="353"/>
      <c r="D16" s="1121"/>
      <c r="E16" s="348"/>
      <c r="F16" s="346"/>
    </row>
    <row r="17" spans="1:6">
      <c r="A17" s="1115" t="s">
        <v>112</v>
      </c>
      <c r="B17" s="347">
        <v>191.99999999999997</v>
      </c>
      <c r="C17" s="347">
        <v>2174</v>
      </c>
      <c r="D17" s="1118">
        <v>2366</v>
      </c>
      <c r="E17" s="348">
        <v>2.2027580094366676E-3</v>
      </c>
      <c r="F17" s="346">
        <v>192.44974368262189</v>
      </c>
    </row>
    <row r="18" spans="1:6">
      <c r="A18" s="1115" t="s">
        <v>115</v>
      </c>
      <c r="B18" s="347">
        <v>1081</v>
      </c>
      <c r="C18" s="347">
        <v>2514.0000000000005</v>
      </c>
      <c r="D18" s="1118">
        <v>3595.0000000000005</v>
      </c>
      <c r="E18" s="348">
        <v>3.3469632476436266E-3</v>
      </c>
      <c r="F18" s="346">
        <v>113.33445088520402</v>
      </c>
    </row>
    <row r="19" spans="1:6">
      <c r="A19" s="1115" t="s">
        <v>120</v>
      </c>
      <c r="B19" s="347">
        <v>0</v>
      </c>
      <c r="C19" s="347">
        <v>35900</v>
      </c>
      <c r="D19" s="1118">
        <v>35900</v>
      </c>
      <c r="E19" s="348">
        <v>3.3423082222644278E-2</v>
      </c>
      <c r="F19" s="346">
        <v>334.26443202979516</v>
      </c>
    </row>
    <row r="20" spans="1:6">
      <c r="A20" s="1115" t="s">
        <v>121</v>
      </c>
      <c r="B20" s="347">
        <v>0</v>
      </c>
      <c r="C20" s="347">
        <v>2876</v>
      </c>
      <c r="D20" s="1118">
        <v>2876</v>
      </c>
      <c r="E20" s="348">
        <v>2.6775705981149011E-3</v>
      </c>
      <c r="F20" s="346">
        <v>205.45479663835584</v>
      </c>
    </row>
    <row r="21" spans="1:6">
      <c r="A21" s="1115" t="s">
        <v>122</v>
      </c>
      <c r="B21" s="347">
        <v>276</v>
      </c>
      <c r="C21" s="347">
        <v>2633</v>
      </c>
      <c r="D21" s="1118">
        <v>2909</v>
      </c>
      <c r="E21" s="348">
        <v>2.7082937656176102E-3</v>
      </c>
      <c r="F21" s="346">
        <v>474.9410348569283</v>
      </c>
    </row>
    <row r="22" spans="1:6">
      <c r="A22" s="1115" t="s">
        <v>132</v>
      </c>
      <c r="B22" s="347">
        <v>22530</v>
      </c>
      <c r="C22" s="347">
        <v>5864.9999999999991</v>
      </c>
      <c r="D22" s="1118">
        <v>28395</v>
      </c>
      <c r="E22" s="348">
        <v>2.6435889128467529E-2</v>
      </c>
      <c r="F22" s="346">
        <v>281.9837806742766</v>
      </c>
    </row>
    <row r="23" spans="1:6">
      <c r="A23" s="1115" t="s">
        <v>134</v>
      </c>
      <c r="B23" s="347">
        <v>10.999999999999998</v>
      </c>
      <c r="C23" s="347">
        <v>280</v>
      </c>
      <c r="D23" s="1118">
        <v>291</v>
      </c>
      <c r="E23" s="348">
        <v>2.7092247706934496E-4</v>
      </c>
      <c r="F23" s="346">
        <v>19.398021702256894</v>
      </c>
    </row>
    <row r="24" spans="1:6">
      <c r="A24" s="1115" t="s">
        <v>692</v>
      </c>
      <c r="B24" s="347">
        <v>402</v>
      </c>
      <c r="C24" s="347">
        <v>7111.9999999999991</v>
      </c>
      <c r="D24" s="1118">
        <v>7513.9999999999991</v>
      </c>
      <c r="E24" s="348">
        <v>6.9955721398593058E-3</v>
      </c>
      <c r="F24" s="346">
        <v>188.86889582473125</v>
      </c>
    </row>
    <row r="25" spans="1:6">
      <c r="A25" s="1115" t="s">
        <v>137</v>
      </c>
      <c r="B25" s="347">
        <v>868.00000000000011</v>
      </c>
      <c r="C25" s="347">
        <v>319</v>
      </c>
      <c r="D25" s="1118">
        <v>1187</v>
      </c>
      <c r="E25" s="348">
        <v>1.1051030250216925E-3</v>
      </c>
      <c r="F25" s="346">
        <v>282.46942666925054</v>
      </c>
    </row>
    <row r="26" spans="1:6">
      <c r="A26" s="1115" t="s">
        <v>140</v>
      </c>
      <c r="B26" s="347">
        <v>550</v>
      </c>
      <c r="C26" s="347">
        <v>10975</v>
      </c>
      <c r="D26" s="1118">
        <v>11525</v>
      </c>
      <c r="E26" s="348">
        <v>1.0729833499052236E-2</v>
      </c>
      <c r="F26" s="346">
        <v>167.97703038009095</v>
      </c>
    </row>
    <row r="27" spans="1:6">
      <c r="A27" s="1115" t="s">
        <v>141</v>
      </c>
      <c r="B27" s="347">
        <v>32039</v>
      </c>
      <c r="C27" s="347">
        <v>2336</v>
      </c>
      <c r="D27" s="1118">
        <v>34375</v>
      </c>
      <c r="E27" s="348">
        <v>3.2003299481988774E-2</v>
      </c>
      <c r="F27" s="346">
        <v>1428.6640249471363</v>
      </c>
    </row>
    <row r="28" spans="1:6">
      <c r="A28" s="1115" t="s">
        <v>142</v>
      </c>
      <c r="B28" s="347">
        <v>25.999999999999996</v>
      </c>
      <c r="C28" s="347">
        <v>0</v>
      </c>
      <c r="D28" s="1118">
        <v>25.999999999999996</v>
      </c>
      <c r="E28" s="348">
        <v>2.4206131971831509E-5</v>
      </c>
      <c r="F28" s="346">
        <v>15.538250990563498</v>
      </c>
    </row>
    <row r="29" spans="1:6">
      <c r="A29" s="1115" t="s">
        <v>143</v>
      </c>
      <c r="B29" s="347">
        <v>1109</v>
      </c>
      <c r="C29" s="347">
        <v>5172</v>
      </c>
      <c r="D29" s="1118">
        <v>6281</v>
      </c>
      <c r="E29" s="348">
        <v>5.8476428813489887E-3</v>
      </c>
      <c r="F29" s="346">
        <v>188.58018727511967</v>
      </c>
    </row>
    <row r="30" spans="1:6">
      <c r="A30" s="1124" t="s">
        <v>270</v>
      </c>
      <c r="B30" s="350">
        <v>59084</v>
      </c>
      <c r="C30" s="350">
        <v>78156</v>
      </c>
      <c r="D30" s="1120">
        <v>137240</v>
      </c>
      <c r="E30" s="351">
        <v>0.1277711366082368</v>
      </c>
      <c r="F30" s="352">
        <v>299.07965293451173</v>
      </c>
    </row>
    <row r="31" spans="1:6">
      <c r="B31" s="347"/>
      <c r="C31" s="347"/>
      <c r="D31" s="1118"/>
      <c r="E31" s="348"/>
      <c r="F31" s="346"/>
    </row>
    <row r="32" spans="1:6">
      <c r="A32" s="1115" t="s">
        <v>147</v>
      </c>
      <c r="B32" s="347">
        <v>25605</v>
      </c>
      <c r="C32" s="347">
        <v>0</v>
      </c>
      <c r="D32" s="1118">
        <v>25605</v>
      </c>
      <c r="E32" s="348">
        <v>2.3838384966874838E-2</v>
      </c>
      <c r="F32" s="346">
        <v>226.2429445424246</v>
      </c>
    </row>
    <row r="33" spans="1:6">
      <c r="A33" s="1115" t="s">
        <v>148</v>
      </c>
      <c r="B33" s="347">
        <v>71719</v>
      </c>
      <c r="C33" s="347">
        <v>90446.999999999985</v>
      </c>
      <c r="D33" s="1118">
        <v>162166</v>
      </c>
      <c r="E33" s="348">
        <v>0.15097736912861648</v>
      </c>
      <c r="F33" s="346">
        <v>407.14536781320612</v>
      </c>
    </row>
    <row r="34" spans="1:6">
      <c r="A34" s="1115" t="s">
        <v>152</v>
      </c>
      <c r="B34" s="347">
        <v>1375.0000000000002</v>
      </c>
      <c r="C34" s="347">
        <v>0</v>
      </c>
      <c r="D34" s="1118">
        <v>1375.0000000000002</v>
      </c>
      <c r="E34" s="348">
        <v>1.2801319792795512E-3</v>
      </c>
      <c r="F34" s="346">
        <v>332.68400673778274</v>
      </c>
    </row>
    <row r="35" spans="1:6">
      <c r="A35" s="1115" t="s">
        <v>153</v>
      </c>
      <c r="B35" s="347">
        <v>1509</v>
      </c>
      <c r="C35" s="347">
        <v>0</v>
      </c>
      <c r="D35" s="1118">
        <v>1509</v>
      </c>
      <c r="E35" s="348">
        <v>1.4048866594420673E-3</v>
      </c>
      <c r="F35" s="346">
        <v>336.19998217627659</v>
      </c>
    </row>
    <row r="36" spans="1:6" s="128" customFormat="1">
      <c r="A36" s="1124" t="s">
        <v>154</v>
      </c>
      <c r="B36" s="350">
        <v>100208</v>
      </c>
      <c r="C36" s="350">
        <v>90446.999999999985</v>
      </c>
      <c r="D36" s="1120">
        <v>190655</v>
      </c>
      <c r="E36" s="351">
        <v>0.17750077273421294</v>
      </c>
      <c r="F36" s="352">
        <v>366.57637811610056</v>
      </c>
    </row>
    <row r="37" spans="1:6">
      <c r="B37" s="353"/>
      <c r="C37" s="353"/>
      <c r="D37" s="1121"/>
      <c r="E37" s="348"/>
      <c r="F37" s="346"/>
    </row>
    <row r="38" spans="1:6">
      <c r="A38" s="1115" t="s">
        <v>168</v>
      </c>
      <c r="B38" s="347">
        <v>9893</v>
      </c>
      <c r="C38" s="347">
        <v>0</v>
      </c>
      <c r="D38" s="1118">
        <v>9893</v>
      </c>
      <c r="E38" s="348">
        <v>9.21043321528189E-3</v>
      </c>
      <c r="F38" s="346">
        <v>39.836631528808347</v>
      </c>
    </row>
    <row r="39" spans="1:6">
      <c r="A39" s="1115" t="s">
        <v>693</v>
      </c>
      <c r="B39" s="347">
        <v>501.99999999999994</v>
      </c>
      <c r="C39" s="347">
        <v>0</v>
      </c>
      <c r="D39" s="1118">
        <v>501.99999999999994</v>
      </c>
      <c r="E39" s="348">
        <v>4.6736454807151602E-4</v>
      </c>
      <c r="F39" s="346">
        <v>153.04587202124412</v>
      </c>
    </row>
    <row r="40" spans="1:6">
      <c r="A40" s="1115" t="s">
        <v>214</v>
      </c>
      <c r="B40" s="347">
        <v>4376</v>
      </c>
      <c r="C40" s="347">
        <v>66</v>
      </c>
      <c r="D40" s="1118">
        <v>4442</v>
      </c>
      <c r="E40" s="348">
        <v>4.1355245468798294E-3</v>
      </c>
      <c r="F40" s="346">
        <v>280.37332026228182</v>
      </c>
    </row>
    <row r="41" spans="1:6">
      <c r="A41" s="1115" t="s">
        <v>367</v>
      </c>
      <c r="B41" s="349">
        <v>1203</v>
      </c>
      <c r="C41" s="349">
        <v>0</v>
      </c>
      <c r="D41" s="1119">
        <v>1203</v>
      </c>
      <c r="E41" s="354">
        <v>1.1199991062351272E-3</v>
      </c>
      <c r="F41" s="346">
        <v>703.20405017474889</v>
      </c>
    </row>
    <row r="42" spans="1:6" s="128" customFormat="1">
      <c r="A42" s="1124" t="s">
        <v>647</v>
      </c>
      <c r="B42" s="350">
        <v>15974</v>
      </c>
      <c r="C42" s="350">
        <v>66</v>
      </c>
      <c r="D42" s="1120">
        <v>16040</v>
      </c>
      <c r="E42" s="351">
        <v>1.4933321416468363E-2</v>
      </c>
      <c r="F42" s="352">
        <v>59.589876964283974</v>
      </c>
    </row>
    <row r="43" spans="1:6">
      <c r="B43" s="353"/>
      <c r="C43" s="353"/>
      <c r="D43" s="1121"/>
      <c r="E43" s="348"/>
      <c r="F43" s="346"/>
    </row>
    <row r="44" spans="1:6">
      <c r="A44" s="1115" t="s">
        <v>175</v>
      </c>
      <c r="B44" s="347">
        <v>73719</v>
      </c>
      <c r="C44" s="347">
        <v>76508</v>
      </c>
      <c r="D44" s="1118">
        <v>150227</v>
      </c>
      <c r="E44" s="348">
        <v>0.13986209952816664</v>
      </c>
      <c r="F44" s="346">
        <v>315.12672842257831</v>
      </c>
    </row>
    <row r="45" spans="1:6">
      <c r="A45" s="1115" t="s">
        <v>177</v>
      </c>
      <c r="B45" s="347">
        <v>135069</v>
      </c>
      <c r="C45" s="347">
        <v>8127.9999999999991</v>
      </c>
      <c r="D45" s="1118">
        <v>143197</v>
      </c>
      <c r="E45" s="348">
        <v>0.13331713384501373</v>
      </c>
      <c r="F45" s="346">
        <v>36.698359815479243</v>
      </c>
    </row>
    <row r="46" spans="1:6">
      <c r="A46" s="1115" t="s">
        <v>179</v>
      </c>
      <c r="B46" s="347">
        <v>105979</v>
      </c>
      <c r="C46" s="347">
        <v>5073</v>
      </c>
      <c r="D46" s="1118">
        <v>111052</v>
      </c>
      <c r="E46" s="348">
        <v>0.10338997568214742</v>
      </c>
      <c r="F46" s="346">
        <v>146.79828304838179</v>
      </c>
    </row>
    <row r="47" spans="1:6">
      <c r="A47" s="1115" t="s">
        <v>180</v>
      </c>
      <c r="B47" s="347">
        <v>23140.999999999996</v>
      </c>
      <c r="C47" s="347">
        <v>11728.000000000002</v>
      </c>
      <c r="D47" s="1118">
        <v>34869</v>
      </c>
      <c r="E47" s="348">
        <v>3.2463215989453571E-2</v>
      </c>
      <c r="F47" s="346">
        <v>61.986027411871369</v>
      </c>
    </row>
    <row r="48" spans="1:6">
      <c r="A48" s="1115" t="s">
        <v>181</v>
      </c>
      <c r="B48" s="347">
        <v>339.99999999999994</v>
      </c>
      <c r="C48" s="347">
        <v>10</v>
      </c>
      <c r="D48" s="1118">
        <v>349.99999999999994</v>
      </c>
      <c r="E48" s="348">
        <v>3.2585177654388567E-4</v>
      </c>
      <c r="F48" s="346">
        <v>453.36082858815649</v>
      </c>
    </row>
    <row r="49" spans="1:6">
      <c r="A49" s="1115" t="s">
        <v>694</v>
      </c>
      <c r="B49" s="347">
        <v>1170</v>
      </c>
      <c r="C49" s="347">
        <v>1349.9999999999998</v>
      </c>
      <c r="D49" s="1118">
        <v>2520</v>
      </c>
      <c r="E49" s="348">
        <v>2.3461327911159773E-3</v>
      </c>
      <c r="F49" s="346">
        <v>58.496772231675067</v>
      </c>
    </row>
    <row r="50" spans="1:6">
      <c r="A50" s="1115" t="s">
        <v>183</v>
      </c>
      <c r="B50" s="347">
        <v>825.00000000000011</v>
      </c>
      <c r="C50" s="347">
        <v>6750</v>
      </c>
      <c r="D50" s="1118">
        <v>7575</v>
      </c>
      <c r="E50" s="348">
        <v>7.0523634494855268E-3</v>
      </c>
      <c r="F50" s="346">
        <v>2687.4262509924856</v>
      </c>
    </row>
    <row r="51" spans="1:6">
      <c r="A51" s="1115" t="s">
        <v>184</v>
      </c>
      <c r="B51" s="347">
        <v>207</v>
      </c>
      <c r="C51" s="347">
        <v>2857</v>
      </c>
      <c r="D51" s="1118">
        <v>3064</v>
      </c>
      <c r="E51" s="348">
        <v>2.8525995523727594E-3</v>
      </c>
      <c r="F51" s="346">
        <v>395.83249361035405</v>
      </c>
    </row>
    <row r="52" spans="1:6">
      <c r="A52" s="1115" t="s">
        <v>187</v>
      </c>
      <c r="B52" s="347">
        <v>326</v>
      </c>
      <c r="C52" s="347">
        <v>0</v>
      </c>
      <c r="D52" s="1118">
        <v>326</v>
      </c>
      <c r="E52" s="348">
        <v>3.0350765472373357E-4</v>
      </c>
      <c r="F52" s="346">
        <v>319.92149165848866</v>
      </c>
    </row>
    <row r="53" spans="1:6">
      <c r="A53" s="1115" t="s">
        <v>190</v>
      </c>
      <c r="B53" s="347">
        <v>0</v>
      </c>
      <c r="C53" s="347">
        <v>1063</v>
      </c>
      <c r="D53" s="1118">
        <v>1063</v>
      </c>
      <c r="E53" s="348">
        <v>9.896583956175728E-4</v>
      </c>
      <c r="F53" s="346">
        <v>80.222939776042921</v>
      </c>
    </row>
    <row r="54" spans="1:6">
      <c r="A54" s="1115" t="s">
        <v>191</v>
      </c>
      <c r="B54" s="347">
        <v>3115.9999999999995</v>
      </c>
      <c r="C54" s="347">
        <v>244</v>
      </c>
      <c r="D54" s="1118">
        <v>3359.9999999999995</v>
      </c>
      <c r="E54" s="348">
        <v>3.1281770548213027E-3</v>
      </c>
      <c r="F54" s="346">
        <v>69.111059003566609</v>
      </c>
    </row>
    <row r="55" spans="1:6">
      <c r="A55" s="1115" t="s">
        <v>192</v>
      </c>
      <c r="B55" s="347">
        <v>1421</v>
      </c>
      <c r="C55" s="347">
        <v>726</v>
      </c>
      <c r="D55" s="1118">
        <v>2147</v>
      </c>
      <c r="E55" s="348">
        <v>1.9988678978277788E-3</v>
      </c>
      <c r="F55" s="346">
        <v>33.381951392869588</v>
      </c>
    </row>
    <row r="56" spans="1:6" s="128" customFormat="1">
      <c r="A56" s="1124" t="s">
        <v>193</v>
      </c>
      <c r="B56" s="350">
        <v>345313</v>
      </c>
      <c r="C56" s="350">
        <v>114437</v>
      </c>
      <c r="D56" s="1120">
        <v>459750</v>
      </c>
      <c r="E56" s="351">
        <v>0.42802958361728988</v>
      </c>
      <c r="F56" s="352">
        <v>78.197326805406433</v>
      </c>
    </row>
    <row r="57" spans="1:6">
      <c r="B57" s="353"/>
      <c r="C57" s="353"/>
      <c r="D57" s="1121"/>
      <c r="E57" s="348"/>
      <c r="F57" s="346"/>
    </row>
    <row r="58" spans="1:6" s="141" customFormat="1">
      <c r="A58" s="1125" t="s">
        <v>194</v>
      </c>
      <c r="B58" s="356">
        <v>753639</v>
      </c>
      <c r="C58" s="356">
        <v>320469</v>
      </c>
      <c r="D58" s="1122">
        <v>1074108</v>
      </c>
      <c r="E58" s="357">
        <v>1</v>
      </c>
      <c r="F58" s="358">
        <v>139.2168574311134</v>
      </c>
    </row>
    <row r="59" spans="1:6">
      <c r="A59" s="1115" t="s">
        <v>195</v>
      </c>
      <c r="B59" s="347">
        <v>331303</v>
      </c>
      <c r="C59" s="347">
        <v>177130</v>
      </c>
      <c r="D59" s="1118">
        <v>508433</v>
      </c>
      <c r="E59" s="348">
        <v>0.47335370372439273</v>
      </c>
      <c r="F59" s="346">
        <v>362.56928559255715</v>
      </c>
    </row>
    <row r="60" spans="1:6">
      <c r="A60" s="1115" t="s">
        <v>196</v>
      </c>
      <c r="B60" s="347">
        <v>422336</v>
      </c>
      <c r="C60" s="347">
        <v>143338.99999999997</v>
      </c>
      <c r="D60" s="1118">
        <v>565675</v>
      </c>
      <c r="E60" s="348">
        <v>0.52664629627560733</v>
      </c>
      <c r="F60" s="346">
        <v>89.604031667707076</v>
      </c>
    </row>
    <row r="61" spans="1:6">
      <c r="A61" s="1126" t="s">
        <v>215</v>
      </c>
      <c r="B61" s="350">
        <v>25539</v>
      </c>
      <c r="C61" s="350">
        <v>53051</v>
      </c>
      <c r="D61" s="1120">
        <v>78590</v>
      </c>
      <c r="E61" s="351">
        <v>7.3167688910239934E-2</v>
      </c>
      <c r="F61" s="352">
        <v>265.78371191581698</v>
      </c>
    </row>
    <row r="62" spans="1:6" ht="12" customHeight="1">
      <c r="A62" s="841" t="s">
        <v>286</v>
      </c>
      <c r="B62" s="349"/>
      <c r="C62" s="349"/>
      <c r="D62" s="1119"/>
      <c r="E62" s="354"/>
      <c r="F62" s="346"/>
    </row>
    <row r="63" spans="1:6" ht="10.7" customHeight="1">
      <c r="A63" s="1127" t="s">
        <v>695</v>
      </c>
      <c r="B63" s="349"/>
      <c r="C63" s="349"/>
      <c r="D63" s="1119"/>
      <c r="E63" s="354"/>
      <c r="F63" s="346"/>
    </row>
    <row r="64" spans="1:6">
      <c r="A64" s="1115" t="s">
        <v>696</v>
      </c>
      <c r="F64" s="147"/>
    </row>
    <row r="65" spans="1:1">
      <c r="A65" s="1128" t="s">
        <v>1018</v>
      </c>
    </row>
    <row r="66" spans="1:1">
      <c r="A66" s="1117" t="s">
        <v>1019</v>
      </c>
    </row>
    <row r="67" spans="1:1">
      <c r="A67" s="1115" t="s">
        <v>697</v>
      </c>
    </row>
    <row r="68" spans="1:1">
      <c r="A68" s="1115" t="s">
        <v>295</v>
      </c>
    </row>
    <row r="69" spans="1:1">
      <c r="A69" s="1115" t="s">
        <v>296</v>
      </c>
    </row>
    <row r="70" spans="1:1">
      <c r="A70" s="1117" t="s">
        <v>1020</v>
      </c>
    </row>
    <row r="71" spans="1:1">
      <c r="A71" s="1115" t="s">
        <v>298</v>
      </c>
    </row>
    <row r="72" spans="1:1">
      <c r="A72" s="1129" t="s">
        <v>698</v>
      </c>
    </row>
    <row r="73" spans="1:1">
      <c r="A73" s="1117" t="s">
        <v>699</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activeCell="A12" sqref="A12"/>
    </sheetView>
  </sheetViews>
  <sheetFormatPr defaultColWidth="9.1640625" defaultRowHeight="11.25"/>
  <cols>
    <col min="1" max="1" width="30.6640625" style="127" customWidth="1"/>
    <col min="2" max="36" width="8.5" style="127" customWidth="1"/>
    <col min="37" max="37" width="8" style="127" customWidth="1"/>
    <col min="38" max="39" width="7.6640625" style="127" customWidth="1"/>
    <col min="40" max="41" width="8.5" style="127" customWidth="1"/>
    <col min="42" max="42" width="8.5" style="128" customWidth="1"/>
    <col min="43" max="44" width="12" style="127" customWidth="1"/>
    <col min="45" max="16384" width="9.1640625" style="127"/>
  </cols>
  <sheetData>
    <row r="1" spans="1:45" ht="12.75">
      <c r="A1" s="344" t="s">
        <v>700</v>
      </c>
      <c r="L1" s="14" t="s">
        <v>90</v>
      </c>
      <c r="AS1" s="129"/>
    </row>
    <row r="2" spans="1:45" ht="12" thickBot="1">
      <c r="AP2" s="130"/>
      <c r="AQ2" s="1098" t="s">
        <v>91</v>
      </c>
      <c r="AR2" s="1098"/>
      <c r="AS2" s="131" t="s">
        <v>92</v>
      </c>
    </row>
    <row r="3" spans="1:45" ht="12" thickBot="1">
      <c r="A3" s="1078" t="s">
        <v>1007</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220</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94</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69.104299999999995</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95</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96</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97</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99</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101</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105</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213</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109</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112</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115</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120</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121</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122</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132</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134</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692</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137</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140</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141</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142</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143</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144</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147</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148</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150</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151</v>
      </c>
      <c r="AR33" s="162" t="s">
        <v>151</v>
      </c>
      <c r="AS33" s="162">
        <v>0</v>
      </c>
    </row>
    <row r="34" spans="1:45">
      <c r="A34" s="127" t="s">
        <v>152</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153</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154</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164</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168</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693</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214</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174</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175</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177</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179</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180</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181</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694</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183</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184</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187</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190</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191</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192</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193</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55" t="s">
        <v>194</v>
      </c>
      <c r="B59" s="359">
        <v>3916.5141904698667</v>
      </c>
      <c r="C59" s="359">
        <v>4055.4569206961842</v>
      </c>
      <c r="D59" s="359">
        <v>4063.8450252067441</v>
      </c>
      <c r="E59" s="359">
        <v>4260.5336630350766</v>
      </c>
      <c r="F59" s="359">
        <v>4462.8073054490123</v>
      </c>
      <c r="G59" s="359">
        <v>4578.8211441086933</v>
      </c>
      <c r="H59" s="359">
        <v>4668.9849856627206</v>
      </c>
      <c r="I59" s="359">
        <v>4777.2747161488096</v>
      </c>
      <c r="J59" s="359">
        <v>4867.1620370142346</v>
      </c>
      <c r="K59" s="359">
        <v>4764.3083795870571</v>
      </c>
      <c r="L59" s="359">
        <v>4589.8534500856549</v>
      </c>
      <c r="M59" s="359">
        <v>4556.7467334279918</v>
      </c>
      <c r="N59" s="359">
        <v>4424.9004648080672</v>
      </c>
      <c r="O59" s="359">
        <v>4512.0292491406235</v>
      </c>
      <c r="P59" s="359">
        <v>4638.7506099911252</v>
      </c>
      <c r="Q59" s="359">
        <v>4703.6599741875589</v>
      </c>
      <c r="R59" s="359">
        <v>4741.3909320894845</v>
      </c>
      <c r="S59" s="359">
        <v>4647.5612383906246</v>
      </c>
      <c r="T59" s="359">
        <v>4653.8170918669393</v>
      </c>
      <c r="U59" s="359">
        <v>4707.8008639580421</v>
      </c>
      <c r="V59" s="359">
        <v>4920.7142245930945</v>
      </c>
      <c r="W59" s="359">
        <v>4966.1499031017092</v>
      </c>
      <c r="X59" s="359">
        <v>5321.3820758943339</v>
      </c>
      <c r="Y59" s="359">
        <v>5729.4868476248321</v>
      </c>
      <c r="Z59" s="359">
        <v>6087.0553944641406</v>
      </c>
      <c r="AA59" s="359">
        <v>6419.9474996882664</v>
      </c>
      <c r="AB59" s="359">
        <v>6673.2141536991867</v>
      </c>
      <c r="AC59" s="359">
        <v>6934.0019002109666</v>
      </c>
      <c r="AD59" s="359">
        <v>7050.2014798526798</v>
      </c>
      <c r="AE59" s="359">
        <v>7460.4485661454191</v>
      </c>
      <c r="AF59" s="359">
        <v>7956.6461388994539</v>
      </c>
      <c r="AG59" s="359">
        <v>8185.5684227034108</v>
      </c>
      <c r="AH59" s="359">
        <v>8256.0669381844673</v>
      </c>
      <c r="AI59" s="359">
        <v>8179.7754849653593</v>
      </c>
      <c r="AJ59" s="359">
        <v>7947.7527074331465</v>
      </c>
      <c r="AK59" s="359">
        <v>7475.9898018591202</v>
      </c>
      <c r="AL59" s="359">
        <v>7695.7367980582603</v>
      </c>
      <c r="AM59" s="359">
        <v>8068.487451857608</v>
      </c>
      <c r="AN59" s="359">
        <v>8111.3628499094793</v>
      </c>
      <c r="AO59" s="359">
        <v>7731.9823630973469</v>
      </c>
      <c r="AP59" s="359">
        <v>8172.6177449290017</v>
      </c>
      <c r="AQ59" s="360">
        <v>5.9884528137221782E-2</v>
      </c>
      <c r="AR59" s="360">
        <v>2.681759023124064E-3</v>
      </c>
      <c r="AS59" s="360">
        <v>1</v>
      </c>
    </row>
    <row r="60" spans="1:45">
      <c r="A60" s="127" t="s">
        <v>195</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196</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197</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637</v>
      </c>
    </row>
    <row r="65" spans="1:1">
      <c r="A65" s="127" t="s">
        <v>701</v>
      </c>
    </row>
    <row r="66" spans="1:1">
      <c r="A66" s="127" t="s">
        <v>200</v>
      </c>
    </row>
    <row r="67" spans="1:1">
      <c r="A67" s="148" t="s">
        <v>238</v>
      </c>
    </row>
    <row r="68" spans="1:1">
      <c r="A68" s="127" t="s">
        <v>202</v>
      </c>
    </row>
    <row r="69" spans="1:1">
      <c r="A69" s="127" t="s">
        <v>224</v>
      </c>
    </row>
    <row r="70" spans="1:1">
      <c r="A70" s="128" t="s">
        <v>702</v>
      </c>
    </row>
    <row r="71" spans="1:1">
      <c r="A71" s="80" t="s">
        <v>323</v>
      </c>
    </row>
  </sheetData>
  <mergeCells count="1">
    <mergeCell ref="AQ2:AR2"/>
  </mergeCells>
  <conditionalFormatting sqref="AQ4:AS62">
    <cfRule type="cellIs" dxfId="85" priority="1" operator="lessThanOrEqual">
      <formula>0</formula>
    </cfRule>
    <cfRule type="cellIs" dxfId="8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activeCell="U5" sqref="U5"/>
    </sheetView>
  </sheetViews>
  <sheetFormatPr defaultColWidth="9.1640625" defaultRowHeight="11.25"/>
  <cols>
    <col min="1" max="1" width="30.6640625" style="127" customWidth="1"/>
    <col min="2" max="41" width="8.5" style="127" customWidth="1"/>
    <col min="42" max="42" width="8.5" style="128" customWidth="1"/>
    <col min="43" max="43" width="10.5" style="127" customWidth="1"/>
    <col min="44" max="44" width="12" style="127" customWidth="1"/>
    <col min="45" max="16384" width="9.1640625" style="127"/>
  </cols>
  <sheetData>
    <row r="1" spans="1:45" ht="12.75">
      <c r="A1" s="344" t="s">
        <v>700</v>
      </c>
      <c r="L1" s="14" t="s">
        <v>90</v>
      </c>
      <c r="AS1" s="129"/>
    </row>
    <row r="2" spans="1:45" ht="12" thickBot="1">
      <c r="AP2" s="130"/>
      <c r="AQ2" s="1098" t="s">
        <v>91</v>
      </c>
      <c r="AR2" s="1098"/>
      <c r="AS2" s="131" t="s">
        <v>92</v>
      </c>
    </row>
    <row r="3" spans="1:45" ht="12" thickBot="1">
      <c r="A3" s="1078" t="s">
        <v>992</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220</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94</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95</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96</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97</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99</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101</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105</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213</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109</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112</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115</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120</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121</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122</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132</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134</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692</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137</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140</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141</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142</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143</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144</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147</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148</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150</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151</v>
      </c>
      <c r="AR33" s="162" t="s">
        <v>151</v>
      </c>
      <c r="AS33" s="162">
        <v>0</v>
      </c>
    </row>
    <row r="34" spans="1:45">
      <c r="A34" s="127" t="s">
        <v>152</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153</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154</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164</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168</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693</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214</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174</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175</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177</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179</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180</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181</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694</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183</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184</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187</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190</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191</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192</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193</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55" t="s">
        <v>194</v>
      </c>
      <c r="B59" s="361">
        <v>77.202948822402007</v>
      </c>
      <c r="C59" s="361">
        <v>79.936018270481227</v>
      </c>
      <c r="D59" s="361">
        <v>79.693960832117369</v>
      </c>
      <c r="E59" s="361">
        <v>83.180397278897914</v>
      </c>
      <c r="F59" s="361">
        <v>87.395432062387101</v>
      </c>
      <c r="G59" s="361">
        <v>89.468259100899374</v>
      </c>
      <c r="H59" s="361">
        <v>91.15655865831441</v>
      </c>
      <c r="I59" s="361">
        <v>93.370694967147145</v>
      </c>
      <c r="J59" s="361">
        <v>95.020069566636423</v>
      </c>
      <c r="K59" s="361">
        <v>94.839982127414189</v>
      </c>
      <c r="L59" s="361">
        <v>92.260640301272744</v>
      </c>
      <c r="M59" s="361">
        <v>92.059314045506852</v>
      </c>
      <c r="N59" s="361">
        <v>89.286852873221832</v>
      </c>
      <c r="O59" s="361">
        <v>91.336805407703622</v>
      </c>
      <c r="P59" s="361">
        <v>94.126690503641342</v>
      </c>
      <c r="Q59" s="361">
        <v>95.40364163199969</v>
      </c>
      <c r="R59" s="361">
        <v>96.803564444874326</v>
      </c>
      <c r="S59" s="361">
        <v>95.059662846935922</v>
      </c>
      <c r="T59" s="361">
        <v>95.090836151660895</v>
      </c>
      <c r="U59" s="361">
        <v>96.486566537457307</v>
      </c>
      <c r="V59" s="361">
        <v>100.57726023668808</v>
      </c>
      <c r="W59" s="361">
        <v>101.79121710432452</v>
      </c>
      <c r="X59" s="361">
        <v>109.25615345476598</v>
      </c>
      <c r="Y59" s="361">
        <v>118.73340399513677</v>
      </c>
      <c r="Z59" s="361">
        <v>126.18884435217662</v>
      </c>
      <c r="AA59" s="361">
        <v>132.63575636481667</v>
      </c>
      <c r="AB59" s="361">
        <v>138.45918738623558</v>
      </c>
      <c r="AC59" s="361">
        <v>142.9656626849206</v>
      </c>
      <c r="AD59" s="361">
        <v>142.87220935190621</v>
      </c>
      <c r="AE59" s="361">
        <v>150.84585334940067</v>
      </c>
      <c r="AF59" s="361">
        <v>161.85126634841146</v>
      </c>
      <c r="AG59" s="361">
        <v>163.72138244680164</v>
      </c>
      <c r="AH59" s="361">
        <v>166.65898165608459</v>
      </c>
      <c r="AI59" s="361">
        <v>166.08844894622513</v>
      </c>
      <c r="AJ59" s="361">
        <v>161.84527742388227</v>
      </c>
      <c r="AK59" s="361">
        <v>153.43656088330042</v>
      </c>
      <c r="AL59" s="361">
        <v>157.23900892059166</v>
      </c>
      <c r="AM59" s="361">
        <v>165.1947011489801</v>
      </c>
      <c r="AN59" s="361">
        <v>167.14079751399032</v>
      </c>
      <c r="AO59" s="361">
        <v>158.6465025180577</v>
      </c>
      <c r="AP59" s="361">
        <v>167.58217738378374</v>
      </c>
      <c r="AQ59" s="360">
        <v>5.9218476107047779E-2</v>
      </c>
      <c r="AR59" s="360">
        <v>3.4856646138714531E-3</v>
      </c>
      <c r="AS59" s="360">
        <v>1</v>
      </c>
    </row>
    <row r="60" spans="1:45">
      <c r="A60" s="127" t="s">
        <v>195</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196</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197</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637</v>
      </c>
    </row>
    <row r="65" spans="1:1">
      <c r="A65" s="127" t="s">
        <v>701</v>
      </c>
    </row>
    <row r="66" spans="1:1">
      <c r="A66" s="127" t="s">
        <v>200</v>
      </c>
    </row>
    <row r="67" spans="1:1">
      <c r="A67" s="148" t="s">
        <v>238</v>
      </c>
    </row>
    <row r="68" spans="1:1">
      <c r="A68" s="127" t="s">
        <v>202</v>
      </c>
    </row>
    <row r="69" spans="1:1">
      <c r="A69" s="127" t="s">
        <v>224</v>
      </c>
    </row>
    <row r="70" spans="1:1">
      <c r="A70" s="128" t="s">
        <v>579</v>
      </c>
    </row>
    <row r="71" spans="1:1">
      <c r="A71" s="80" t="s">
        <v>323</v>
      </c>
    </row>
  </sheetData>
  <mergeCells count="1">
    <mergeCell ref="AQ2:AR2"/>
  </mergeCells>
  <conditionalFormatting sqref="AQ4:AS62">
    <cfRule type="cellIs" dxfId="83" priority="1" operator="lessThanOrEqual">
      <formula>0</formula>
    </cfRule>
    <cfRule type="cellIs" dxfId="8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E4" activePane="bottomRight" state="frozen"/>
      <selection pane="topRight" activeCell="B1" sqref="B1"/>
      <selection pane="bottomLeft" activeCell="A4" sqref="A4"/>
      <selection pane="bottomRight" activeCell="AK5" sqref="AK5"/>
    </sheetView>
  </sheetViews>
  <sheetFormatPr defaultColWidth="10.6640625" defaultRowHeight="11.25"/>
  <cols>
    <col min="1" max="1" width="30.6640625" style="127" customWidth="1"/>
    <col min="2" max="57" width="8.5" style="127" customWidth="1"/>
    <col min="58" max="58" width="8.5" style="128" customWidth="1"/>
    <col min="59" max="60" width="12" style="127" customWidth="1"/>
    <col min="61" max="16384" width="10.6640625" style="127"/>
  </cols>
  <sheetData>
    <row r="1" spans="1:61" ht="12.75">
      <c r="A1" s="344" t="s">
        <v>703</v>
      </c>
      <c r="L1" s="14" t="s">
        <v>90</v>
      </c>
      <c r="BI1" s="129"/>
    </row>
    <row r="2" spans="1:61" ht="12" thickBot="1">
      <c r="BF2" s="130"/>
      <c r="BG2" s="1098" t="s">
        <v>91</v>
      </c>
      <c r="BH2" s="1098"/>
      <c r="BI2" s="131" t="s">
        <v>92</v>
      </c>
    </row>
    <row r="3" spans="1:61" ht="12" thickBot="1">
      <c r="A3" s="1078" t="s">
        <v>992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95</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96</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97</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99</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100</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101</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102</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103</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104</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151</v>
      </c>
      <c r="BH16" s="162" t="s">
        <v>151</v>
      </c>
      <c r="BI16" s="162">
        <v>0</v>
      </c>
    </row>
    <row r="17" spans="1:61">
      <c r="A17" s="127" t="s">
        <v>105</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106</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107</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108</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109</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111</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112</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115</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116</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118</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119</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120</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121</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122</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123</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151</v>
      </c>
      <c r="BH36" s="162">
        <v>-1</v>
      </c>
      <c r="BI36" s="162">
        <v>0</v>
      </c>
    </row>
    <row r="37" spans="1:61">
      <c r="A37" s="164" t="s">
        <v>124</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125</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128</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129</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131</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132</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133</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134</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135</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137</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138</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139</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140</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142</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143</v>
      </c>
      <c r="B56" s="362">
        <v>0.37912255089311708</v>
      </c>
      <c r="C56" s="362">
        <v>0.37048846689297943</v>
      </c>
      <c r="D56" s="362">
        <v>0.32383484289290432</v>
      </c>
      <c r="E56" s="362">
        <v>0.33793123089299187</v>
      </c>
      <c r="F56" s="362">
        <v>0.33300981489310449</v>
      </c>
      <c r="G56" s="362">
        <v>0.34952187489311703</v>
      </c>
      <c r="H56" s="362">
        <v>0.38635518467972213</v>
      </c>
      <c r="I56" s="362">
        <v>0.37779973046655241</v>
      </c>
      <c r="J56" s="362">
        <v>0.39697153625303233</v>
      </c>
      <c r="K56" s="362">
        <v>0.40822010203969983</v>
      </c>
      <c r="L56" s="362">
        <v>0.43639940782638004</v>
      </c>
      <c r="M56" s="362">
        <v>0.46359040561290993</v>
      </c>
      <c r="N56" s="362">
        <v>0.46306772739954005</v>
      </c>
      <c r="O56" s="362">
        <v>0.51007835718608241</v>
      </c>
      <c r="P56" s="362">
        <v>0.5614077269726625</v>
      </c>
      <c r="Q56" s="362">
        <v>0.53898174875925486</v>
      </c>
      <c r="R56" s="362">
        <v>0.6166883267539609</v>
      </c>
      <c r="S56" s="362">
        <v>0.63675873674867955</v>
      </c>
      <c r="T56" s="362">
        <v>0.7210385907433855</v>
      </c>
      <c r="U56" s="362">
        <v>0.78576608873809162</v>
      </c>
      <c r="V56" s="362">
        <v>0.85239371473281011</v>
      </c>
      <c r="W56" s="362">
        <v>0.86851246472751598</v>
      </c>
      <c r="X56" s="362">
        <v>0.843893650722222</v>
      </c>
      <c r="Y56" s="362">
        <v>0.85067583671692792</v>
      </c>
      <c r="Z56" s="362">
        <v>0.81914880271163404</v>
      </c>
      <c r="AA56" s="362">
        <v>0.66059425670634009</v>
      </c>
      <c r="AB56" s="362">
        <v>0.56233419600869994</v>
      </c>
      <c r="AC56" s="362">
        <v>0.53064030025044007</v>
      </c>
      <c r="AD56" s="362">
        <v>0.48283573353516013</v>
      </c>
      <c r="AE56" s="362">
        <v>0.34191184864913998</v>
      </c>
      <c r="AF56" s="362">
        <v>0.38737476206892002</v>
      </c>
      <c r="AG56" s="362">
        <v>0.4066978734583801</v>
      </c>
      <c r="AH56" s="362">
        <v>0.46325327151240003</v>
      </c>
      <c r="AI56" s="362">
        <v>0.51338223047322007</v>
      </c>
      <c r="AJ56" s="362">
        <v>0.42237289468875316</v>
      </c>
      <c r="AK56" s="362">
        <v>0.50382128656307956</v>
      </c>
      <c r="AL56" s="362">
        <v>0.50079819574265982</v>
      </c>
      <c r="AM56" s="362">
        <v>0.53051379028283996</v>
      </c>
      <c r="AN56" s="362">
        <v>0.56189715563466003</v>
      </c>
      <c r="AO56" s="362">
        <v>0.58109419968767995</v>
      </c>
      <c r="AP56" s="362">
        <v>0.53263495177757481</v>
      </c>
      <c r="AQ56" s="362">
        <v>0.55920253706412004</v>
      </c>
      <c r="AR56" s="362">
        <v>0.52945854745550003</v>
      </c>
      <c r="AS56" s="362">
        <v>0.57147124552987993</v>
      </c>
      <c r="AT56" s="362">
        <v>0.58006452305023981</v>
      </c>
      <c r="AU56" s="362">
        <v>0.5833286037578399</v>
      </c>
      <c r="AV56" s="362">
        <v>0.65564973267324</v>
      </c>
      <c r="AW56" s="362">
        <v>0.59012361100833388</v>
      </c>
      <c r="AX56" s="362">
        <v>0.61081614828810427</v>
      </c>
      <c r="AY56" s="362">
        <v>0.50400372265040005</v>
      </c>
      <c r="AZ56" s="362">
        <v>0.57563474174040008</v>
      </c>
      <c r="BA56" s="362">
        <v>0.59949790089259969</v>
      </c>
      <c r="BB56" s="362">
        <v>0.59405037298738494</v>
      </c>
      <c r="BC56" s="362">
        <v>0.58821627509550878</v>
      </c>
      <c r="BD56" s="362">
        <v>0.57071353608519071</v>
      </c>
      <c r="BE56" s="362">
        <v>0.58665566658381141</v>
      </c>
      <c r="BF56" s="363">
        <v>0.30871506493065803</v>
      </c>
      <c r="BG56" s="162">
        <v>-0.4723295499185749</v>
      </c>
      <c r="BH56" s="162">
        <v>-7.2554083334198216E-2</v>
      </c>
      <c r="BI56" s="162">
        <v>1.9282217664379439E-3</v>
      </c>
    </row>
    <row r="57" spans="1:61" s="128" customFormat="1">
      <c r="A57" s="135" t="s">
        <v>144</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151</v>
      </c>
      <c r="BH63" s="162" t="s">
        <v>151</v>
      </c>
      <c r="BI63" s="162">
        <v>0</v>
      </c>
    </row>
    <row r="64" spans="1:61">
      <c r="A64" s="164" t="s">
        <v>150</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154</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156</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151</v>
      </c>
      <c r="BH70" s="162" t="s">
        <v>151</v>
      </c>
      <c r="BI70" s="162">
        <v>0</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151</v>
      </c>
      <c r="BI74" s="162">
        <v>1.6791877766717453E-6</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163</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164</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166</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167</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168</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169</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170</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171</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172</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151</v>
      </c>
      <c r="BH87" s="162">
        <v>-1</v>
      </c>
      <c r="BI87" s="162">
        <v>0</v>
      </c>
    </row>
    <row r="88" spans="1:61">
      <c r="A88" s="164" t="s">
        <v>173</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174</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176</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177</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178</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179</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180</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181</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182</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183</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184</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185</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186</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187</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188</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189</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190</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191</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192</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193</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4" t="s">
        <v>194</v>
      </c>
      <c r="B111" s="361">
        <v>58.104641831680418</v>
      </c>
      <c r="C111" s="361">
        <v>58.766737854208081</v>
      </c>
      <c r="D111" s="361">
        <v>57.818915035720558</v>
      </c>
      <c r="E111" s="361">
        <v>58.684128035214165</v>
      </c>
      <c r="F111" s="361">
        <v>60.475449025533017</v>
      </c>
      <c r="G111" s="361">
        <v>61.410989246262432</v>
      </c>
      <c r="H111" s="361">
        <v>61.076799493417361</v>
      </c>
      <c r="I111" s="361">
        <v>61.771092256258029</v>
      </c>
      <c r="J111" s="361">
        <v>63.604258364410597</v>
      </c>
      <c r="K111" s="361">
        <v>63.655384377381218</v>
      </c>
      <c r="L111" s="361">
        <v>64.888335960636979</v>
      </c>
      <c r="M111" s="361">
        <v>67.27854602876026</v>
      </c>
      <c r="N111" s="361">
        <v>69.268685384758427</v>
      </c>
      <c r="O111" s="361">
        <v>70.048457658727102</v>
      </c>
      <c r="P111" s="361">
        <v>73.308740201024506</v>
      </c>
      <c r="Q111" s="361">
        <v>75.087394749049764</v>
      </c>
      <c r="R111" s="361">
        <v>76.138850375768328</v>
      </c>
      <c r="S111" s="361">
        <v>76.98762397644478</v>
      </c>
      <c r="T111" s="361">
        <v>79.366841148307429</v>
      </c>
      <c r="U111" s="361">
        <v>82.80388659752235</v>
      </c>
      <c r="V111" s="361">
        <v>86.356180742768572</v>
      </c>
      <c r="W111" s="361">
        <v>87.328921962941536</v>
      </c>
      <c r="X111" s="361">
        <v>90.764730531789695</v>
      </c>
      <c r="Y111" s="361">
        <v>93.481665383014118</v>
      </c>
      <c r="Z111" s="361">
        <v>94.376432714641183</v>
      </c>
      <c r="AA111" s="361">
        <v>93.256088473823084</v>
      </c>
      <c r="AB111" s="361">
        <v>92.355309196335355</v>
      </c>
      <c r="AC111" s="361">
        <v>92.003738617052235</v>
      </c>
      <c r="AD111" s="361">
        <v>92.468138942675537</v>
      </c>
      <c r="AE111" s="361">
        <v>92.825196104227459</v>
      </c>
      <c r="AF111" s="361">
        <v>93.469250398534896</v>
      </c>
      <c r="AG111" s="361">
        <v>95.695640631178421</v>
      </c>
      <c r="AH111" s="361">
        <v>95.532076748484542</v>
      </c>
      <c r="AI111" s="361">
        <v>94.918912804989958</v>
      </c>
      <c r="AJ111" s="361">
        <v>95.32618928779506</v>
      </c>
      <c r="AK111" s="361">
        <v>98.739084855092386</v>
      </c>
      <c r="AL111" s="361">
        <v>100.29654522519233</v>
      </c>
      <c r="AM111" s="361">
        <v>104.23837505742699</v>
      </c>
      <c r="AN111" s="361">
        <v>113.39723666401596</v>
      </c>
      <c r="AO111" s="361">
        <v>121.22283568736938</v>
      </c>
      <c r="AP111" s="361">
        <v>130.20860895774652</v>
      </c>
      <c r="AQ111" s="361">
        <v>137.04852042468627</v>
      </c>
      <c r="AR111" s="361">
        <v>144.82230500388883</v>
      </c>
      <c r="AS111" s="361">
        <v>146.78489115868462</v>
      </c>
      <c r="AT111" s="361">
        <v>144.63129395287686</v>
      </c>
      <c r="AU111" s="361">
        <v>151.18699339092785</v>
      </c>
      <c r="AV111" s="361">
        <v>158.46227151616682</v>
      </c>
      <c r="AW111" s="361">
        <v>159.06375383859174</v>
      </c>
      <c r="AX111" s="361">
        <v>161.43341765170427</v>
      </c>
      <c r="AY111" s="361">
        <v>162.58034811007249</v>
      </c>
      <c r="AZ111" s="361">
        <v>158.59599525832172</v>
      </c>
      <c r="BA111" s="361">
        <v>156.61498553966138</v>
      </c>
      <c r="BB111" s="361">
        <v>157.50603742123371</v>
      </c>
      <c r="BC111" s="361">
        <v>159.53714859659902</v>
      </c>
      <c r="BD111" s="361">
        <v>157.31958812953638</v>
      </c>
      <c r="BE111" s="361">
        <v>151.07026733240656</v>
      </c>
      <c r="BF111" s="361">
        <v>160.10350588509107</v>
      </c>
      <c r="BG111" s="365">
        <v>6.2698494297319662E-2</v>
      </c>
      <c r="BH111" s="365">
        <v>1.030929790582169E-3</v>
      </c>
      <c r="BI111" s="365">
        <v>1</v>
      </c>
    </row>
    <row r="112" spans="1:61">
      <c r="A112" s="127" t="s">
        <v>195</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196</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197</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637</v>
      </c>
    </row>
    <row r="117" spans="1:61">
      <c r="A117" s="127" t="s">
        <v>704</v>
      </c>
    </row>
    <row r="118" spans="1:61">
      <c r="A118" s="127" t="s">
        <v>705</v>
      </c>
    </row>
    <row r="119" spans="1:61">
      <c r="A119" s="127" t="s">
        <v>200</v>
      </c>
    </row>
    <row r="120" spans="1:61">
      <c r="A120" s="148" t="s">
        <v>238</v>
      </c>
    </row>
    <row r="121" spans="1:61">
      <c r="A121" s="127" t="s">
        <v>202</v>
      </c>
    </row>
    <row r="122" spans="1:61">
      <c r="A122" s="127" t="s">
        <v>706</v>
      </c>
    </row>
    <row r="123" spans="1:61">
      <c r="A123" s="127" t="s">
        <v>986</v>
      </c>
    </row>
    <row r="124" spans="1:61">
      <c r="A124" s="128" t="s">
        <v>587</v>
      </c>
    </row>
    <row r="125" spans="1:61">
      <c r="A125" s="80" t="s">
        <v>323</v>
      </c>
    </row>
  </sheetData>
  <mergeCells count="1">
    <mergeCell ref="BG2:BH2"/>
  </mergeCells>
  <conditionalFormatting sqref="BG4:BI114">
    <cfRule type="cellIs" dxfId="81" priority="1" operator="lessThanOrEqual">
      <formula>0</formula>
    </cfRule>
    <cfRule type="cellIs" dxfId="80"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2.6640625" defaultRowHeight="15"/>
  <cols>
    <col min="1" max="1" width="33.6640625" style="79" customWidth="1"/>
    <col min="2" max="2" width="16" style="79" customWidth="1"/>
    <col min="3" max="7" width="17.1640625" style="79" customWidth="1"/>
    <col min="8" max="16384" width="12.6640625" style="79"/>
  </cols>
  <sheetData>
    <row r="1" spans="1:13" s="103" customFormat="1" ht="16.5" customHeight="1" thickBot="1">
      <c r="A1" s="366" t="s">
        <v>51</v>
      </c>
      <c r="L1" s="14" t="s">
        <v>90</v>
      </c>
    </row>
    <row r="2" spans="1:13" s="103" customFormat="1" ht="36" customHeight="1" thickBot="1">
      <c r="A2" s="1086" t="s">
        <v>1008</v>
      </c>
      <c r="B2" s="367" t="s">
        <v>707</v>
      </c>
      <c r="C2" s="367" t="s">
        <v>708</v>
      </c>
      <c r="D2" s="367" t="s">
        <v>709</v>
      </c>
      <c r="E2" s="367" t="s">
        <v>710</v>
      </c>
      <c r="F2" s="367" t="s">
        <v>711</v>
      </c>
      <c r="G2" s="367" t="s">
        <v>712</v>
      </c>
      <c r="H2" s="368" t="s">
        <v>713</v>
      </c>
      <c r="K2" s="369"/>
      <c r="L2" s="369"/>
      <c r="M2" s="103" t="s">
        <v>714</v>
      </c>
    </row>
    <row r="3" spans="1:13" s="103" customFormat="1" ht="14.45" customHeight="1">
      <c r="B3" s="370"/>
      <c r="C3" s="370"/>
      <c r="D3" s="370"/>
      <c r="E3" s="370"/>
      <c r="F3" s="370"/>
      <c r="G3" s="370"/>
      <c r="K3" s="369"/>
      <c r="L3" s="369"/>
    </row>
    <row r="4" spans="1:13" s="263" customFormat="1" ht="14.45" customHeight="1">
      <c r="A4" s="371">
        <v>1987</v>
      </c>
      <c r="B4" s="372">
        <v>31.3</v>
      </c>
      <c r="C4" s="373" t="s">
        <v>151</v>
      </c>
      <c r="D4" s="373" t="s">
        <v>151</v>
      </c>
      <c r="E4" s="373" t="s">
        <v>151</v>
      </c>
      <c r="F4" s="372">
        <v>53.439166666666658</v>
      </c>
      <c r="G4" s="372">
        <v>41.281666666666659</v>
      </c>
      <c r="H4" s="85" t="s">
        <v>151</v>
      </c>
    </row>
    <row r="5" spans="1:13" s="263" customFormat="1" ht="14.45" customHeight="1">
      <c r="A5" s="371">
        <v>1988</v>
      </c>
      <c r="B5" s="372">
        <v>39.94</v>
      </c>
      <c r="C5" s="373" t="s">
        <v>151</v>
      </c>
      <c r="D5" s="373" t="s">
        <v>151</v>
      </c>
      <c r="E5" s="373" t="s">
        <v>151</v>
      </c>
      <c r="F5" s="372">
        <v>55.064166666666665</v>
      </c>
      <c r="G5" s="372">
        <v>42.465833333333336</v>
      </c>
      <c r="H5" s="85" t="s">
        <v>151</v>
      </c>
    </row>
    <row r="6" spans="1:13" s="263" customFormat="1" ht="14.45" customHeight="1">
      <c r="A6" s="371">
        <v>1989</v>
      </c>
      <c r="B6" s="372">
        <v>42.08</v>
      </c>
      <c r="C6" s="373" t="s">
        <v>151</v>
      </c>
      <c r="D6" s="373" t="s">
        <v>151</v>
      </c>
      <c r="E6" s="373" t="s">
        <v>151</v>
      </c>
      <c r="F6" s="372">
        <v>58.684166666666663</v>
      </c>
      <c r="G6" s="372">
        <v>48.862499999999997</v>
      </c>
      <c r="H6" s="85" t="s">
        <v>151</v>
      </c>
    </row>
    <row r="7" spans="1:13" s="263" customFormat="1" ht="14.45" customHeight="1">
      <c r="A7" s="371">
        <v>1990</v>
      </c>
      <c r="B7" s="372">
        <v>43.48</v>
      </c>
      <c r="C7" s="372">
        <v>31.591918000000003</v>
      </c>
      <c r="D7" s="373" t="s">
        <v>151</v>
      </c>
      <c r="E7" s="373" t="s">
        <v>151</v>
      </c>
      <c r="F7" s="372">
        <v>60.536666666666662</v>
      </c>
      <c r="G7" s="372">
        <v>50.814166666666665</v>
      </c>
      <c r="H7" s="85" t="s">
        <v>151</v>
      </c>
    </row>
    <row r="8" spans="1:13" s="103" customFormat="1" ht="14.45" customHeight="1">
      <c r="A8" s="371">
        <v>1991</v>
      </c>
      <c r="B8" s="369">
        <v>42.8</v>
      </c>
      <c r="C8" s="369">
        <v>29.010531818181821</v>
      </c>
      <c r="D8" s="373" t="s">
        <v>151</v>
      </c>
      <c r="E8" s="373" t="s">
        <v>151</v>
      </c>
      <c r="F8" s="369">
        <v>60.45</v>
      </c>
      <c r="G8" s="369">
        <v>50.295833333333341</v>
      </c>
      <c r="H8" s="85" t="s">
        <v>151</v>
      </c>
      <c r="J8" s="369"/>
      <c r="K8" s="369"/>
      <c r="L8" s="369"/>
      <c r="M8" s="103" t="s">
        <v>714</v>
      </c>
    </row>
    <row r="9" spans="1:13" s="103" customFormat="1" ht="14.45" customHeight="1">
      <c r="A9" s="371">
        <v>1992</v>
      </c>
      <c r="B9" s="369">
        <v>38.53</v>
      </c>
      <c r="C9" s="369">
        <v>28.534538636363642</v>
      </c>
      <c r="D9" s="373" t="s">
        <v>151</v>
      </c>
      <c r="E9" s="373" t="s">
        <v>151</v>
      </c>
      <c r="F9" s="369">
        <v>57.815833333333337</v>
      </c>
      <c r="G9" s="369">
        <v>48.454166666666673</v>
      </c>
      <c r="H9" s="85" t="s">
        <v>151</v>
      </c>
      <c r="J9" s="369"/>
      <c r="K9" s="369"/>
      <c r="L9" s="369"/>
      <c r="M9" s="103" t="s">
        <v>714</v>
      </c>
    </row>
    <row r="10" spans="1:13" s="103" customFormat="1" ht="14.45" customHeight="1">
      <c r="A10" s="371">
        <v>1993</v>
      </c>
      <c r="B10" s="369">
        <v>33.68</v>
      </c>
      <c r="C10" s="369">
        <v>29.853958333333335</v>
      </c>
      <c r="D10" s="373" t="s">
        <v>151</v>
      </c>
      <c r="E10" s="373" t="s">
        <v>151</v>
      </c>
      <c r="F10" s="369">
        <v>55.258333333333326</v>
      </c>
      <c r="G10" s="369">
        <v>45.711666666666666</v>
      </c>
      <c r="H10" s="85" t="s">
        <v>151</v>
      </c>
      <c r="J10" s="369"/>
      <c r="K10" s="369"/>
      <c r="L10" s="369"/>
      <c r="M10" s="103" t="s">
        <v>714</v>
      </c>
    </row>
    <row r="11" spans="1:13" s="103" customFormat="1" ht="14.45" customHeight="1">
      <c r="A11" s="371">
        <v>1994</v>
      </c>
      <c r="B11" s="369">
        <v>37.18</v>
      </c>
      <c r="C11" s="369">
        <v>31.716177272727272</v>
      </c>
      <c r="D11" s="373" t="s">
        <v>151</v>
      </c>
      <c r="E11" s="373" t="s">
        <v>151</v>
      </c>
      <c r="F11" s="369">
        <v>51.765000000000001</v>
      </c>
      <c r="G11" s="369">
        <v>43.661666666666662</v>
      </c>
      <c r="H11" s="85" t="s">
        <v>151</v>
      </c>
      <c r="J11" s="369"/>
      <c r="K11" s="369"/>
      <c r="L11" s="369"/>
      <c r="M11" s="103" t="s">
        <v>714</v>
      </c>
    </row>
    <row r="12" spans="1:13" s="103" customFormat="1" ht="14.45" customHeight="1">
      <c r="A12" s="371">
        <v>1995</v>
      </c>
      <c r="B12" s="369">
        <v>44.5</v>
      </c>
      <c r="C12" s="369">
        <v>27.006350000000001</v>
      </c>
      <c r="D12" s="373" t="s">
        <v>151</v>
      </c>
      <c r="E12" s="373" t="s">
        <v>151</v>
      </c>
      <c r="F12" s="369">
        <v>54.468333333333334</v>
      </c>
      <c r="G12" s="369">
        <v>47.575000000000003</v>
      </c>
      <c r="H12" s="85" t="s">
        <v>151</v>
      </c>
      <c r="J12" s="369"/>
      <c r="K12" s="369"/>
      <c r="L12" s="369"/>
      <c r="M12" s="103" t="s">
        <v>714</v>
      </c>
    </row>
    <row r="13" spans="1:13" s="103" customFormat="1" ht="14.45" customHeight="1">
      <c r="A13" s="371">
        <v>1996</v>
      </c>
      <c r="B13" s="369">
        <v>41.25</v>
      </c>
      <c r="C13" s="369">
        <v>29.86230909090909</v>
      </c>
      <c r="D13" s="373" t="s">
        <v>151</v>
      </c>
      <c r="E13" s="373" t="s">
        <v>151</v>
      </c>
      <c r="F13" s="369">
        <v>56.679166666666667</v>
      </c>
      <c r="G13" s="369">
        <v>49.535833333333329</v>
      </c>
      <c r="H13" s="85" t="s">
        <v>151</v>
      </c>
      <c r="J13" s="369"/>
      <c r="K13" s="369"/>
      <c r="L13" s="369"/>
      <c r="M13" s="103" t="s">
        <v>714</v>
      </c>
    </row>
    <row r="14" spans="1:13" s="103" customFormat="1" ht="14.45" customHeight="1">
      <c r="A14" s="371">
        <v>1997</v>
      </c>
      <c r="B14" s="369">
        <v>38.92</v>
      </c>
      <c r="C14" s="369">
        <v>29.76</v>
      </c>
      <c r="D14" s="373" t="s">
        <v>151</v>
      </c>
      <c r="E14" s="373" t="s">
        <v>151</v>
      </c>
      <c r="F14" s="369">
        <v>55.51</v>
      </c>
      <c r="G14" s="369">
        <v>45.528333333333329</v>
      </c>
      <c r="H14" s="85" t="s">
        <v>151</v>
      </c>
      <c r="J14" s="369"/>
      <c r="K14" s="369"/>
      <c r="L14" s="369"/>
      <c r="M14" s="103" t="s">
        <v>714</v>
      </c>
    </row>
    <row r="15" spans="1:13" s="103" customFormat="1" ht="14.45" customHeight="1">
      <c r="A15" s="371">
        <v>1998</v>
      </c>
      <c r="B15" s="369">
        <v>32</v>
      </c>
      <c r="C15" s="369">
        <v>31.003106083333336</v>
      </c>
      <c r="D15" s="373" t="s">
        <v>151</v>
      </c>
      <c r="E15" s="373" t="s">
        <v>151</v>
      </c>
      <c r="F15" s="369">
        <v>50.756666666666653</v>
      </c>
      <c r="G15" s="369">
        <v>40.506666666666668</v>
      </c>
      <c r="H15" s="369">
        <v>29.476785714285715</v>
      </c>
      <c r="J15" s="369"/>
      <c r="K15" s="369"/>
      <c r="L15" s="369"/>
      <c r="M15" s="103" t="s">
        <v>714</v>
      </c>
    </row>
    <row r="16" spans="1:13" s="103" customFormat="1" ht="14.45" customHeight="1">
      <c r="A16" s="371">
        <v>1999</v>
      </c>
      <c r="B16" s="369">
        <v>28.79</v>
      </c>
      <c r="C16" s="369">
        <v>31.294297</v>
      </c>
      <c r="D16" s="373" t="s">
        <v>151</v>
      </c>
      <c r="E16" s="373" t="s">
        <v>151</v>
      </c>
      <c r="F16" s="369">
        <v>42.830833333333324</v>
      </c>
      <c r="G16" s="369">
        <v>35.740833333333335</v>
      </c>
      <c r="H16" s="369">
        <v>27.817469135802469</v>
      </c>
      <c r="J16" s="369"/>
      <c r="K16" s="369"/>
      <c r="L16" s="369"/>
      <c r="M16" s="103" t="s">
        <v>714</v>
      </c>
    </row>
    <row r="17" spans="1:13" s="103" customFormat="1" ht="14.45" customHeight="1">
      <c r="A17" s="371">
        <v>2000</v>
      </c>
      <c r="B17" s="369">
        <v>35.99</v>
      </c>
      <c r="C17" s="369">
        <v>29.904480416666669</v>
      </c>
      <c r="D17" s="85" t="s">
        <v>151</v>
      </c>
      <c r="E17" s="372">
        <v>27.521093634763918</v>
      </c>
      <c r="F17" s="369">
        <v>39.694166666666661</v>
      </c>
      <c r="G17" s="369">
        <v>34.58</v>
      </c>
      <c r="H17" s="369">
        <v>31.759444444444444</v>
      </c>
      <c r="J17" s="369"/>
      <c r="K17" s="369"/>
      <c r="L17" s="369"/>
      <c r="M17" s="103" t="s">
        <v>714</v>
      </c>
    </row>
    <row r="18" spans="1:13" s="103" customFormat="1" ht="14.45" customHeight="1">
      <c r="A18" s="371">
        <v>2001</v>
      </c>
      <c r="B18" s="374">
        <v>39.034230769230767</v>
      </c>
      <c r="C18" s="369">
        <v>50.154650000000004</v>
      </c>
      <c r="D18" s="369">
        <v>37.689875000000001</v>
      </c>
      <c r="E18" s="369">
        <v>31.784010517913995</v>
      </c>
      <c r="F18" s="369">
        <v>41.329166666666673</v>
      </c>
      <c r="G18" s="369">
        <v>37.961666666666666</v>
      </c>
      <c r="H18" s="369">
        <v>36.8945987654321</v>
      </c>
      <c r="J18" s="369"/>
      <c r="K18" s="369"/>
      <c r="L18" s="369"/>
      <c r="M18" s="103" t="s">
        <v>714</v>
      </c>
    </row>
    <row r="19" spans="1:13" s="103" customFormat="1" ht="14.45" customHeight="1">
      <c r="A19" s="371">
        <v>2002</v>
      </c>
      <c r="B19" s="374">
        <v>31.649615384615387</v>
      </c>
      <c r="C19" s="369">
        <v>33.197984409722224</v>
      </c>
      <c r="D19" s="369">
        <v>31.474741666666663</v>
      </c>
      <c r="E19" s="369">
        <v>33.194865976045712</v>
      </c>
      <c r="F19" s="369">
        <v>42.013333333333343</v>
      </c>
      <c r="G19" s="369">
        <v>36.899166666666666</v>
      </c>
      <c r="H19" s="369">
        <v>30.406666666666666</v>
      </c>
      <c r="J19" s="369"/>
      <c r="K19" s="369"/>
      <c r="L19" s="369"/>
      <c r="M19" s="103" t="s">
        <v>714</v>
      </c>
    </row>
    <row r="20" spans="1:13" s="103" customFormat="1" ht="14.45" customHeight="1">
      <c r="A20" s="371">
        <v>2003</v>
      </c>
      <c r="B20" s="374">
        <v>43.597884615384608</v>
      </c>
      <c r="C20" s="369">
        <v>38.522705798611113</v>
      </c>
      <c r="D20" s="369">
        <v>39.612595833333323</v>
      </c>
      <c r="E20" s="369">
        <v>31.744373197102401</v>
      </c>
      <c r="F20" s="369">
        <v>41.57</v>
      </c>
      <c r="G20" s="369">
        <v>34.74</v>
      </c>
      <c r="H20" s="369">
        <v>36.529197530864188</v>
      </c>
      <c r="J20" s="369"/>
      <c r="K20" s="369"/>
      <c r="L20" s="369"/>
      <c r="M20" s="103" t="s">
        <v>283</v>
      </c>
    </row>
    <row r="21" spans="1:13" s="103" customFormat="1" ht="14.45" customHeight="1">
      <c r="A21" s="371">
        <v>2004</v>
      </c>
      <c r="B21" s="374">
        <v>72.134339622641519</v>
      </c>
      <c r="C21" s="369">
        <v>64.901739930555564</v>
      </c>
      <c r="D21" s="369">
        <v>74.215833333333336</v>
      </c>
      <c r="E21" s="369">
        <v>42.760458735920174</v>
      </c>
      <c r="F21" s="103">
        <v>60.96</v>
      </c>
      <c r="G21" s="103">
        <v>51.34</v>
      </c>
      <c r="H21" s="369">
        <v>72.416666666666671</v>
      </c>
      <c r="J21" s="369"/>
      <c r="K21" s="369"/>
      <c r="L21" s="369"/>
    </row>
    <row r="22" spans="1:13" s="103" customFormat="1" ht="14.45" customHeight="1">
      <c r="A22" s="371">
        <v>2005</v>
      </c>
      <c r="B22" s="374">
        <v>60.539230769230777</v>
      </c>
      <c r="C22" s="369">
        <v>70.122355208333332</v>
      </c>
      <c r="D22" s="369">
        <v>64.623083333333341</v>
      </c>
      <c r="E22" s="369">
        <v>51.341535682019334</v>
      </c>
      <c r="F22" s="103">
        <v>89.33</v>
      </c>
      <c r="G22" s="103">
        <v>62.91</v>
      </c>
      <c r="H22" s="369">
        <v>61.839999999999996</v>
      </c>
      <c r="J22" s="369"/>
      <c r="K22" s="369"/>
      <c r="L22" s="369"/>
    </row>
    <row r="23" spans="1:13" s="103" customFormat="1" ht="14.45" customHeight="1">
      <c r="A23" s="371">
        <v>2006</v>
      </c>
      <c r="B23" s="374">
        <v>64.108076923076922</v>
      </c>
      <c r="C23" s="369">
        <v>57.81671568627452</v>
      </c>
      <c r="D23" s="369">
        <v>65.217500000000001</v>
      </c>
      <c r="E23" s="369">
        <v>53.526239931258694</v>
      </c>
      <c r="F23" s="369">
        <v>93.462500000000006</v>
      </c>
      <c r="G23" s="369">
        <v>63.035833333333329</v>
      </c>
      <c r="H23" s="369">
        <v>56.473613580246905</v>
      </c>
      <c r="J23" s="369"/>
      <c r="K23" s="369"/>
      <c r="L23" s="369"/>
    </row>
    <row r="24" spans="1:13" s="103" customFormat="1" ht="14.45" customHeight="1">
      <c r="A24" s="371">
        <v>2007</v>
      </c>
      <c r="B24" s="374">
        <v>88.785192307692327</v>
      </c>
      <c r="C24" s="369">
        <v>49.733182352941149</v>
      </c>
      <c r="D24" s="369">
        <v>95.586033333333333</v>
      </c>
      <c r="E24" s="369">
        <v>61.22782584378276</v>
      </c>
      <c r="F24" s="369">
        <v>88.242500000000007</v>
      </c>
      <c r="G24" s="369">
        <v>69.860833333333332</v>
      </c>
      <c r="H24" s="369">
        <v>84.565000000000012</v>
      </c>
      <c r="J24" s="369"/>
      <c r="K24" s="369"/>
      <c r="L24" s="369"/>
    </row>
    <row r="25" spans="1:13" s="103" customFormat="1" ht="14.45" customHeight="1">
      <c r="A25" s="371">
        <v>2008</v>
      </c>
      <c r="B25" s="374">
        <v>147.67365384615388</v>
      </c>
      <c r="C25" s="369">
        <v>117.41764441176473</v>
      </c>
      <c r="D25" s="369">
        <v>157.8775</v>
      </c>
      <c r="E25" s="369">
        <v>104.97216258084855</v>
      </c>
      <c r="F25" s="369">
        <v>179.02666666666664</v>
      </c>
      <c r="G25" s="369">
        <v>122.81</v>
      </c>
      <c r="H25" s="369">
        <v>148.05833333333337</v>
      </c>
      <c r="J25" s="369"/>
      <c r="K25" s="369"/>
      <c r="L25" s="369"/>
    </row>
    <row r="26" spans="1:13" s="103" customFormat="1" ht="14.45" customHeight="1">
      <c r="A26" s="371">
        <v>2009</v>
      </c>
      <c r="B26" s="374">
        <v>70.388846153846146</v>
      </c>
      <c r="C26" s="369">
        <v>60.734610192307706</v>
      </c>
      <c r="D26" s="369">
        <v>83.586666666666659</v>
      </c>
      <c r="E26" s="369">
        <v>87.861704444851</v>
      </c>
      <c r="F26" s="369">
        <v>167.82249999999999</v>
      </c>
      <c r="G26" s="369">
        <v>110.10666666666668</v>
      </c>
      <c r="H26" s="369">
        <v>78.806666666666672</v>
      </c>
      <c r="J26" s="369"/>
    </row>
    <row r="27" spans="1:13" s="103" customFormat="1" ht="14.45" customHeight="1">
      <c r="A27" s="371">
        <v>2010</v>
      </c>
      <c r="B27" s="374">
        <v>92.499615384615396</v>
      </c>
      <c r="C27" s="369">
        <v>67.87412249999997</v>
      </c>
      <c r="D27" s="369">
        <v>108.46531666666668</v>
      </c>
      <c r="E27" s="369">
        <v>110.07920921928324</v>
      </c>
      <c r="F27" s="369">
        <v>158.94583333333333</v>
      </c>
      <c r="G27" s="369">
        <v>105.185</v>
      </c>
      <c r="H27" s="369">
        <v>105.43083333333334</v>
      </c>
      <c r="J27" s="369"/>
    </row>
    <row r="28" spans="1:13" s="103" customFormat="1" ht="14.45" customHeight="1">
      <c r="A28" s="371">
        <v>2011</v>
      </c>
      <c r="B28" s="374">
        <v>121.48000000000002</v>
      </c>
      <c r="C28" s="369">
        <v>84.754982450980393</v>
      </c>
      <c r="D28" s="369">
        <v>126.13083333333337</v>
      </c>
      <c r="E28" s="369">
        <v>127.26840109273667</v>
      </c>
      <c r="F28" s="369">
        <v>229.12333333333331</v>
      </c>
      <c r="G28" s="369">
        <v>136.20833333333334</v>
      </c>
      <c r="H28" s="369">
        <v>125.73666666666666</v>
      </c>
      <c r="J28" s="369"/>
    </row>
    <row r="29" spans="1:13" s="103" customFormat="1" ht="14.45" customHeight="1">
      <c r="A29" s="371">
        <v>2012</v>
      </c>
      <c r="B29" s="369">
        <v>92.499615384615396</v>
      </c>
      <c r="C29" s="369">
        <v>67.28136607843139</v>
      </c>
      <c r="D29" s="369">
        <v>100.29833333333333</v>
      </c>
      <c r="E29" s="369">
        <v>111.8897121435553</v>
      </c>
      <c r="F29" s="369">
        <v>191.46416666666667</v>
      </c>
      <c r="G29" s="369">
        <v>133.61333333333332</v>
      </c>
      <c r="H29" s="369">
        <v>105.50416666666666</v>
      </c>
      <c r="J29" s="369"/>
    </row>
    <row r="30" spans="1:13" ht="14.45" customHeight="1">
      <c r="A30" s="371">
        <v>2013</v>
      </c>
      <c r="B30" s="369">
        <v>81.689038461538459</v>
      </c>
      <c r="C30" s="369">
        <v>69.717232941176505</v>
      </c>
      <c r="D30" s="369">
        <v>90.064999999999998</v>
      </c>
      <c r="E30" s="369">
        <v>95.418631763373469</v>
      </c>
      <c r="F30" s="369">
        <v>140.44666666666669</v>
      </c>
      <c r="G30" s="369">
        <v>111.15749999999998</v>
      </c>
      <c r="H30" s="369">
        <v>90.896666666666661</v>
      </c>
    </row>
    <row r="31" spans="1:13" ht="14.45" customHeight="1">
      <c r="A31" s="371">
        <v>2014</v>
      </c>
      <c r="B31" s="375">
        <v>75.380769230769246</v>
      </c>
      <c r="C31" s="369">
        <v>67.08414083333335</v>
      </c>
      <c r="D31" s="369">
        <v>76.13</v>
      </c>
      <c r="E31" s="369">
        <v>84.116427466757912</v>
      </c>
      <c r="F31" s="369">
        <v>114.41333333333331</v>
      </c>
      <c r="G31" s="369">
        <v>97.654166666666683</v>
      </c>
      <c r="H31" s="369">
        <v>77.887500000000003</v>
      </c>
    </row>
    <row r="32" spans="1:13" ht="14.45" customHeight="1">
      <c r="A32" s="371">
        <v>2015</v>
      </c>
      <c r="B32" s="375">
        <v>56.794038461538449</v>
      </c>
      <c r="C32" s="369">
        <v>51.566441923076916</v>
      </c>
      <c r="D32" s="369">
        <v>60.095883333333347</v>
      </c>
      <c r="E32" s="369">
        <v>67.531879482257523</v>
      </c>
      <c r="F32" s="369">
        <v>93.844999999999985</v>
      </c>
      <c r="G32" s="369">
        <v>79.47</v>
      </c>
      <c r="H32" s="369">
        <v>63.516684540700005</v>
      </c>
    </row>
    <row r="33" spans="1:8" ht="14.45" customHeight="1">
      <c r="A33" s="371">
        <v>2016</v>
      </c>
      <c r="B33" s="375">
        <v>60.085647435897428</v>
      </c>
      <c r="C33" s="369">
        <v>51.447732692307724</v>
      </c>
      <c r="D33" s="369">
        <v>71.657960344827586</v>
      </c>
      <c r="E33" s="369">
        <v>71.348862548986418</v>
      </c>
      <c r="F33" s="369">
        <v>89.398333333333326</v>
      </c>
      <c r="G33" s="369">
        <v>72.966666666666669</v>
      </c>
      <c r="H33" s="369">
        <v>71.122642416666665</v>
      </c>
    </row>
    <row r="34" spans="1:8" ht="14.45" customHeight="1">
      <c r="A34" s="371">
        <v>2017</v>
      </c>
      <c r="B34" s="375">
        <v>84.510413461538462</v>
      </c>
      <c r="C34" s="369">
        <v>63.825289807692343</v>
      </c>
      <c r="D34" s="369">
        <v>96.024686966666707</v>
      </c>
      <c r="E34" s="369">
        <v>94.723471002586678</v>
      </c>
      <c r="F34" s="369">
        <v>150.0025</v>
      </c>
      <c r="G34" s="369">
        <v>99.16249999999998</v>
      </c>
      <c r="H34" s="369">
        <v>99.575553999323347</v>
      </c>
    </row>
    <row r="35" spans="1:8" ht="14.45" customHeight="1">
      <c r="A35" s="371">
        <v>2018</v>
      </c>
      <c r="B35" s="375">
        <v>91.827057692307662</v>
      </c>
      <c r="C35" s="369">
        <v>72.844011634615384</v>
      </c>
      <c r="D35" s="376">
        <v>112.73331235632183</v>
      </c>
      <c r="E35" s="369">
        <v>99.446752119598557</v>
      </c>
      <c r="F35" s="369">
        <v>158.49249999999998</v>
      </c>
      <c r="G35" s="369">
        <v>117.39083333333333</v>
      </c>
      <c r="H35" s="369">
        <v>111.69308642736206</v>
      </c>
    </row>
    <row r="36" spans="1:8" ht="14.45" customHeight="1">
      <c r="A36" s="371">
        <v>2019</v>
      </c>
      <c r="B36" s="374">
        <v>60.85524999999997</v>
      </c>
      <c r="C36" s="369">
        <v>57.163983790061991</v>
      </c>
      <c r="D36" s="376">
        <v>85.478115268199232</v>
      </c>
      <c r="E36" s="369">
        <v>85.891101367819701</v>
      </c>
      <c r="F36" s="369">
        <v>148.51833333333335</v>
      </c>
      <c r="G36" s="369">
        <v>108.58083333333332</v>
      </c>
      <c r="H36" s="369">
        <v>88.982512210643662</v>
      </c>
    </row>
    <row r="37" spans="1:8" ht="14.45" customHeight="1">
      <c r="A37" s="371">
        <v>2020</v>
      </c>
      <c r="B37" s="374">
        <v>50.164269230769229</v>
      </c>
      <c r="C37" s="369">
        <v>42.766369969826009</v>
      </c>
      <c r="D37" s="376">
        <v>69.004999999999995</v>
      </c>
      <c r="E37" s="369">
        <v>83.095208333333346</v>
      </c>
      <c r="F37" s="369">
        <v>108.41</v>
      </c>
      <c r="G37" s="369">
        <v>80.5</v>
      </c>
      <c r="H37" s="369">
        <v>71.331666666666649</v>
      </c>
    </row>
    <row r="38" spans="1:8" ht="14.45" customHeight="1">
      <c r="A38" s="377">
        <v>2021</v>
      </c>
      <c r="B38" s="378">
        <v>121.69980769230766</v>
      </c>
      <c r="C38" s="379">
        <v>68.538142279266509</v>
      </c>
      <c r="D38" s="380">
        <v>155.41083333333333</v>
      </c>
      <c r="E38" s="379">
        <v>153.54633333333334</v>
      </c>
      <c r="F38" s="379">
        <v>134.85984304577434</v>
      </c>
      <c r="G38" s="379">
        <v>130.36726605353132</v>
      </c>
      <c r="H38" s="379">
        <v>145.16250000000002</v>
      </c>
    </row>
    <row r="39" spans="1:8" ht="12" customHeight="1">
      <c r="A39" s="371"/>
      <c r="B39" s="374"/>
      <c r="C39" s="369"/>
      <c r="D39" s="369"/>
      <c r="E39" s="369"/>
      <c r="F39" s="369"/>
      <c r="G39" s="369"/>
      <c r="H39" s="369"/>
    </row>
    <row r="40" spans="1:8" ht="12" customHeight="1">
      <c r="A40" s="371" t="s">
        <v>715</v>
      </c>
      <c r="B40" s="374"/>
      <c r="C40" s="369"/>
      <c r="D40" s="369"/>
      <c r="E40" s="369"/>
      <c r="F40" s="369"/>
      <c r="G40" s="369"/>
      <c r="H40" s="369"/>
    </row>
    <row r="41" spans="1:8" ht="12.75" customHeight="1">
      <c r="A41" s="371" t="s">
        <v>716</v>
      </c>
      <c r="B41" s="374"/>
      <c r="C41" s="369"/>
      <c r="D41" s="369"/>
      <c r="E41" s="369"/>
      <c r="F41" s="369"/>
      <c r="G41" s="369"/>
      <c r="H41" s="369"/>
    </row>
    <row r="42" spans="1:8" s="103" customFormat="1" ht="12.75" customHeight="1">
      <c r="A42" s="103" t="s">
        <v>990</v>
      </c>
    </row>
    <row r="43" spans="1:8" s="103" customFormat="1" ht="13.5" customHeight="1">
      <c r="A43" s="103" t="s">
        <v>717</v>
      </c>
    </row>
    <row r="44" spans="1:8" ht="13.5" customHeight="1">
      <c r="A44" s="80" t="s">
        <v>718</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activeCell="A12" sqref="A12"/>
    </sheetView>
  </sheetViews>
  <sheetFormatPr defaultColWidth="8.6640625" defaultRowHeight="15"/>
  <cols>
    <col min="1" max="1" width="26" style="201" customWidth="1"/>
    <col min="2" max="7" width="7.6640625" style="201" customWidth="1"/>
    <col min="8" max="8" width="7.6640625" style="202" customWidth="1"/>
    <col min="9" max="9" width="8.1640625" style="201" customWidth="1"/>
    <col min="10" max="10" width="8" style="233" customWidth="1"/>
    <col min="11" max="15" width="8.1640625" style="201" customWidth="1"/>
    <col min="16" max="16" width="8" style="201" customWidth="1"/>
    <col min="17" max="23" width="8.1640625" style="202" customWidth="1"/>
    <col min="24" max="24" width="10.1640625" style="201" customWidth="1"/>
    <col min="25" max="25" width="9.5" style="201" customWidth="1"/>
    <col min="26" max="26" width="10.1640625" style="201" customWidth="1"/>
    <col min="27" max="27" width="8.6640625" style="201"/>
    <col min="28" max="16384" width="8.6640625" style="79"/>
  </cols>
  <sheetData>
    <row r="1" spans="1:27" ht="14.25" customHeight="1">
      <c r="A1" s="381" t="s">
        <v>52</v>
      </c>
      <c r="H1" s="201"/>
      <c r="J1" s="201"/>
      <c r="L1" s="14" t="s">
        <v>90</v>
      </c>
      <c r="N1" s="202"/>
      <c r="O1" s="202"/>
      <c r="W1" s="203"/>
      <c r="X1" s="82"/>
      <c r="Y1" s="82"/>
      <c r="Z1" s="84"/>
    </row>
    <row r="2" spans="1:27" s="82" customFormat="1" ht="14.25" customHeight="1" thickBot="1">
      <c r="A2" s="201"/>
      <c r="B2" s="201"/>
      <c r="C2" s="201"/>
      <c r="D2" s="201"/>
      <c r="E2" s="201"/>
      <c r="F2" s="201"/>
      <c r="G2" s="201"/>
      <c r="H2" s="201"/>
      <c r="I2" s="201"/>
      <c r="J2" s="201"/>
      <c r="K2" s="201"/>
      <c r="L2" s="201"/>
      <c r="M2" s="201"/>
      <c r="N2" s="202"/>
      <c r="O2" s="202"/>
      <c r="P2" s="201"/>
      <c r="Q2" s="202"/>
      <c r="R2" s="202"/>
      <c r="S2" s="202"/>
      <c r="T2" s="202"/>
      <c r="U2" s="202"/>
      <c r="V2" s="202"/>
      <c r="W2" s="204"/>
      <c r="X2" s="1105" t="s">
        <v>91</v>
      </c>
      <c r="Y2" s="1105"/>
      <c r="Z2" s="205" t="s">
        <v>92</v>
      </c>
      <c r="AA2" s="201"/>
    </row>
    <row r="3" spans="1:27" s="82" customFormat="1" ht="14.25" customHeight="1" thickBot="1">
      <c r="A3" s="1070" t="s">
        <v>992</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220</v>
      </c>
      <c r="Z3" s="205">
        <v>2021</v>
      </c>
      <c r="AA3" s="201"/>
    </row>
    <row r="4" spans="1:27" s="82" customFormat="1" ht="14.25" customHeight="1">
      <c r="A4" s="202" t="s">
        <v>514</v>
      </c>
      <c r="B4" s="382"/>
      <c r="C4" s="382"/>
      <c r="D4" s="382"/>
      <c r="E4" s="382"/>
      <c r="F4" s="382"/>
      <c r="G4" s="382"/>
      <c r="H4" s="382"/>
      <c r="I4" s="382"/>
      <c r="J4" s="382"/>
      <c r="K4" s="382"/>
      <c r="L4" s="382"/>
      <c r="M4" s="382"/>
      <c r="N4" s="382"/>
      <c r="O4" s="382"/>
      <c r="P4" s="382"/>
      <c r="Q4" s="382"/>
      <c r="R4" s="382"/>
      <c r="S4" s="382"/>
      <c r="T4" s="382"/>
      <c r="U4" s="382"/>
      <c r="V4" s="382"/>
      <c r="W4" s="383"/>
      <c r="X4" s="384"/>
      <c r="Y4" s="384"/>
      <c r="Z4" s="384"/>
      <c r="AA4" s="202"/>
    </row>
    <row r="5" spans="1:27" s="213" customFormat="1" ht="15" customHeight="1">
      <c r="A5" s="210" t="s">
        <v>94</v>
      </c>
      <c r="B5" s="385">
        <v>0.57562818396360405</v>
      </c>
      <c r="C5" s="385">
        <v>0.55833895929543043</v>
      </c>
      <c r="D5" s="385">
        <v>0.50581993327568264</v>
      </c>
      <c r="E5" s="385">
        <v>0.63370342583275152</v>
      </c>
      <c r="F5" s="385">
        <v>0.52757888456622271</v>
      </c>
      <c r="G5" s="385">
        <v>0.60798661583520597</v>
      </c>
      <c r="H5" s="385">
        <v>0.60873019961376329</v>
      </c>
      <c r="I5" s="385">
        <v>0.56097459256638271</v>
      </c>
      <c r="J5" s="385">
        <v>0.67328303207010831</v>
      </c>
      <c r="K5" s="385">
        <v>0.35746043720270854</v>
      </c>
      <c r="L5" s="385">
        <v>0.36394911742298536</v>
      </c>
      <c r="M5" s="385">
        <v>0.2358280159015316</v>
      </c>
      <c r="N5" s="385">
        <v>0.23085294034115728</v>
      </c>
      <c r="O5" s="385">
        <v>0.21906910693403983</v>
      </c>
      <c r="P5" s="385">
        <v>0.25526253812525096</v>
      </c>
      <c r="Q5" s="385">
        <v>0.21835815732535771</v>
      </c>
      <c r="R5" s="385">
        <v>0.18618592994218613</v>
      </c>
      <c r="S5" s="385">
        <v>0.21724181110597657</v>
      </c>
      <c r="T5" s="385">
        <v>0.23465707539062824</v>
      </c>
      <c r="U5" s="385">
        <v>0.20753752262323596</v>
      </c>
      <c r="V5" s="385">
        <v>0.17333253840594107</v>
      </c>
      <c r="W5" s="386">
        <v>0.19520916725325749</v>
      </c>
      <c r="X5" s="89">
        <v>0.12929741114815707</v>
      </c>
      <c r="Y5" s="89">
        <v>-1.8725572268286639E-2</v>
      </c>
      <c r="Z5" s="89">
        <v>5.8317263772268181E-3</v>
      </c>
    </row>
    <row r="6" spans="1:27" s="213" customFormat="1" ht="15" customHeight="1">
      <c r="A6" s="210" t="s">
        <v>95</v>
      </c>
      <c r="B6" s="385">
        <v>8.6319111999683396E-2</v>
      </c>
      <c r="C6" s="385">
        <v>0.10860237651769251</v>
      </c>
      <c r="D6" s="385">
        <v>0.16634074901870205</v>
      </c>
      <c r="E6" s="385">
        <v>0.20818171600219737</v>
      </c>
      <c r="F6" s="385">
        <v>0.1241133622576213</v>
      </c>
      <c r="G6" s="385">
        <v>0.21251775476070042</v>
      </c>
      <c r="H6" s="385">
        <v>0.2248965637818251</v>
      </c>
      <c r="I6" s="385">
        <v>0.16115884765059166</v>
      </c>
      <c r="J6" s="385">
        <v>0.13037490522601053</v>
      </c>
      <c r="K6" s="385">
        <v>0.18044777517574376</v>
      </c>
      <c r="L6" s="385">
        <v>0.21644075819821687</v>
      </c>
      <c r="M6" s="385">
        <v>0.20534707530124793</v>
      </c>
      <c r="N6" s="385">
        <v>0.21901677685454221</v>
      </c>
      <c r="O6" s="385">
        <v>0.20290587451027212</v>
      </c>
      <c r="P6" s="385">
        <v>0.22048011481405244</v>
      </c>
      <c r="Q6" s="385">
        <v>0.22632187577735383</v>
      </c>
      <c r="R6" s="385">
        <v>0.21145963939061738</v>
      </c>
      <c r="S6" s="385">
        <v>0.34143587183342289</v>
      </c>
      <c r="T6" s="385">
        <v>0.33719814412993676</v>
      </c>
      <c r="U6" s="385">
        <v>0.24492599183952823</v>
      </c>
      <c r="V6" s="385">
        <v>3.0962163444723235E-2</v>
      </c>
      <c r="W6" s="386">
        <v>5.7635696414251626E-2</v>
      </c>
      <c r="X6" s="89">
        <v>0.86658799004804243</v>
      </c>
      <c r="Y6" s="89">
        <v>-0.11931560242439032</v>
      </c>
      <c r="Z6" s="89">
        <v>1.7218228824918034E-3</v>
      </c>
    </row>
    <row r="7" spans="1:27" s="213" customFormat="1" ht="15" customHeight="1">
      <c r="A7" s="210" t="s">
        <v>96</v>
      </c>
      <c r="B7" s="385">
        <v>0.42204365450594228</v>
      </c>
      <c r="C7" s="385">
        <v>0.56045552658062114</v>
      </c>
      <c r="D7" s="385">
        <v>0.50745908723169486</v>
      </c>
      <c r="E7" s="385">
        <v>0.70052673346348804</v>
      </c>
      <c r="F7" s="385">
        <v>0.85075571544519035</v>
      </c>
      <c r="G7" s="385">
        <v>0.84329188449415526</v>
      </c>
      <c r="H7" s="385">
        <v>1.0034393905064503</v>
      </c>
      <c r="I7" s="385">
        <v>0.960047481819707</v>
      </c>
      <c r="J7" s="385">
        <v>0.9322716128652403</v>
      </c>
      <c r="K7" s="385">
        <v>0.56904526244489362</v>
      </c>
      <c r="L7" s="385">
        <v>0.50838522447964518</v>
      </c>
      <c r="M7" s="385">
        <v>0.35770761827718961</v>
      </c>
      <c r="N7" s="385">
        <v>0.26552421592441622</v>
      </c>
      <c r="O7" s="385">
        <v>0.23636067671511976</v>
      </c>
      <c r="P7" s="385">
        <v>0.28028424734825114</v>
      </c>
      <c r="Q7" s="385">
        <v>0.28151309398259888</v>
      </c>
      <c r="R7" s="385">
        <v>0.24937101841572118</v>
      </c>
      <c r="S7" s="385">
        <v>0.19265888109151033</v>
      </c>
      <c r="T7" s="385">
        <v>0.1497255565773852</v>
      </c>
      <c r="U7" s="385">
        <v>0.16697224731214833</v>
      </c>
      <c r="V7" s="385">
        <v>0.14168337937950298</v>
      </c>
      <c r="W7" s="386">
        <v>0.14899073356170073</v>
      </c>
      <c r="X7" s="89">
        <v>5.4456267252854129E-2</v>
      </c>
      <c r="Y7" s="89">
        <v>-8.3857339090631311E-2</v>
      </c>
      <c r="Z7" s="89">
        <v>4.4509855920183182E-3</v>
      </c>
    </row>
    <row r="8" spans="1:27" s="213" customFormat="1" ht="15" customHeight="1">
      <c r="A8" s="210" t="s">
        <v>359</v>
      </c>
      <c r="B8" s="385">
        <v>1.4000690329829057</v>
      </c>
      <c r="C8" s="385">
        <v>0.50946502760395052</v>
      </c>
      <c r="D8" s="385">
        <v>0.50820301355547459</v>
      </c>
      <c r="E8" s="385">
        <v>0.59695184709684113</v>
      </c>
      <c r="F8" s="385">
        <v>0.64742688818990701</v>
      </c>
      <c r="G8" s="385">
        <v>0.62295777040332945</v>
      </c>
      <c r="H8" s="385">
        <v>0.63087898568532963</v>
      </c>
      <c r="I8" s="385">
        <v>0.71165109756199763</v>
      </c>
      <c r="J8" s="385">
        <v>0.99180617016938932</v>
      </c>
      <c r="K8" s="385">
        <v>0.66740928767296159</v>
      </c>
      <c r="L8" s="385">
        <v>0.84947590391880801</v>
      </c>
      <c r="M8" s="385">
        <v>0.98963155859849372</v>
      </c>
      <c r="N8" s="385">
        <v>0.87983387090290965</v>
      </c>
      <c r="O8" s="385">
        <v>1.0550349176648044</v>
      </c>
      <c r="P8" s="385">
        <v>1.0599342827726268</v>
      </c>
      <c r="Q8" s="385">
        <v>1.003706866403492</v>
      </c>
      <c r="R8" s="385">
        <v>1.0601948400022629</v>
      </c>
      <c r="S8" s="385">
        <v>1.2258832802895108</v>
      </c>
      <c r="T8" s="385">
        <v>1.212247077707912</v>
      </c>
      <c r="U8" s="385">
        <v>1.124391555047821</v>
      </c>
      <c r="V8" s="385">
        <v>1.0443513831198057</v>
      </c>
      <c r="W8" s="386">
        <v>1.252301585695319</v>
      </c>
      <c r="X8" s="89">
        <v>0.20240425707344945</v>
      </c>
      <c r="Y8" s="89">
        <v>2.3819835759710362E-2</v>
      </c>
      <c r="Z8" s="89">
        <v>3.7411563669382412E-2</v>
      </c>
    </row>
    <row r="9" spans="1:27" s="213" customFormat="1" ht="15" customHeight="1">
      <c r="A9" s="210" t="s">
        <v>362</v>
      </c>
      <c r="B9" s="385">
        <v>4.5072555913075476</v>
      </c>
      <c r="C9" s="385">
        <v>4.7430284527584528</v>
      </c>
      <c r="D9" s="385">
        <v>4.6818507535273071</v>
      </c>
      <c r="E9" s="385">
        <v>5.4640929149537367</v>
      </c>
      <c r="F9" s="385">
        <v>5.6972814262292566</v>
      </c>
      <c r="G9" s="385">
        <v>5.9539468299512759</v>
      </c>
      <c r="H9" s="385">
        <v>6.2637778463316698</v>
      </c>
      <c r="I9" s="385">
        <v>6.7674686876571695</v>
      </c>
      <c r="J9" s="385">
        <v>6.2033601418441053</v>
      </c>
      <c r="K9" s="385">
        <v>5.0078188334003757</v>
      </c>
      <c r="L9" s="385">
        <v>4.8248923489992634</v>
      </c>
      <c r="M9" s="385">
        <v>5.6289948933104341</v>
      </c>
      <c r="N9" s="385">
        <v>6.0900238106689617</v>
      </c>
      <c r="O9" s="385">
        <v>5.8494396991217572</v>
      </c>
      <c r="P9" s="385">
        <v>6.0906436134961099</v>
      </c>
      <c r="Q9" s="385">
        <v>6.0329307877616722</v>
      </c>
      <c r="R9" s="385">
        <v>5.3994152460391529</v>
      </c>
      <c r="S9" s="385">
        <v>5.8605834046024476</v>
      </c>
      <c r="T9" s="385">
        <v>6.4399733060115327</v>
      </c>
      <c r="U9" s="385">
        <v>5.1125905531847566</v>
      </c>
      <c r="V9" s="385">
        <v>3.9078564914564078</v>
      </c>
      <c r="W9" s="386">
        <v>4.3813533646792573</v>
      </c>
      <c r="X9" s="89">
        <v>0.12423705479787106</v>
      </c>
      <c r="Y9" s="89">
        <v>-2.4745994570361529E-2</v>
      </c>
      <c r="Z9" s="89">
        <v>0.13088962134448695</v>
      </c>
    </row>
    <row r="10" spans="1:27" s="213" customFormat="1" ht="15" customHeight="1">
      <c r="A10" s="210" t="s">
        <v>365</v>
      </c>
      <c r="B10" s="385">
        <v>0.55779113783568757</v>
      </c>
      <c r="C10" s="385">
        <v>0.60326280203683047</v>
      </c>
      <c r="D10" s="385">
        <v>0.45731283050862037</v>
      </c>
      <c r="E10" s="385">
        <v>0.55253325268848041</v>
      </c>
      <c r="F10" s="385">
        <v>0.50125165595588583</v>
      </c>
      <c r="G10" s="385">
        <v>0.49767544568592126</v>
      </c>
      <c r="H10" s="385">
        <v>0.56271320784142609</v>
      </c>
      <c r="I10" s="385">
        <v>0.51555068401901782</v>
      </c>
      <c r="J10" s="385">
        <v>0.6843051209919071</v>
      </c>
      <c r="K10" s="385">
        <v>0.51834158830335941</v>
      </c>
      <c r="L10" s="385">
        <v>0.37211635610694455</v>
      </c>
      <c r="M10" s="385">
        <v>0.58964258462960206</v>
      </c>
      <c r="N10" s="385">
        <v>0.52817160336366931</v>
      </c>
      <c r="O10" s="385">
        <v>0.55532149956580823</v>
      </c>
      <c r="P10" s="385">
        <v>0.5568500004938588</v>
      </c>
      <c r="Q10" s="385">
        <v>0.5330919163274328</v>
      </c>
      <c r="R10" s="385">
        <v>0.48439821356273693</v>
      </c>
      <c r="S10" s="385">
        <v>0.59834605083618864</v>
      </c>
      <c r="T10" s="385">
        <v>0.65578199626931122</v>
      </c>
      <c r="U10" s="385">
        <v>0.69785435499304771</v>
      </c>
      <c r="V10" s="385">
        <v>0.64856229555709399</v>
      </c>
      <c r="W10" s="386">
        <v>0.67085689530738879</v>
      </c>
      <c r="X10" s="89">
        <v>3.7209322855097815E-2</v>
      </c>
      <c r="Y10" s="89">
        <v>1.2987542831637056E-2</v>
      </c>
      <c r="Z10" s="89">
        <v>2.0041342867023092E-2</v>
      </c>
    </row>
    <row r="11" spans="1:27" s="213" customFormat="1" ht="15" customHeight="1">
      <c r="A11" s="210" t="s">
        <v>367</v>
      </c>
      <c r="B11" s="385">
        <v>0.34101973482690184</v>
      </c>
      <c r="C11" s="385">
        <v>0.4801523738307486</v>
      </c>
      <c r="D11" s="385">
        <v>0.34144414934476042</v>
      </c>
      <c r="E11" s="385">
        <v>0.34465674502520122</v>
      </c>
      <c r="F11" s="385">
        <v>0.42595667094520934</v>
      </c>
      <c r="G11" s="385">
        <v>0.32977162674668797</v>
      </c>
      <c r="H11" s="385">
        <v>0.25978360447637977</v>
      </c>
      <c r="I11" s="385">
        <v>0.35257541340801807</v>
      </c>
      <c r="J11" s="385">
        <v>0.53492103667876179</v>
      </c>
      <c r="K11" s="385">
        <v>0.40352496696964246</v>
      </c>
      <c r="L11" s="385">
        <v>0.3512928563689961</v>
      </c>
      <c r="M11" s="385">
        <v>0.43310938224063644</v>
      </c>
      <c r="N11" s="385">
        <v>0.48701934588913548</v>
      </c>
      <c r="O11" s="385">
        <v>0.43994752303167495</v>
      </c>
      <c r="P11" s="385">
        <v>0.49085670358973688</v>
      </c>
      <c r="Q11" s="385">
        <v>0.3755125436747222</v>
      </c>
      <c r="R11" s="385">
        <v>0.34114810568963555</v>
      </c>
      <c r="S11" s="385">
        <v>0.36501041314667221</v>
      </c>
      <c r="T11" s="385">
        <v>0.37638050170962167</v>
      </c>
      <c r="U11" s="385">
        <v>0.32183408569863359</v>
      </c>
      <c r="V11" s="385">
        <v>0.30916961575773955</v>
      </c>
      <c r="W11" s="386">
        <v>0.29490466503365825</v>
      </c>
      <c r="X11" s="89">
        <v>-4.3526245956305054E-2</v>
      </c>
      <c r="Y11" s="89">
        <v>-3.7704610372628622E-2</v>
      </c>
      <c r="Z11" s="89">
        <v>8.8100540463492277E-3</v>
      </c>
    </row>
    <row r="12" spans="1:27" s="213" customFormat="1" ht="15" customHeight="1">
      <c r="A12" s="210" t="s">
        <v>368</v>
      </c>
      <c r="B12" s="385">
        <v>0.24396929406665949</v>
      </c>
      <c r="C12" s="385">
        <v>0.32251764465853361</v>
      </c>
      <c r="D12" s="385">
        <v>0.30002100866469622</v>
      </c>
      <c r="E12" s="385">
        <v>0.93958200162237315</v>
      </c>
      <c r="F12" s="385">
        <v>0.28439989240668595</v>
      </c>
      <c r="G12" s="385">
        <v>0.36797212421676434</v>
      </c>
      <c r="H12" s="385">
        <v>0.343084339921579</v>
      </c>
      <c r="I12" s="385">
        <v>0.40158001454490777</v>
      </c>
      <c r="J12" s="385">
        <v>0.33936391695255846</v>
      </c>
      <c r="K12" s="385">
        <v>0.26451620403182829</v>
      </c>
      <c r="L12" s="385">
        <v>0.31938986785195062</v>
      </c>
      <c r="M12" s="385">
        <v>0.34107704004970357</v>
      </c>
      <c r="N12" s="385">
        <v>0.30700188623265762</v>
      </c>
      <c r="O12" s="385">
        <v>0.81071181130215386</v>
      </c>
      <c r="P12" s="385">
        <v>0.37066711981463657</v>
      </c>
      <c r="Q12" s="385">
        <v>0.444156007793857</v>
      </c>
      <c r="R12" s="385">
        <v>0.49807099751252387</v>
      </c>
      <c r="S12" s="385">
        <v>0.63270811797002791</v>
      </c>
      <c r="T12" s="385">
        <v>0.85884483860852678</v>
      </c>
      <c r="U12" s="385">
        <v>0.62078081865186674</v>
      </c>
      <c r="V12" s="385">
        <v>0.51405921140935318</v>
      </c>
      <c r="W12" s="386">
        <v>0.6788066535764441</v>
      </c>
      <c r="X12" s="89">
        <v>0.32410115941058959</v>
      </c>
      <c r="Y12" s="89">
        <v>7.1246363146313607E-2</v>
      </c>
      <c r="Z12" s="89">
        <v>2.0278835888701115E-2</v>
      </c>
    </row>
    <row r="13" spans="1:27" s="213" customFormat="1" ht="15" customHeight="1">
      <c r="A13" s="210" t="s">
        <v>177</v>
      </c>
      <c r="B13" s="385">
        <v>5.8525060372664958E-2</v>
      </c>
      <c r="C13" s="385">
        <v>6.7224682314822398E-2</v>
      </c>
      <c r="D13" s="385">
        <v>0.27610058730780029</v>
      </c>
      <c r="E13" s="385">
        <v>0.28636825950665201</v>
      </c>
      <c r="F13" s="385">
        <v>0.48900522085069625</v>
      </c>
      <c r="G13" s="385">
        <v>0.66713513025040894</v>
      </c>
      <c r="H13" s="385">
        <v>0.95660677315708176</v>
      </c>
      <c r="I13" s="385">
        <v>1.2778014766426005</v>
      </c>
      <c r="J13" s="385">
        <v>1.0447812011536326</v>
      </c>
      <c r="K13" s="385">
        <v>3.2797383445537358</v>
      </c>
      <c r="L13" s="385">
        <v>4.4470751149385617</v>
      </c>
      <c r="M13" s="385">
        <v>5.1995048746086505</v>
      </c>
      <c r="N13" s="385">
        <v>6.7073315267870175</v>
      </c>
      <c r="O13" s="385">
        <v>7.6260344185580262</v>
      </c>
      <c r="P13" s="385">
        <v>6.623376232631343</v>
      </c>
      <c r="Q13" s="385">
        <v>4.6857672414983558</v>
      </c>
      <c r="R13" s="385">
        <v>5.6516824276660262</v>
      </c>
      <c r="S13" s="385">
        <v>5.8681757340238745</v>
      </c>
      <c r="T13" s="385">
        <v>6.1348241744070933</v>
      </c>
      <c r="U13" s="385">
        <v>6.3986220811060148</v>
      </c>
      <c r="V13" s="385">
        <v>6.6132454389968931</v>
      </c>
      <c r="W13" s="386">
        <v>6.5406809753798809</v>
      </c>
      <c r="X13" s="89">
        <v>-8.2629308432488058E-3</v>
      </c>
      <c r="Y13" s="89">
        <v>2.3213114158776582E-2</v>
      </c>
      <c r="Z13" s="89">
        <v>0.1953979021879772</v>
      </c>
    </row>
    <row r="14" spans="1:27" s="213" customFormat="1" ht="15" customHeight="1">
      <c r="A14" s="210" t="s">
        <v>179</v>
      </c>
      <c r="B14" s="385">
        <v>0.54313535908628718</v>
      </c>
      <c r="C14" s="385">
        <v>0.50049253917702519</v>
      </c>
      <c r="D14" s="385">
        <v>0.52766794490081481</v>
      </c>
      <c r="E14" s="385">
        <v>0.53716552095912151</v>
      </c>
      <c r="F14" s="385">
        <v>0.55464654383470569</v>
      </c>
      <c r="G14" s="385">
        <v>0.94061269641505174</v>
      </c>
      <c r="H14" s="385">
        <v>1.0049105746402907</v>
      </c>
      <c r="I14" s="385">
        <v>1.2804097539898738</v>
      </c>
      <c r="J14" s="385">
        <v>1.4123088705720093</v>
      </c>
      <c r="K14" s="385">
        <v>1.7976398700111393</v>
      </c>
      <c r="L14" s="385">
        <v>2.0011851615570855</v>
      </c>
      <c r="M14" s="385">
        <v>2.3731877933466374</v>
      </c>
      <c r="N14" s="385">
        <v>3.0869093854731635</v>
      </c>
      <c r="O14" s="385">
        <v>3.6565113539715841</v>
      </c>
      <c r="P14" s="385">
        <v>4.6494526112597239</v>
      </c>
      <c r="Q14" s="385">
        <v>4.9162660923854471</v>
      </c>
      <c r="R14" s="385">
        <v>6.4615947409818597</v>
      </c>
      <c r="S14" s="385">
        <v>5.2452632688275118</v>
      </c>
      <c r="T14" s="385">
        <v>5.6781270844985325</v>
      </c>
      <c r="U14" s="385">
        <v>4.7026380232426215</v>
      </c>
      <c r="V14" s="385">
        <v>4.7367246293658516</v>
      </c>
      <c r="W14" s="386">
        <v>4.8967920896140615</v>
      </c>
      <c r="X14" s="89">
        <v>3.6625166662919373E-2</v>
      </c>
      <c r="Y14" s="89">
        <v>7.5122512635775962E-2</v>
      </c>
      <c r="Z14" s="89">
        <v>0.14628796380115403</v>
      </c>
    </row>
    <row r="15" spans="1:27" s="213" customFormat="1" ht="15" customHeight="1">
      <c r="A15" s="210" t="s">
        <v>181</v>
      </c>
      <c r="B15" s="385">
        <v>3.936493094461365</v>
      </c>
      <c r="C15" s="385">
        <v>4.192192197635972</v>
      </c>
      <c r="D15" s="385">
        <v>4.2621723308484754</v>
      </c>
      <c r="E15" s="385">
        <v>4.4872829921759605</v>
      </c>
      <c r="F15" s="385">
        <v>4.8385791494793793</v>
      </c>
      <c r="G15" s="385">
        <v>4.8267087504119761</v>
      </c>
      <c r="H15" s="385">
        <v>4.6998136201944005</v>
      </c>
      <c r="I15" s="385">
        <v>4.9421190822209677</v>
      </c>
      <c r="J15" s="385">
        <v>5.0267681868604228</v>
      </c>
      <c r="K15" s="385">
        <v>4.219286621094045</v>
      </c>
      <c r="L15" s="385">
        <v>4.8398648908062016</v>
      </c>
      <c r="M15" s="385">
        <v>4.6138320822951968</v>
      </c>
      <c r="N15" s="385">
        <v>4.8674803348232238</v>
      </c>
      <c r="O15" s="385">
        <v>5.0620325828063004</v>
      </c>
      <c r="P15" s="385">
        <v>5.0030614659930226</v>
      </c>
      <c r="Q15" s="385">
        <v>5.0491957116514099</v>
      </c>
      <c r="R15" s="385">
        <v>5.0141633957970511</v>
      </c>
      <c r="S15" s="385">
        <v>5.062576219022966</v>
      </c>
      <c r="T15" s="385">
        <v>5.0054613609539826</v>
      </c>
      <c r="U15" s="385">
        <v>4.8965760200777568</v>
      </c>
      <c r="V15" s="385">
        <v>4.5566904857547348</v>
      </c>
      <c r="W15" s="386">
        <v>4.8606111644347889</v>
      </c>
      <c r="X15" s="89">
        <v>6.9620138253425612E-2</v>
      </c>
      <c r="Y15" s="89">
        <v>5.2241402814463545E-3</v>
      </c>
      <c r="Z15" s="89">
        <v>0.14520708599869564</v>
      </c>
    </row>
    <row r="16" spans="1:27" s="213" customFormat="1" ht="15" customHeight="1">
      <c r="A16" s="210" t="s">
        <v>187</v>
      </c>
      <c r="B16" s="385">
        <v>1.7140546187339976</v>
      </c>
      <c r="C16" s="385">
        <v>1.7856093433012523</v>
      </c>
      <c r="D16" s="385">
        <v>1.8678392297750421</v>
      </c>
      <c r="E16" s="385">
        <v>1.9129685041981945</v>
      </c>
      <c r="F16" s="385">
        <v>2.0963196521161089</v>
      </c>
      <c r="G16" s="385">
        <v>2.0252130986362307</v>
      </c>
      <c r="H16" s="385">
        <v>2.0987581618253905</v>
      </c>
      <c r="I16" s="385">
        <v>2.3342190858204446</v>
      </c>
      <c r="J16" s="385">
        <v>2.637108098906797</v>
      </c>
      <c r="K16" s="385">
        <v>2.68833031769833</v>
      </c>
      <c r="L16" s="385">
        <v>3.1085927960088457</v>
      </c>
      <c r="M16" s="385">
        <v>3.3835100062088745</v>
      </c>
      <c r="N16" s="385">
        <v>3.2963568439438142</v>
      </c>
      <c r="O16" s="385">
        <v>3.3209707029104845</v>
      </c>
      <c r="P16" s="385">
        <v>3.4289787404310683</v>
      </c>
      <c r="Q16" s="385">
        <v>3.537155002484889</v>
      </c>
      <c r="R16" s="385">
        <v>3.5330464433352375</v>
      </c>
      <c r="S16" s="385">
        <v>3.8855717602070174</v>
      </c>
      <c r="T16" s="385">
        <v>3.9189483093966104</v>
      </c>
      <c r="U16" s="385">
        <v>3.7331311267335137</v>
      </c>
      <c r="V16" s="385">
        <v>3.2839083449254165</v>
      </c>
      <c r="W16" s="386">
        <v>3.4107295874383796</v>
      </c>
      <c r="X16" s="89">
        <v>4.146452727479355E-2</v>
      </c>
      <c r="Y16" s="89">
        <v>8.0158005677066768E-4</v>
      </c>
      <c r="Z16" s="89">
        <v>0.10189296937498425</v>
      </c>
    </row>
    <row r="17" spans="1:26" s="213" customFormat="1" ht="15" customHeight="1">
      <c r="A17" s="210" t="s">
        <v>192</v>
      </c>
      <c r="B17" s="385">
        <v>1.6972052819948975</v>
      </c>
      <c r="C17" s="385">
        <v>1.8958485347180847</v>
      </c>
      <c r="D17" s="385">
        <v>2.3320428431502114</v>
      </c>
      <c r="E17" s="385">
        <v>2.0957719995899033</v>
      </c>
      <c r="F17" s="385">
        <v>1.4214670592239225</v>
      </c>
      <c r="G17" s="385">
        <v>2.5937251343820007</v>
      </c>
      <c r="H17" s="385">
        <v>2.7954831059426102</v>
      </c>
      <c r="I17" s="385">
        <v>3.008705927618025</v>
      </c>
      <c r="J17" s="385">
        <v>2.9848903681715404</v>
      </c>
      <c r="K17" s="385">
        <v>2.7937794517589447</v>
      </c>
      <c r="L17" s="385">
        <v>3.1836621161589367</v>
      </c>
      <c r="M17" s="385">
        <v>3.2888325877232969</v>
      </c>
      <c r="N17" s="385">
        <v>3.6491077327098207</v>
      </c>
      <c r="O17" s="385">
        <v>3.6138842753075688</v>
      </c>
      <c r="P17" s="385">
        <v>2.728830841035931</v>
      </c>
      <c r="Q17" s="385">
        <v>3.9633687668784714</v>
      </c>
      <c r="R17" s="385">
        <v>4.6009014221543882</v>
      </c>
      <c r="S17" s="385">
        <v>5.0018833031464451</v>
      </c>
      <c r="T17" s="385">
        <v>5.4952573100939404</v>
      </c>
      <c r="U17" s="385">
        <v>5.2394858468225545</v>
      </c>
      <c r="V17" s="385">
        <v>6.1916030017019947</v>
      </c>
      <c r="W17" s="386">
        <v>6.0847773540842711</v>
      </c>
      <c r="X17" s="89">
        <v>-1.4560853579442812E-2</v>
      </c>
      <c r="Y17" s="89">
        <v>6.345787715562512E-2</v>
      </c>
      <c r="Z17" s="89">
        <v>0.18177812596950932</v>
      </c>
    </row>
    <row r="18" spans="1:26" s="213" customFormat="1" ht="15" customHeight="1">
      <c r="A18" s="387" t="s">
        <v>194</v>
      </c>
      <c r="B18" s="388">
        <v>16.083509156138145</v>
      </c>
      <c r="C18" s="388">
        <v>16.32719046042941</v>
      </c>
      <c r="D18" s="388">
        <v>16.734274461109301</v>
      </c>
      <c r="E18" s="388">
        <v>18.759785913114872</v>
      </c>
      <c r="F18" s="388">
        <v>18.458782121500818</v>
      </c>
      <c r="G18" s="388">
        <v>20.489514862189719</v>
      </c>
      <c r="H18" s="388">
        <v>21.452876373918201</v>
      </c>
      <c r="I18" s="388">
        <v>23.2742621455197</v>
      </c>
      <c r="J18" s="388">
        <v>23.59554266246251</v>
      </c>
      <c r="K18" s="388">
        <v>22.747338960317734</v>
      </c>
      <c r="L18" s="388">
        <v>25.38632251281647</v>
      </c>
      <c r="M18" s="388">
        <v>27.640205512491487</v>
      </c>
      <c r="N18" s="388">
        <v>30.614630273914482</v>
      </c>
      <c r="O18" s="388">
        <v>32.648224442399616</v>
      </c>
      <c r="P18" s="388">
        <v>31.758678511805638</v>
      </c>
      <c r="Q18" s="388">
        <v>31.267344063945085</v>
      </c>
      <c r="R18" s="388">
        <v>33.691632420489391</v>
      </c>
      <c r="S18" s="388">
        <v>34.497338116103577</v>
      </c>
      <c r="T18" s="388">
        <v>36.497426735755006</v>
      </c>
      <c r="U18" s="388">
        <v>33.467340227333509</v>
      </c>
      <c r="V18" s="388">
        <v>32.152148979275452</v>
      </c>
      <c r="W18" s="388">
        <v>33.473649932472654</v>
      </c>
      <c r="X18" s="389">
        <v>4.3953814224365173E-2</v>
      </c>
      <c r="Y18" s="389">
        <v>1.9333225034767754E-2</v>
      </c>
      <c r="Z18" s="389">
        <v>1</v>
      </c>
    </row>
    <row r="19" spans="1:26" s="213" customFormat="1" ht="15" customHeight="1">
      <c r="A19" s="390" t="s">
        <v>517</v>
      </c>
      <c r="B19" s="385"/>
      <c r="C19" s="385"/>
      <c r="D19" s="385"/>
      <c r="E19" s="385"/>
      <c r="F19" s="385"/>
      <c r="G19" s="385"/>
      <c r="H19" s="385"/>
      <c r="I19" s="385"/>
      <c r="J19" s="385"/>
      <c r="K19" s="385"/>
      <c r="L19" s="385"/>
      <c r="M19" s="385"/>
      <c r="N19" s="385"/>
      <c r="O19" s="385"/>
      <c r="P19" s="385"/>
      <c r="Q19" s="385"/>
      <c r="R19" s="385"/>
      <c r="S19" s="385"/>
      <c r="T19" s="385"/>
      <c r="U19" s="385"/>
      <c r="V19" s="385"/>
      <c r="W19" s="386"/>
      <c r="X19" s="89"/>
      <c r="Y19" s="89"/>
      <c r="Z19" s="89"/>
    </row>
    <row r="20" spans="1:26" s="213" customFormat="1" ht="15" customHeight="1">
      <c r="A20" s="210" t="s">
        <v>94</v>
      </c>
      <c r="B20" s="385">
        <v>0.78615804640714604</v>
      </c>
      <c r="C20" s="385">
        <v>0.72945047101323457</v>
      </c>
      <c r="D20" s="385">
        <v>0.67490678720596153</v>
      </c>
      <c r="E20" s="385">
        <v>0.64476567395956874</v>
      </c>
      <c r="F20" s="385">
        <v>0.67140926464991768</v>
      </c>
      <c r="G20" s="385">
        <v>0.65951619615869039</v>
      </c>
      <c r="H20" s="385">
        <v>0.67467297841119467</v>
      </c>
      <c r="I20" s="385">
        <v>0.78225825174829566</v>
      </c>
      <c r="J20" s="385">
        <v>0.77644459573683045</v>
      </c>
      <c r="K20" s="385">
        <v>0.72361459263228023</v>
      </c>
      <c r="L20" s="385">
        <v>0.91610561926828193</v>
      </c>
      <c r="M20" s="385">
        <v>1.0327818039935943</v>
      </c>
      <c r="N20" s="385">
        <v>0.98642972896431524</v>
      </c>
      <c r="O20" s="385">
        <v>1.1343262921813482</v>
      </c>
      <c r="P20" s="385">
        <v>1.0008661482132861</v>
      </c>
      <c r="Q20" s="385">
        <v>0.85618595190772806</v>
      </c>
      <c r="R20" s="385">
        <v>0.78200032476944115</v>
      </c>
      <c r="S20" s="385">
        <v>0.94467701121895187</v>
      </c>
      <c r="T20" s="385">
        <v>1.0361531208422334</v>
      </c>
      <c r="U20" s="385">
        <v>1.0229796754410023</v>
      </c>
      <c r="V20" s="385">
        <v>0.95213703858581789</v>
      </c>
      <c r="W20" s="386">
        <v>1.0545413626270508</v>
      </c>
      <c r="X20" s="89">
        <v>0.11058647462741145</v>
      </c>
      <c r="Y20" s="89">
        <v>2.0871754020836963E-3</v>
      </c>
      <c r="Z20" s="89">
        <v>3.1503626427186959E-2</v>
      </c>
    </row>
    <row r="21" spans="1:26" s="213" customFormat="1" ht="15" customHeight="1">
      <c r="A21" s="210" t="s">
        <v>96</v>
      </c>
      <c r="B21" s="385">
        <v>1.5988549857412597</v>
      </c>
      <c r="C21" s="385">
        <v>1.3857460115610467</v>
      </c>
      <c r="D21" s="385">
        <v>1.0369822631895285</v>
      </c>
      <c r="E21" s="385">
        <v>1.1477068656316682</v>
      </c>
      <c r="F21" s="385">
        <v>1.3115024213435533</v>
      </c>
      <c r="G21" s="385">
        <v>1.320879610118449</v>
      </c>
      <c r="H21" s="385">
        <v>1.271952503489536</v>
      </c>
      <c r="I21" s="385">
        <v>1.38377708298532</v>
      </c>
      <c r="J21" s="385">
        <v>2.0752921357450864</v>
      </c>
      <c r="K21" s="385">
        <v>1.453776189100368</v>
      </c>
      <c r="L21" s="385">
        <v>2.0182698599180244</v>
      </c>
      <c r="M21" s="385">
        <v>2.4989392786298863</v>
      </c>
      <c r="N21" s="385">
        <v>3.0197721266767763</v>
      </c>
      <c r="O21" s="385">
        <v>2.8804344577010577</v>
      </c>
      <c r="P21" s="385">
        <v>2.3758876336473098</v>
      </c>
      <c r="Q21" s="385">
        <v>1.8890262390086883</v>
      </c>
      <c r="R21" s="385">
        <v>1.5249966575866445</v>
      </c>
      <c r="S21" s="385">
        <v>2.3878680286168432</v>
      </c>
      <c r="T21" s="385">
        <v>2.8855890648777494</v>
      </c>
      <c r="U21" s="385">
        <v>2.1906033997548646</v>
      </c>
      <c r="V21" s="385">
        <v>1.7374499833204444</v>
      </c>
      <c r="W21" s="386">
        <v>2.1416025278070849</v>
      </c>
      <c r="X21" s="89">
        <v>0.23598949760201049</v>
      </c>
      <c r="Y21" s="89">
        <v>-1.531274513061065E-2</v>
      </c>
      <c r="Z21" s="89">
        <v>6.3978757384611479E-2</v>
      </c>
    </row>
    <row r="22" spans="1:26" s="213" customFormat="1" ht="15" customHeight="1">
      <c r="A22" s="210" t="s">
        <v>101</v>
      </c>
      <c r="B22" s="385">
        <v>0.86710305933831788</v>
      </c>
      <c r="C22" s="385">
        <v>0.96613505945386324</v>
      </c>
      <c r="D22" s="385">
        <v>0.91605317523738439</v>
      </c>
      <c r="E22" s="385">
        <v>1.2312462896304104</v>
      </c>
      <c r="F22" s="385">
        <v>1.2807135881572791</v>
      </c>
      <c r="G22" s="385">
        <v>1.4966309632839987</v>
      </c>
      <c r="H22" s="385">
        <v>1.6110931171112899</v>
      </c>
      <c r="I22" s="385">
        <v>1.7295709538329138</v>
      </c>
      <c r="J22" s="385">
        <v>1.975917069904034</v>
      </c>
      <c r="K22" s="385">
        <v>1.6327380716944242</v>
      </c>
      <c r="L22" s="385">
        <v>1.7762203324699952</v>
      </c>
      <c r="M22" s="385">
        <v>2.0210332253741825</v>
      </c>
      <c r="N22" s="385">
        <v>2.2534504883267683</v>
      </c>
      <c r="O22" s="385">
        <v>2.0451465304702845</v>
      </c>
      <c r="P22" s="385">
        <v>2.2688864999237706</v>
      </c>
      <c r="Q22" s="385">
        <v>2.1867333545566408</v>
      </c>
      <c r="R22" s="385">
        <v>2.3327442451106122</v>
      </c>
      <c r="S22" s="385">
        <v>2.475734519153399</v>
      </c>
      <c r="T22" s="385">
        <v>2.4269347683084752</v>
      </c>
      <c r="U22" s="385">
        <v>2.0845589637370607</v>
      </c>
      <c r="V22" s="385">
        <v>1.6849125653762196</v>
      </c>
      <c r="W22" s="386">
        <v>1.7310620883121142</v>
      </c>
      <c r="X22" s="89">
        <v>3.0204628916705945E-2</v>
      </c>
      <c r="Y22" s="89">
        <v>-1.5368060806333794E-2</v>
      </c>
      <c r="Z22" s="89">
        <v>5.1714171947314813E-2</v>
      </c>
    </row>
    <row r="23" spans="1:26" s="213" customFormat="1" ht="15" customHeight="1">
      <c r="A23" s="210" t="s">
        <v>362</v>
      </c>
      <c r="B23" s="385">
        <v>4.3880524373185195E-2</v>
      </c>
      <c r="C23" s="385">
        <v>7.8462485552894937E-2</v>
      </c>
      <c r="D23" s="385">
        <v>9.79694096744336E-2</v>
      </c>
      <c r="E23" s="385">
        <v>0.53092919073226374</v>
      </c>
      <c r="F23" s="385">
        <v>0.25627393164383983</v>
      </c>
      <c r="G23" s="385">
        <v>0.11723735703227647</v>
      </c>
      <c r="H23" s="385">
        <v>7.6726308972018931E-2</v>
      </c>
      <c r="I23" s="385">
        <v>0.14205330174554545</v>
      </c>
      <c r="J23" s="385">
        <v>0.24963729423796019</v>
      </c>
      <c r="K23" s="385">
        <v>0.23314315865354904</v>
      </c>
      <c r="L23" s="385">
        <v>0.12443236977366293</v>
      </c>
      <c r="M23" s="385">
        <v>0.16094823415266155</v>
      </c>
      <c r="N23" s="385">
        <v>0.19704538969534097</v>
      </c>
      <c r="O23" s="385">
        <v>0.67946724186768015</v>
      </c>
      <c r="P23" s="385">
        <v>0.13007805482662549</v>
      </c>
      <c r="Q23" s="385">
        <v>9.6326201339234627E-2</v>
      </c>
      <c r="R23" s="385">
        <v>0.13205206619069909</v>
      </c>
      <c r="S23" s="385">
        <v>0.19317578088184337</v>
      </c>
      <c r="T23" s="385">
        <v>0.25570009802953458</v>
      </c>
      <c r="U23" s="385">
        <v>0.23996495884774097</v>
      </c>
      <c r="V23" s="385">
        <v>0.21872761733742299</v>
      </c>
      <c r="W23" s="386">
        <v>0.2533318097630079</v>
      </c>
      <c r="X23" s="89">
        <v>0.16137995104617708</v>
      </c>
      <c r="Y23" s="89">
        <v>4.6406312637508718E-2</v>
      </c>
      <c r="Z23" s="89">
        <v>7.5680964063991026E-3</v>
      </c>
    </row>
    <row r="24" spans="1:26" s="213" customFormat="1" ht="15" customHeight="1">
      <c r="A24" s="248" t="s">
        <v>519</v>
      </c>
      <c r="B24" s="385">
        <v>1.1158574322204686</v>
      </c>
      <c r="C24" s="385">
        <v>1.2931546956133511</v>
      </c>
      <c r="D24" s="385">
        <v>1.3164496295362473</v>
      </c>
      <c r="E24" s="385">
        <v>1.7275011505506652</v>
      </c>
      <c r="F24" s="385">
        <v>2.1446181484459679</v>
      </c>
      <c r="G24" s="385">
        <v>2.3741632853063903</v>
      </c>
      <c r="H24" s="385">
        <v>2.4268962670564038</v>
      </c>
      <c r="I24" s="385">
        <v>2.8443700556222016</v>
      </c>
      <c r="J24" s="385">
        <v>2.3632976730614854</v>
      </c>
      <c r="K24" s="385">
        <v>2.4525253573148151</v>
      </c>
      <c r="L24" s="385">
        <v>2.5045741877328447</v>
      </c>
      <c r="M24" s="385">
        <v>2.8557694536842657</v>
      </c>
      <c r="N24" s="385">
        <v>3.2319813478500174</v>
      </c>
      <c r="O24" s="385">
        <v>3.5510186689438985</v>
      </c>
      <c r="P24" s="385">
        <v>3.7785393784148673</v>
      </c>
      <c r="Q24" s="385">
        <v>4.1071763004005195</v>
      </c>
      <c r="R24" s="385">
        <v>4.4655586038124735</v>
      </c>
      <c r="S24" s="385">
        <v>5.0898093815407872</v>
      </c>
      <c r="T24" s="385">
        <v>5.7814223271708363</v>
      </c>
      <c r="U24" s="385">
        <v>5.7856459053621299</v>
      </c>
      <c r="V24" s="385">
        <v>5.6703674636077102</v>
      </c>
      <c r="W24" s="386">
        <v>5.9858021051324712</v>
      </c>
      <c r="X24" s="89">
        <v>5.852073987739681E-2</v>
      </c>
      <c r="Y24" s="89">
        <v>7.6812085259608143E-2</v>
      </c>
      <c r="Z24" s="89">
        <v>0.1788213151899419</v>
      </c>
    </row>
    <row r="25" spans="1:26" s="213" customFormat="1" ht="15" customHeight="1">
      <c r="A25" s="248" t="s">
        <v>153</v>
      </c>
      <c r="B25" s="385">
        <v>0.50154835533503095</v>
      </c>
      <c r="C25" s="385">
        <v>0.57273134818217331</v>
      </c>
      <c r="D25" s="385">
        <v>0.43937429347113921</v>
      </c>
      <c r="E25" s="385">
        <v>0.52414143613550668</v>
      </c>
      <c r="F25" s="385">
        <v>0.46120144817413811</v>
      </c>
      <c r="G25" s="385">
        <v>0.45821189528615863</v>
      </c>
      <c r="H25" s="385">
        <v>0.54828006116445782</v>
      </c>
      <c r="I25" s="385">
        <v>0.49644723598037044</v>
      </c>
      <c r="J25" s="385">
        <v>0.64508832377529646</v>
      </c>
      <c r="K25" s="385">
        <v>0.49663407754466538</v>
      </c>
      <c r="L25" s="385">
        <v>0.35070001857397415</v>
      </c>
      <c r="M25" s="385">
        <v>0.57770626038154826</v>
      </c>
      <c r="N25" s="385">
        <v>0.50382995726973534</v>
      </c>
      <c r="O25" s="385">
        <v>0.50738070157225423</v>
      </c>
      <c r="P25" s="385">
        <v>0.50897131187307276</v>
      </c>
      <c r="Q25" s="385">
        <v>0.48275239886527649</v>
      </c>
      <c r="R25" s="385">
        <v>0.44830777555434731</v>
      </c>
      <c r="S25" s="385">
        <v>0.51184550996413891</v>
      </c>
      <c r="T25" s="385">
        <v>0.55956151036484547</v>
      </c>
      <c r="U25" s="385">
        <v>0.56258951428396931</v>
      </c>
      <c r="V25" s="385">
        <v>0.58405187345694742</v>
      </c>
      <c r="W25" s="386">
        <v>0.67125607962287825</v>
      </c>
      <c r="X25" s="89">
        <v>0.15245780035133483</v>
      </c>
      <c r="Y25" s="89">
        <v>1.5121709709187581E-2</v>
      </c>
      <c r="Z25" s="89">
        <v>2.0053268196836081E-2</v>
      </c>
    </row>
    <row r="26" spans="1:26" s="213" customFormat="1" ht="15" customHeight="1">
      <c r="A26" s="210" t="s">
        <v>168</v>
      </c>
      <c r="B26" s="385">
        <v>1.7717920723672462</v>
      </c>
      <c r="C26" s="385">
        <v>1.7250379150876141</v>
      </c>
      <c r="D26" s="385">
        <v>1.7530890144645392</v>
      </c>
      <c r="E26" s="385">
        <v>1.793969284312281</v>
      </c>
      <c r="F26" s="385">
        <v>1.5296538840698568</v>
      </c>
      <c r="G26" s="385">
        <v>1.7972971882086795</v>
      </c>
      <c r="H26" s="385">
        <v>1.7504670120253283</v>
      </c>
      <c r="I26" s="385">
        <v>1.9004232147169997</v>
      </c>
      <c r="J26" s="385">
        <v>1.7570860220946161</v>
      </c>
      <c r="K26" s="385">
        <v>1.9287843150057973</v>
      </c>
      <c r="L26" s="385">
        <v>1.9769364293198652</v>
      </c>
      <c r="M26" s="385">
        <v>2.0403160854085574</v>
      </c>
      <c r="N26" s="385">
        <v>2.2243036163974779</v>
      </c>
      <c r="O26" s="385">
        <v>2.0979003259567071</v>
      </c>
      <c r="P26" s="385">
        <v>2.180347413251531</v>
      </c>
      <c r="Q26" s="385">
        <v>2.3008850440173285</v>
      </c>
      <c r="R26" s="385">
        <v>2.1551971574128337</v>
      </c>
      <c r="S26" s="385">
        <v>2.7080931193938635</v>
      </c>
      <c r="T26" s="385">
        <v>3.0264598239693918</v>
      </c>
      <c r="U26" s="385">
        <v>1.403347281555712</v>
      </c>
      <c r="V26" s="385">
        <v>1.7460351039598117</v>
      </c>
      <c r="W26" s="386">
        <v>1.9334452411864071</v>
      </c>
      <c r="X26" s="89">
        <v>0.11036848402382216</v>
      </c>
      <c r="Y26" s="89">
        <v>-5.3656759691139699E-3</v>
      </c>
      <c r="Z26" s="89">
        <v>5.776021572451169E-2</v>
      </c>
    </row>
    <row r="27" spans="1:26" s="213" customFormat="1" ht="15" customHeight="1">
      <c r="A27" s="210" t="s">
        <v>214</v>
      </c>
      <c r="B27" s="385">
        <v>2.7963178968022247E-2</v>
      </c>
      <c r="C27" s="385">
        <v>2.4743255928182384E-2</v>
      </c>
      <c r="D27" s="385">
        <v>2.3169407225093818E-2</v>
      </c>
      <c r="E27" s="385">
        <v>7.012255762486154E-2</v>
      </c>
      <c r="F27" s="385">
        <v>2.6913991643366903E-2</v>
      </c>
      <c r="G27" s="385">
        <v>3.1610893184073778E-2</v>
      </c>
      <c r="H27" s="385">
        <v>2.7037363591704128E-2</v>
      </c>
      <c r="I27" s="385">
        <v>6.0112636317729631E-2</v>
      </c>
      <c r="J27" s="385">
        <v>3.1051557909126594E-2</v>
      </c>
      <c r="K27" s="385">
        <v>2.7689021156378783E-2</v>
      </c>
      <c r="L27" s="385">
        <v>0.11060975183087006</v>
      </c>
      <c r="M27" s="385">
        <v>3.5570745399106263E-2</v>
      </c>
      <c r="N27" s="385">
        <v>0.12887982119366861</v>
      </c>
      <c r="O27" s="385">
        <v>0.10665384563910192</v>
      </c>
      <c r="P27" s="385">
        <v>0.17623736919540459</v>
      </c>
      <c r="Q27" s="385">
        <v>0.26469786415904062</v>
      </c>
      <c r="R27" s="385">
        <v>2.0185321043974302</v>
      </c>
      <c r="S27" s="385">
        <v>0.65659623603156791</v>
      </c>
      <c r="T27" s="385">
        <v>0.24831251751517888</v>
      </c>
      <c r="U27" s="385">
        <v>0.27892492902542937</v>
      </c>
      <c r="V27" s="385">
        <v>0.18542384719024202</v>
      </c>
      <c r="W27" s="386">
        <v>0.30329877483645756</v>
      </c>
      <c r="X27" s="89">
        <v>0.64018671272591088</v>
      </c>
      <c r="Y27" s="89">
        <v>0.23901843734856509</v>
      </c>
      <c r="Z27" s="89">
        <v>9.0608217343585394E-3</v>
      </c>
    </row>
    <row r="28" spans="1:26" s="213" customFormat="1" ht="15" customHeight="1">
      <c r="A28" s="210" t="s">
        <v>175</v>
      </c>
      <c r="B28" s="385">
        <v>4.7490815817397305</v>
      </c>
      <c r="C28" s="385">
        <v>4.9305977887446772</v>
      </c>
      <c r="D28" s="385">
        <v>5.1992388923690349</v>
      </c>
      <c r="E28" s="385">
        <v>5.412979406334288</v>
      </c>
      <c r="F28" s="385">
        <v>5.2210296852315983</v>
      </c>
      <c r="G28" s="385">
        <v>5.9700164590732294</v>
      </c>
      <c r="H28" s="385">
        <v>6.0175796592133128</v>
      </c>
      <c r="I28" s="385">
        <v>6.3695965706883779</v>
      </c>
      <c r="J28" s="385">
        <v>6.5443858565083577</v>
      </c>
      <c r="K28" s="385">
        <v>6.9934143387803251</v>
      </c>
      <c r="L28" s="385">
        <v>7.4568656411048035</v>
      </c>
      <c r="M28" s="385">
        <v>7.0404827468778732</v>
      </c>
      <c r="N28" s="385">
        <v>7.9559347765193555</v>
      </c>
      <c r="O28" s="385">
        <v>9.1903488288320858</v>
      </c>
      <c r="P28" s="385">
        <v>9.1222713992186293</v>
      </c>
      <c r="Q28" s="385">
        <v>9.9515141061027723</v>
      </c>
      <c r="R28" s="385">
        <v>9.8683263212919794</v>
      </c>
      <c r="S28" s="385">
        <v>9.7019279316507845</v>
      </c>
      <c r="T28" s="385">
        <v>9.7849931743919942</v>
      </c>
      <c r="U28" s="385">
        <v>9.6226891464399262</v>
      </c>
      <c r="V28" s="385">
        <v>9.3586891942940902</v>
      </c>
      <c r="W28" s="386">
        <v>9.6283128110908827</v>
      </c>
      <c r="X28" s="89">
        <v>3.1628634081120266E-2</v>
      </c>
      <c r="Y28" s="89">
        <v>3.1798222315081448E-2</v>
      </c>
      <c r="Z28" s="89">
        <v>0.2876385703535273</v>
      </c>
    </row>
    <row r="29" spans="1:26" s="213" customFormat="1" ht="15" customHeight="1">
      <c r="A29" s="210" t="s">
        <v>177</v>
      </c>
      <c r="B29" s="385">
        <v>1.8933236280712824</v>
      </c>
      <c r="C29" s="385">
        <v>2.4463709327494199</v>
      </c>
      <c r="D29" s="385">
        <v>2.7218580154102194</v>
      </c>
      <c r="E29" s="385">
        <v>2.7867876907169191</v>
      </c>
      <c r="F29" s="385">
        <v>2.087561908156061</v>
      </c>
      <c r="G29" s="385">
        <v>2.1790755894293619</v>
      </c>
      <c r="H29" s="385">
        <v>1.9985904500412359</v>
      </c>
      <c r="I29" s="385">
        <v>1.8144287777869901</v>
      </c>
      <c r="J29" s="385">
        <v>1.5672954218217965</v>
      </c>
      <c r="K29" s="385">
        <v>0.59352211062036897</v>
      </c>
      <c r="L29" s="385">
        <v>0.586171866947517</v>
      </c>
      <c r="M29" s="385">
        <v>0.44226524999680328</v>
      </c>
      <c r="N29" s="385">
        <v>0.2784179286677852</v>
      </c>
      <c r="O29" s="385">
        <v>0.28347305240358073</v>
      </c>
      <c r="P29" s="385">
        <v>0.35511294126975212</v>
      </c>
      <c r="Q29" s="385">
        <v>0.45329881613051271</v>
      </c>
      <c r="R29" s="385">
        <v>0.50814083997457626</v>
      </c>
      <c r="S29" s="385">
        <v>0.41768301979662548</v>
      </c>
      <c r="T29" s="385">
        <v>0.42504966157245133</v>
      </c>
      <c r="U29" s="385">
        <v>0.34258022190109738</v>
      </c>
      <c r="V29" s="385">
        <v>0.17991540195708486</v>
      </c>
      <c r="W29" s="386">
        <v>0.28902230456946054</v>
      </c>
      <c r="X29" s="89">
        <v>0.61083566691481517</v>
      </c>
      <c r="Y29" s="89">
        <v>-4.1648439705707085E-2</v>
      </c>
      <c r="Z29" s="89">
        <v>8.6343229720246637E-3</v>
      </c>
    </row>
    <row r="30" spans="1:26" s="213" customFormat="1" ht="15" customHeight="1">
      <c r="A30" s="210" t="s">
        <v>180</v>
      </c>
      <c r="B30" s="385">
        <v>2.2972010716265361</v>
      </c>
      <c r="C30" s="385">
        <v>1.7124570076663879</v>
      </c>
      <c r="D30" s="385">
        <v>2.0396239141736903</v>
      </c>
      <c r="E30" s="385">
        <v>2.1337518592668605</v>
      </c>
      <c r="F30" s="385">
        <v>2.754833765422986</v>
      </c>
      <c r="G30" s="385">
        <v>3.2452645766766453</v>
      </c>
      <c r="H30" s="385">
        <v>4.0043088253117425</v>
      </c>
      <c r="I30" s="385">
        <v>4.4982391095725252</v>
      </c>
      <c r="J30" s="385">
        <v>4.6219037821697899</v>
      </c>
      <c r="K30" s="385">
        <v>5.0706787892853322</v>
      </c>
      <c r="L30" s="385">
        <v>6.1955232982632795</v>
      </c>
      <c r="M30" s="385">
        <v>7.184441726478962</v>
      </c>
      <c r="N30" s="385">
        <v>8.1619759799724765</v>
      </c>
      <c r="O30" s="385">
        <v>8.5691509986979959</v>
      </c>
      <c r="P30" s="385">
        <v>8.4236947788944274</v>
      </c>
      <c r="Q30" s="385">
        <v>7.4821105891543427</v>
      </c>
      <c r="R30" s="385">
        <v>7.7298239385398393</v>
      </c>
      <c r="S30" s="385">
        <v>8.0803803120197077</v>
      </c>
      <c r="T30" s="385">
        <v>8.5571744299627923</v>
      </c>
      <c r="U30" s="385">
        <v>8.4934115284288971</v>
      </c>
      <c r="V30" s="385">
        <v>8.6678508759031221</v>
      </c>
      <c r="W30" s="386">
        <v>8.5839530143723994</v>
      </c>
      <c r="X30" s="89">
        <v>-6.9659922515684647E-3</v>
      </c>
      <c r="Y30" s="89">
        <v>1.7956993844503888E-2</v>
      </c>
      <c r="Z30" s="89">
        <v>0.25643911051495877</v>
      </c>
    </row>
    <row r="31" spans="1:26" s="213" customFormat="1" ht="15" customHeight="1">
      <c r="A31" s="210" t="s">
        <v>694</v>
      </c>
      <c r="B31" s="385">
        <v>9.3175525031284455E-6</v>
      </c>
      <c r="C31" s="385">
        <v>1.4415821510061517E-5</v>
      </c>
      <c r="D31" s="385">
        <v>1.7132162517412327E-4</v>
      </c>
      <c r="E31" s="385">
        <v>7.7235479251267589E-3</v>
      </c>
      <c r="F31" s="385">
        <v>4.3108802198827824E-2</v>
      </c>
      <c r="G31" s="385">
        <v>7.039596586185054E-2</v>
      </c>
      <c r="H31" s="385">
        <v>6.5235958038020458E-2</v>
      </c>
      <c r="I31" s="385">
        <v>9.1957535892948555E-2</v>
      </c>
      <c r="J31" s="385">
        <v>0.11533295700199743</v>
      </c>
      <c r="K31" s="385">
        <v>0.17061140887141638</v>
      </c>
      <c r="L31" s="385">
        <v>0.47701063460093418</v>
      </c>
      <c r="M31" s="385">
        <v>0.58359788239658716</v>
      </c>
      <c r="N31" s="385">
        <v>0.62581238283640994</v>
      </c>
      <c r="O31" s="385">
        <v>0.49167706003745482</v>
      </c>
      <c r="P31" s="385">
        <v>0.53268620944194345</v>
      </c>
      <c r="Q31" s="385">
        <v>0.40723116402238424</v>
      </c>
      <c r="R31" s="385">
        <v>0.73477852653008036</v>
      </c>
      <c r="S31" s="385">
        <v>0.94546674849560941</v>
      </c>
      <c r="T31" s="385">
        <v>0.99027044248657181</v>
      </c>
      <c r="U31" s="385">
        <v>1.0405560863515069</v>
      </c>
      <c r="V31" s="385">
        <v>0.78978126451716579</v>
      </c>
      <c r="W31" s="386">
        <v>0.4544745111317261</v>
      </c>
      <c r="X31" s="89">
        <v>-0.42297992209619284</v>
      </c>
      <c r="Y31" s="89">
        <v>-2.4696949954680192E-2</v>
      </c>
      <c r="Z31" s="89">
        <v>1.3577082632116617E-2</v>
      </c>
    </row>
    <row r="32" spans="1:26" s="390" customFormat="1" ht="15" customHeight="1">
      <c r="A32" s="210" t="s">
        <v>192</v>
      </c>
      <c r="B32" s="385">
        <v>0.11529912894161429</v>
      </c>
      <c r="C32" s="385">
        <v>0.1355605621735102</v>
      </c>
      <c r="D32" s="385">
        <v>0.20270181197075524</v>
      </c>
      <c r="E32" s="385">
        <v>0.24726353120936348</v>
      </c>
      <c r="F32" s="385">
        <v>0.35372888303688721</v>
      </c>
      <c r="G32" s="385">
        <v>0.48216970413502291</v>
      </c>
      <c r="H32" s="385">
        <v>0.70219113400177779</v>
      </c>
      <c r="I32" s="385">
        <v>0.8585047622228883</v>
      </c>
      <c r="J32" s="385">
        <v>0.65832370732233247</v>
      </c>
      <c r="K32" s="385">
        <v>0.81775594417367836</v>
      </c>
      <c r="L32" s="385">
        <v>0.76420408591997979</v>
      </c>
      <c r="M32" s="385">
        <v>1.0069430266713006</v>
      </c>
      <c r="N32" s="385">
        <v>0.90061950397261925</v>
      </c>
      <c r="O32" s="385">
        <v>0.92454853499890977</v>
      </c>
      <c r="P32" s="385">
        <v>0.76755515557119569</v>
      </c>
      <c r="Q32" s="385">
        <v>0.65283700805566358</v>
      </c>
      <c r="R32" s="385">
        <v>0.77034348538417974</v>
      </c>
      <c r="S32" s="385">
        <v>0.31972072323071488</v>
      </c>
      <c r="T32" s="385">
        <v>0.42481498057542066</v>
      </c>
      <c r="U32" s="385">
        <v>0.32679311324316607</v>
      </c>
      <c r="V32" s="385">
        <v>0.31948886125337755</v>
      </c>
      <c r="W32" s="386">
        <v>0.36811929242933233</v>
      </c>
      <c r="X32" s="89">
        <v>0.15536997749428005</v>
      </c>
      <c r="Y32" s="89">
        <v>-9.5729489793315525E-2</v>
      </c>
      <c r="Z32" s="89">
        <v>1.0997285720916296E-2</v>
      </c>
    </row>
    <row r="33" spans="1:27" s="390" customFormat="1" ht="15" customHeight="1">
      <c r="A33" s="210" t="s">
        <v>516</v>
      </c>
      <c r="B33" s="385">
        <v>0.31543677345579968</v>
      </c>
      <c r="C33" s="385">
        <v>0.32672851088154409</v>
      </c>
      <c r="D33" s="385">
        <v>0.31268652555609799</v>
      </c>
      <c r="E33" s="385">
        <v>0.50089742908509005</v>
      </c>
      <c r="F33" s="385">
        <v>0.31623239932653524</v>
      </c>
      <c r="G33" s="385">
        <v>0.28704517843489152</v>
      </c>
      <c r="H33" s="385">
        <v>0.27784473549017807</v>
      </c>
      <c r="I33" s="385">
        <v>0.30252265640659304</v>
      </c>
      <c r="J33" s="385">
        <v>0.21448626517380109</v>
      </c>
      <c r="K33" s="385">
        <v>0.15245158548433468</v>
      </c>
      <c r="L33" s="385">
        <v>0.12869841709244101</v>
      </c>
      <c r="M33" s="385">
        <v>0.15940979304615954</v>
      </c>
      <c r="N33" s="385">
        <v>0.1461772255717344</v>
      </c>
      <c r="O33" s="385">
        <v>0.18669790309725354</v>
      </c>
      <c r="P33" s="385">
        <v>0.13754421806382267</v>
      </c>
      <c r="Q33" s="385">
        <v>0.1365690262249557</v>
      </c>
      <c r="R33" s="385">
        <v>0.22083037393425542</v>
      </c>
      <c r="S33" s="385">
        <v>6.4359794108735865E-2</v>
      </c>
      <c r="T33" s="385">
        <v>9.4990815687535243E-2</v>
      </c>
      <c r="U33" s="385">
        <v>7.2695502961002648E-2</v>
      </c>
      <c r="V33" s="385">
        <v>5.7317888515997159E-2</v>
      </c>
      <c r="W33" s="386">
        <v>7.5428009591382281E-2</v>
      </c>
      <c r="X33" s="89">
        <v>0.3195646879306322</v>
      </c>
      <c r="Y33" s="89">
        <v>-7.2098738903408233E-2</v>
      </c>
      <c r="Z33" s="89">
        <v>2.2533547952955633E-3</v>
      </c>
    </row>
    <row r="34" spans="1:27">
      <c r="A34" s="387" t="s">
        <v>194</v>
      </c>
      <c r="B34" s="388">
        <v>16.083509156138145</v>
      </c>
      <c r="C34" s="388">
        <v>16.32719046042941</v>
      </c>
      <c r="D34" s="388">
        <v>16.734274461109301</v>
      </c>
      <c r="E34" s="388">
        <v>18.759785913114872</v>
      </c>
      <c r="F34" s="388">
        <v>18.458782121500818</v>
      </c>
      <c r="G34" s="388">
        <v>20.489514862189719</v>
      </c>
      <c r="H34" s="388">
        <v>21.452876373918201</v>
      </c>
      <c r="I34" s="388">
        <v>23.2742621455197</v>
      </c>
      <c r="J34" s="388">
        <v>23.59554266246251</v>
      </c>
      <c r="K34" s="388">
        <v>22.747338960317734</v>
      </c>
      <c r="L34" s="388">
        <v>25.38632251281647</v>
      </c>
      <c r="M34" s="388">
        <v>27.640205512491487</v>
      </c>
      <c r="N34" s="388">
        <v>30.614630273914482</v>
      </c>
      <c r="O34" s="388">
        <v>32.648224442399616</v>
      </c>
      <c r="P34" s="388">
        <v>31.758678511805638</v>
      </c>
      <c r="Q34" s="388">
        <v>31.267344063945085</v>
      </c>
      <c r="R34" s="388">
        <v>33.691632420489391</v>
      </c>
      <c r="S34" s="388">
        <v>34.49733811610357</v>
      </c>
      <c r="T34" s="388">
        <v>36.497426735755013</v>
      </c>
      <c r="U34" s="388">
        <v>33.467340227333501</v>
      </c>
      <c r="V34" s="388">
        <v>32.152148979275459</v>
      </c>
      <c r="W34" s="388">
        <v>33.473649932472661</v>
      </c>
      <c r="X34" s="389">
        <v>4.3953814224365173E-2</v>
      </c>
      <c r="Y34" s="389">
        <v>1.9333225034767754E-2</v>
      </c>
      <c r="Z34" s="389">
        <v>1</v>
      </c>
    </row>
    <row r="35" spans="1:27" ht="9.9499999999999993" customHeight="1">
      <c r="A35" s="245"/>
      <c r="B35" s="391"/>
      <c r="C35" s="391"/>
      <c r="D35" s="391"/>
      <c r="E35" s="391"/>
      <c r="F35" s="391"/>
      <c r="G35" s="391"/>
      <c r="H35" s="391"/>
      <c r="I35" s="391"/>
      <c r="J35" s="391"/>
      <c r="K35" s="391"/>
      <c r="L35" s="391"/>
      <c r="M35" s="391"/>
      <c r="N35" s="391"/>
      <c r="O35" s="391"/>
      <c r="P35" s="391"/>
      <c r="Q35" s="391"/>
      <c r="R35" s="391"/>
      <c r="S35" s="391"/>
      <c r="T35" s="391"/>
      <c r="U35" s="391"/>
      <c r="V35" s="391"/>
      <c r="W35" s="391"/>
      <c r="X35" s="392"/>
      <c r="Y35" s="392"/>
      <c r="Z35" s="392"/>
      <c r="AA35" s="393"/>
    </row>
    <row r="36" spans="1:27" ht="11.25" customHeight="1">
      <c r="A36" s="103" t="s">
        <v>637</v>
      </c>
      <c r="B36" s="391"/>
      <c r="C36" s="391"/>
      <c r="D36" s="391"/>
      <c r="E36" s="391"/>
      <c r="F36" s="391"/>
      <c r="G36" s="391"/>
      <c r="H36" s="391"/>
      <c r="I36" s="391"/>
      <c r="J36" s="391"/>
      <c r="K36" s="391"/>
      <c r="L36" s="391"/>
      <c r="M36" s="391"/>
      <c r="N36" s="391"/>
      <c r="O36" s="391"/>
      <c r="P36" s="391"/>
      <c r="Q36" s="391"/>
      <c r="R36" s="391"/>
      <c r="S36" s="391"/>
      <c r="T36" s="391"/>
      <c r="U36" s="391"/>
      <c r="V36" s="391"/>
      <c r="W36" s="391"/>
      <c r="X36" s="392"/>
      <c r="Y36" s="392"/>
      <c r="Z36" s="392"/>
      <c r="AA36" s="393"/>
    </row>
    <row r="37" spans="1:27" ht="12.75" customHeight="1">
      <c r="A37" s="248" t="s">
        <v>719</v>
      </c>
      <c r="B37" s="394"/>
      <c r="C37" s="394"/>
      <c r="D37" s="394"/>
      <c r="E37" s="394"/>
      <c r="F37" s="394"/>
      <c r="G37" s="394"/>
      <c r="H37" s="394"/>
      <c r="I37" s="394"/>
      <c r="J37" s="231"/>
      <c r="K37" s="231"/>
      <c r="AA37" s="79"/>
    </row>
    <row r="38" spans="1:27" ht="14.25" customHeight="1">
      <c r="A38" s="395" t="s">
        <v>542</v>
      </c>
      <c r="B38" s="394"/>
      <c r="C38" s="394"/>
      <c r="D38" s="394"/>
      <c r="E38" s="394"/>
      <c r="F38" s="394"/>
      <c r="G38" s="394"/>
      <c r="H38" s="394"/>
      <c r="I38" s="394"/>
      <c r="J38" s="231"/>
      <c r="K38" s="231"/>
      <c r="AA38" s="79"/>
    </row>
    <row r="39" spans="1:27" ht="14.25" customHeight="1">
      <c r="A39" s="251" t="s">
        <v>720</v>
      </c>
      <c r="B39" s="394"/>
      <c r="C39" s="394"/>
      <c r="D39" s="394"/>
      <c r="E39" s="394"/>
      <c r="F39" s="394"/>
      <c r="G39" s="394"/>
      <c r="H39" s="394"/>
      <c r="I39" s="394"/>
      <c r="J39" s="231"/>
      <c r="K39" s="231"/>
      <c r="AA39" s="79"/>
    </row>
    <row r="40" spans="1:27" ht="14.25" customHeight="1">
      <c r="A40" s="82" t="s">
        <v>721</v>
      </c>
      <c r="B40" s="394"/>
      <c r="C40" s="394"/>
      <c r="D40" s="394"/>
      <c r="E40" s="394"/>
      <c r="F40" s="394"/>
      <c r="G40" s="394"/>
      <c r="H40" s="394"/>
      <c r="I40" s="394"/>
      <c r="J40" s="231"/>
      <c r="K40" s="231"/>
      <c r="AA40" s="79"/>
    </row>
    <row r="41" spans="1:27" ht="14.25" customHeight="1">
      <c r="A41" s="396"/>
      <c r="B41" s="394"/>
      <c r="C41" s="394"/>
      <c r="D41" s="394"/>
      <c r="E41" s="394"/>
      <c r="F41" s="394"/>
      <c r="G41" s="394"/>
      <c r="H41" s="394"/>
      <c r="I41" s="394"/>
      <c r="J41" s="231"/>
      <c r="K41" s="231"/>
      <c r="AA41" s="79"/>
    </row>
    <row r="42" spans="1:27" ht="14.25" customHeight="1">
      <c r="A42" s="235"/>
      <c r="B42" s="382"/>
      <c r="C42" s="382"/>
      <c r="D42" s="382"/>
      <c r="E42" s="382"/>
      <c r="F42" s="382"/>
      <c r="G42" s="382"/>
      <c r="H42" s="383"/>
      <c r="I42" s="233"/>
      <c r="AA42" s="79"/>
    </row>
    <row r="43" spans="1:27" ht="14.25" customHeight="1">
      <c r="A43" s="235"/>
      <c r="B43" s="382"/>
      <c r="C43" s="382"/>
      <c r="D43" s="382"/>
      <c r="E43" s="382"/>
      <c r="F43" s="382"/>
      <c r="G43" s="382"/>
      <c r="H43" s="383"/>
      <c r="I43" s="233"/>
      <c r="AA43" s="79"/>
    </row>
    <row r="44" spans="1:27" ht="11.25" customHeight="1">
      <c r="B44" s="382"/>
      <c r="C44" s="382"/>
      <c r="D44" s="382"/>
      <c r="E44" s="382"/>
      <c r="F44" s="382"/>
      <c r="G44" s="382"/>
      <c r="H44" s="383"/>
      <c r="I44" s="233"/>
      <c r="AA44" s="79"/>
    </row>
    <row r="45" spans="1:27">
      <c r="A45" s="397"/>
    </row>
    <row r="46" spans="1:27" ht="14.25" customHeight="1">
      <c r="A46" s="202"/>
      <c r="B46" s="382"/>
      <c r="C46" s="382"/>
      <c r="D46" s="382"/>
      <c r="E46" s="382"/>
      <c r="F46" s="382"/>
      <c r="G46" s="382"/>
      <c r="H46" s="383"/>
      <c r="I46" s="233"/>
      <c r="AA46" s="79"/>
    </row>
  </sheetData>
  <mergeCells count="1">
    <mergeCell ref="X2:Y2"/>
  </mergeCells>
  <conditionalFormatting sqref="B35:C36">
    <cfRule type="cellIs" dxfId="79" priority="14" stopIfTrue="1" operator="between">
      <formula>0.000000000001</formula>
      <formula>0.05</formula>
    </cfRule>
  </conditionalFormatting>
  <conditionalFormatting sqref="E35:W36">
    <cfRule type="cellIs" dxfId="78" priority="5" stopIfTrue="1" operator="between">
      <formula>0.000000000001</formula>
      <formula>0.05</formula>
    </cfRule>
  </conditionalFormatting>
  <conditionalFormatting sqref="X5:Z34">
    <cfRule type="cellIs" dxfId="77" priority="1" operator="lessThanOrEqual">
      <formula>0</formula>
    </cfRule>
    <cfRule type="cellIs" dxfId="76"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activeCell="L1" sqref="L1"/>
    </sheetView>
  </sheetViews>
  <sheetFormatPr defaultColWidth="9" defaultRowHeight="15"/>
  <cols>
    <col min="1" max="1" width="29.5" style="427" customWidth="1"/>
    <col min="2" max="5" width="10.1640625" style="427" customWidth="1"/>
    <col min="6" max="6" width="9.5" style="427" customWidth="1"/>
    <col min="7" max="7" width="10.1640625" style="427" customWidth="1"/>
    <col min="8" max="8" width="12" style="427" customWidth="1"/>
    <col min="9" max="11" width="10.1640625" style="427" customWidth="1"/>
    <col min="12" max="13" width="10.1640625" style="428" customWidth="1"/>
    <col min="14" max="15" width="10.1640625" style="427" customWidth="1"/>
    <col min="16" max="16384" width="9" style="427"/>
  </cols>
  <sheetData>
    <row r="1" spans="1:17" s="402" customFormat="1" ht="15" customHeight="1">
      <c r="A1" s="398" t="s">
        <v>722</v>
      </c>
      <c r="B1" s="399"/>
      <c r="C1" s="399"/>
      <c r="D1" s="399"/>
      <c r="E1" s="399"/>
      <c r="F1" s="399"/>
      <c r="G1" s="399"/>
      <c r="H1" s="399"/>
      <c r="I1" s="399"/>
      <c r="J1" s="399"/>
      <c r="K1" s="399"/>
      <c r="L1" s="14" t="s">
        <v>90</v>
      </c>
      <c r="M1" s="399"/>
      <c r="N1" s="400"/>
      <c r="O1" s="401"/>
      <c r="Q1" s="403"/>
    </row>
    <row r="2" spans="1:17" s="213" customFormat="1" ht="15" customHeight="1" thickBot="1">
      <c r="A2" s="989"/>
      <c r="B2" s="404"/>
      <c r="C2" s="404"/>
      <c r="D2" s="404"/>
      <c r="E2" s="405"/>
      <c r="F2" s="405"/>
      <c r="G2" s="405"/>
      <c r="H2" s="405"/>
      <c r="I2" s="404" t="s">
        <v>533</v>
      </c>
      <c r="J2" s="404"/>
      <c r="K2" s="404"/>
      <c r="L2" s="404"/>
      <c r="M2" s="404"/>
      <c r="N2" s="404"/>
      <c r="O2" s="406"/>
    </row>
    <row r="3" spans="1:17" s="411" customFormat="1" ht="23.45" customHeight="1" thickBot="1">
      <c r="A3" s="1071" t="s">
        <v>992</v>
      </c>
      <c r="B3" s="407" t="s">
        <v>94</v>
      </c>
      <c r="C3" s="407" t="s">
        <v>95</v>
      </c>
      <c r="D3" s="408" t="s">
        <v>96</v>
      </c>
      <c r="E3" s="409" t="s">
        <v>359</v>
      </c>
      <c r="F3" s="407" t="s">
        <v>362</v>
      </c>
      <c r="G3" s="408" t="s">
        <v>365</v>
      </c>
      <c r="H3" s="408" t="s">
        <v>367</v>
      </c>
      <c r="I3" s="409" t="s">
        <v>368</v>
      </c>
      <c r="J3" s="407" t="s">
        <v>177</v>
      </c>
      <c r="K3" s="407" t="s">
        <v>179</v>
      </c>
      <c r="L3" s="407" t="s">
        <v>181</v>
      </c>
      <c r="M3" s="407" t="s">
        <v>187</v>
      </c>
      <c r="N3" s="408" t="s">
        <v>192</v>
      </c>
      <c r="O3" s="410" t="s">
        <v>212</v>
      </c>
    </row>
    <row r="4" spans="1:17" s="213" customFormat="1" ht="15" customHeight="1">
      <c r="A4" s="1087" t="s">
        <v>535</v>
      </c>
      <c r="B4" s="206"/>
      <c r="C4" s="206"/>
      <c r="D4" s="412"/>
      <c r="E4" s="413"/>
      <c r="F4" s="206"/>
      <c r="G4" s="412"/>
      <c r="H4" s="413"/>
      <c r="I4" s="413"/>
      <c r="J4" s="206"/>
      <c r="K4" s="206"/>
      <c r="L4" s="206"/>
      <c r="M4" s="206"/>
      <c r="N4" s="414"/>
      <c r="O4" s="415"/>
    </row>
    <row r="5" spans="1:17" s="213" customFormat="1" ht="15" customHeight="1">
      <c r="A5" s="416" t="s">
        <v>94</v>
      </c>
      <c r="B5" s="417">
        <v>0</v>
      </c>
      <c r="C5" s="417">
        <v>0</v>
      </c>
      <c r="D5" s="418">
        <v>2.5011341975520001E-2</v>
      </c>
      <c r="E5" s="419">
        <v>4.4596470725213021E-2</v>
      </c>
      <c r="F5" s="417">
        <v>9.1649871958642909E-2</v>
      </c>
      <c r="G5" s="418">
        <v>3.5420328000000006E-10</v>
      </c>
      <c r="H5" s="418">
        <v>5.7746941416000006E-7</v>
      </c>
      <c r="I5" s="419">
        <v>1.1092670263169999E-3</v>
      </c>
      <c r="J5" s="417">
        <v>0.2940996475968492</v>
      </c>
      <c r="K5" s="417">
        <v>4.9882749585526812E-2</v>
      </c>
      <c r="L5" s="417">
        <v>0.21199123960235997</v>
      </c>
      <c r="M5" s="417">
        <v>0.27191826085784793</v>
      </c>
      <c r="N5" s="418">
        <v>6.4281935475156565E-2</v>
      </c>
      <c r="O5" s="420">
        <v>1.0545413626270508</v>
      </c>
    </row>
    <row r="6" spans="1:17" s="213" customFormat="1" ht="15" customHeight="1">
      <c r="A6" s="416" t="s">
        <v>96</v>
      </c>
      <c r="B6" s="417">
        <v>0.14540481442004843</v>
      </c>
      <c r="C6" s="417">
        <v>2.0095925460665943E-2</v>
      </c>
      <c r="D6" s="418">
        <v>0</v>
      </c>
      <c r="E6" s="419">
        <v>0.2550373185781124</v>
      </c>
      <c r="F6" s="417">
        <v>0.59355685228699284</v>
      </c>
      <c r="G6" s="418">
        <v>4.3185577436512559E-6</v>
      </c>
      <c r="H6" s="418">
        <v>2.7494096627373775E-3</v>
      </c>
      <c r="I6" s="419">
        <v>0.13764427067778495</v>
      </c>
      <c r="J6" s="417">
        <v>0.29883862005893541</v>
      </c>
      <c r="K6" s="417">
        <v>0.34860658393833488</v>
      </c>
      <c r="L6" s="417">
        <v>0.24755883848028071</v>
      </c>
      <c r="M6" s="417">
        <v>8.2612299598235989E-2</v>
      </c>
      <c r="N6" s="418">
        <v>9.4932760872138162E-3</v>
      </c>
      <c r="O6" s="420">
        <v>2.1416025278070849</v>
      </c>
    </row>
    <row r="7" spans="1:17" s="213" customFormat="1" ht="15" customHeight="1">
      <c r="A7" s="416" t="s">
        <v>101</v>
      </c>
      <c r="B7" s="417">
        <v>3.8113613541359996E-2</v>
      </c>
      <c r="C7" s="417">
        <v>2.7813974252029201E-2</v>
      </c>
      <c r="D7" s="418">
        <v>7.9286318364240022E-2</v>
      </c>
      <c r="E7" s="419">
        <v>0.51130204423611936</v>
      </c>
      <c r="F7" s="417">
        <v>0.62940022304190024</v>
      </c>
      <c r="G7" s="418">
        <v>9.9708428305728017E-4</v>
      </c>
      <c r="H7" s="418">
        <v>9.1880559431280012E-2</v>
      </c>
      <c r="I7" s="419">
        <v>1.061911917114873E-2</v>
      </c>
      <c r="J7" s="417">
        <v>0.11445140528595144</v>
      </c>
      <c r="K7" s="417">
        <v>9.3819878932014017E-2</v>
      </c>
      <c r="L7" s="417">
        <v>2.0634138453240004E-2</v>
      </c>
      <c r="M7" s="417">
        <v>7.6141556739252006E-2</v>
      </c>
      <c r="N7" s="418">
        <v>3.6602172580521855E-2</v>
      </c>
      <c r="O7" s="420">
        <v>1.7310620883121142</v>
      </c>
    </row>
    <row r="8" spans="1:17" s="213" customFormat="1" ht="15" customHeight="1">
      <c r="A8" s="416" t="s">
        <v>362</v>
      </c>
      <c r="B8" s="417">
        <v>3.9830248902441604E-3</v>
      </c>
      <c r="C8" s="417">
        <v>2.2672368026676004E-4</v>
      </c>
      <c r="D8" s="418">
        <v>2.1390799557470148E-3</v>
      </c>
      <c r="E8" s="419">
        <v>1.2044955197136494E-2</v>
      </c>
      <c r="F8" s="417">
        <v>0</v>
      </c>
      <c r="G8" s="418">
        <v>8.218018521064005E-2</v>
      </c>
      <c r="H8" s="418">
        <v>2.1570527794225031E-3</v>
      </c>
      <c r="I8" s="419">
        <v>2.3340285794194417E-2</v>
      </c>
      <c r="J8" s="417">
        <v>5.347096961819761E-3</v>
      </c>
      <c r="K8" s="417">
        <v>0.10010220600225962</v>
      </c>
      <c r="L8" s="417">
        <v>1.089460960704E-4</v>
      </c>
      <c r="M8" s="417">
        <v>4.257668967337677E-3</v>
      </c>
      <c r="N8" s="418">
        <v>1.7444584227869132E-2</v>
      </c>
      <c r="O8" s="420">
        <v>0.2533318097630079</v>
      </c>
    </row>
    <row r="9" spans="1:17" s="213" customFormat="1" ht="15" customHeight="1">
      <c r="A9" s="421" t="s">
        <v>519</v>
      </c>
      <c r="B9" s="417">
        <v>7.6566908237580009E-3</v>
      </c>
      <c r="C9" s="417">
        <v>5.6437845114096011E-3</v>
      </c>
      <c r="D9" s="418">
        <v>6.7896651539681996E-3</v>
      </c>
      <c r="E9" s="419">
        <v>0.12885210947981215</v>
      </c>
      <c r="F9" s="417">
        <v>2.1066670979072417</v>
      </c>
      <c r="G9" s="418">
        <v>9.8074722172092565E-2</v>
      </c>
      <c r="H9" s="418">
        <v>7.4843413191349392E-2</v>
      </c>
      <c r="I9" s="419">
        <v>0.24535669332484966</v>
      </c>
      <c r="J9" s="417">
        <v>1.4602148254836296</v>
      </c>
      <c r="K9" s="417">
        <v>0.16613121527846281</v>
      </c>
      <c r="L9" s="417">
        <v>0.51464617619832009</v>
      </c>
      <c r="M9" s="417">
        <v>0.59525677986310799</v>
      </c>
      <c r="N9" s="418">
        <v>0.57566893174446698</v>
      </c>
      <c r="O9" s="420">
        <v>5.9858021051324712</v>
      </c>
    </row>
    <row r="10" spans="1:17" s="213" customFormat="1" ht="15" customHeight="1">
      <c r="A10" s="421" t="s">
        <v>153</v>
      </c>
      <c r="B10" s="417">
        <v>0</v>
      </c>
      <c r="C10" s="417">
        <v>0</v>
      </c>
      <c r="D10" s="418">
        <v>0</v>
      </c>
      <c r="E10" s="419">
        <v>1.4208575684609499E-3</v>
      </c>
      <c r="F10" s="417">
        <v>0.13964556353956434</v>
      </c>
      <c r="G10" s="418">
        <v>0.48879029848976796</v>
      </c>
      <c r="H10" s="418">
        <v>1.0161572939999998E-5</v>
      </c>
      <c r="I10" s="419">
        <v>2.2066357144687001E-3</v>
      </c>
      <c r="J10" s="417">
        <v>1.429047398927376E-2</v>
      </c>
      <c r="K10" s="417">
        <v>1.2820003605820798E-2</v>
      </c>
      <c r="L10" s="417">
        <v>2.8186148872800004E-3</v>
      </c>
      <c r="M10" s="417">
        <v>0</v>
      </c>
      <c r="N10" s="418">
        <v>9.2534702553019599E-3</v>
      </c>
      <c r="O10" s="420">
        <v>0.67125607962287825</v>
      </c>
    </row>
    <row r="11" spans="1:17" s="213" customFormat="1" ht="15" customHeight="1">
      <c r="A11" s="416" t="s">
        <v>168</v>
      </c>
      <c r="B11" s="417">
        <v>5.7777840000000011E-9</v>
      </c>
      <c r="C11" s="417">
        <v>0</v>
      </c>
      <c r="D11" s="418">
        <v>1.9228661169602403E-2</v>
      </c>
      <c r="E11" s="419">
        <v>1.1243558909819882E-2</v>
      </c>
      <c r="F11" s="417">
        <v>7.7806728200498776E-2</v>
      </c>
      <c r="G11" s="418">
        <v>0</v>
      </c>
      <c r="H11" s="418">
        <v>7.1198478007439781E-2</v>
      </c>
      <c r="I11" s="419">
        <v>0.17334501554567749</v>
      </c>
      <c r="J11" s="417">
        <v>0.17841417595781434</v>
      </c>
      <c r="K11" s="417">
        <v>0.80488035261422619</v>
      </c>
      <c r="L11" s="417">
        <v>5.3527836067200005E-3</v>
      </c>
      <c r="M11" s="417">
        <v>7.817941573902E-2</v>
      </c>
      <c r="N11" s="418">
        <v>0.513796065657804</v>
      </c>
      <c r="O11" s="420">
        <v>1.9334452411864071</v>
      </c>
    </row>
    <row r="12" spans="1:17" s="213" customFormat="1" ht="15" customHeight="1">
      <c r="A12" s="416" t="s">
        <v>214</v>
      </c>
      <c r="B12" s="417">
        <v>0</v>
      </c>
      <c r="C12" s="417">
        <v>0</v>
      </c>
      <c r="D12" s="418">
        <v>2.3002279200000001E-6</v>
      </c>
      <c r="E12" s="419">
        <v>1.6096583115864153E-2</v>
      </c>
      <c r="F12" s="417">
        <v>3.0389187629415327E-2</v>
      </c>
      <c r="G12" s="418">
        <v>0</v>
      </c>
      <c r="H12" s="418">
        <v>1.6091001705564004E-3</v>
      </c>
      <c r="I12" s="419">
        <v>4.9757484994384746E-2</v>
      </c>
      <c r="J12" s="417">
        <v>2.7616663612552335E-2</v>
      </c>
      <c r="K12" s="417">
        <v>0.1224041776618673</v>
      </c>
      <c r="L12" s="417">
        <v>1.1509834746239999E-2</v>
      </c>
      <c r="M12" s="417">
        <v>3.439110442842494E-2</v>
      </c>
      <c r="N12" s="418">
        <v>9.5223382492322737E-3</v>
      </c>
      <c r="O12" s="420">
        <v>0.30329877483645756</v>
      </c>
    </row>
    <row r="13" spans="1:17" s="213" customFormat="1" ht="15" customHeight="1">
      <c r="A13" s="416" t="s">
        <v>175</v>
      </c>
      <c r="B13" s="417">
        <v>2.5958160000000001E-8</v>
      </c>
      <c r="C13" s="417">
        <v>1.0383263999999998E-112</v>
      </c>
      <c r="D13" s="418">
        <v>2.0878148088E-3</v>
      </c>
      <c r="E13" s="419">
        <v>0.23634515202052223</v>
      </c>
      <c r="F13" s="417">
        <v>0.63729192906338616</v>
      </c>
      <c r="G13" s="418">
        <v>1.9677960000000002E-11</v>
      </c>
      <c r="H13" s="418">
        <v>2.13004873512E-2</v>
      </c>
      <c r="I13" s="419">
        <v>2.6126959248741876E-2</v>
      </c>
      <c r="J13" s="417">
        <v>0.32059185638940146</v>
      </c>
      <c r="K13" s="417">
        <v>1.4645466591270335</v>
      </c>
      <c r="L13" s="417">
        <v>3.1736398724161199</v>
      </c>
      <c r="M13" s="417">
        <v>1.6622296946429869</v>
      </c>
      <c r="N13" s="418">
        <v>2.0841523600448544</v>
      </c>
      <c r="O13" s="420">
        <v>9.6283128110908827</v>
      </c>
    </row>
    <row r="14" spans="1:17" s="213" customFormat="1" ht="15" customHeight="1">
      <c r="A14" s="416" t="s">
        <v>177</v>
      </c>
      <c r="B14" s="417">
        <v>2.0649301368120002E-5</v>
      </c>
      <c r="C14" s="417">
        <v>1.2344870774977201E-3</v>
      </c>
      <c r="D14" s="418">
        <v>2.74684320167832E-3</v>
      </c>
      <c r="E14" s="419">
        <v>1.3746002563904023E-2</v>
      </c>
      <c r="F14" s="417">
        <v>2.075888159829371E-2</v>
      </c>
      <c r="G14" s="418">
        <v>8.0751142269277218E-4</v>
      </c>
      <c r="H14" s="418">
        <v>4.3803717646935603E-3</v>
      </c>
      <c r="I14" s="419">
        <v>3.8299321592560804E-3</v>
      </c>
      <c r="J14" s="417">
        <v>0</v>
      </c>
      <c r="K14" s="417">
        <v>5.42922837113844E-2</v>
      </c>
      <c r="L14" s="417">
        <v>7.7646789255599993E-2</v>
      </c>
      <c r="M14" s="417">
        <v>1.6703334603324002E-2</v>
      </c>
      <c r="N14" s="418">
        <v>9.2855217909767737E-2</v>
      </c>
      <c r="O14" s="420">
        <v>0.28902230456946054</v>
      </c>
    </row>
    <row r="15" spans="1:17" s="213" customFormat="1" ht="15" customHeight="1">
      <c r="A15" s="416" t="s">
        <v>180</v>
      </c>
      <c r="B15" s="417">
        <v>0</v>
      </c>
      <c r="C15" s="417">
        <v>0</v>
      </c>
      <c r="D15" s="418">
        <v>1.1371741521840001E-2</v>
      </c>
      <c r="E15" s="419">
        <v>1.5523151992216824E-3</v>
      </c>
      <c r="F15" s="417">
        <v>1.5937159797481316E-2</v>
      </c>
      <c r="G15" s="418">
        <v>0</v>
      </c>
      <c r="H15" s="418">
        <v>1.312325228360477E-3</v>
      </c>
      <c r="I15" s="419">
        <v>4.1235911110974379E-3</v>
      </c>
      <c r="J15" s="417">
        <v>3.2324380745984032</v>
      </c>
      <c r="K15" s="417">
        <v>1.5324159894018659</v>
      </c>
      <c r="L15" s="417">
        <v>0.5636827347717599</v>
      </c>
      <c r="M15" s="417">
        <v>0.55484335938448814</v>
      </c>
      <c r="N15" s="418">
        <v>2.6662757233578831</v>
      </c>
      <c r="O15" s="420">
        <v>8.5839530143723994</v>
      </c>
    </row>
    <row r="16" spans="1:17" s="213" customFormat="1" ht="15" customHeight="1">
      <c r="A16" s="416" t="s">
        <v>694</v>
      </c>
      <c r="B16" s="417">
        <v>0</v>
      </c>
      <c r="C16" s="417">
        <v>0</v>
      </c>
      <c r="D16" s="418">
        <v>0</v>
      </c>
      <c r="E16" s="419">
        <v>0</v>
      </c>
      <c r="F16" s="417">
        <v>1.9677959999999993E-9</v>
      </c>
      <c r="G16" s="418">
        <v>3.9355920000000005E-7</v>
      </c>
      <c r="H16" s="418">
        <v>0</v>
      </c>
      <c r="I16" s="419">
        <v>0</v>
      </c>
      <c r="J16" s="417">
        <v>0.45447411534514848</v>
      </c>
      <c r="K16" s="417">
        <v>0</v>
      </c>
      <c r="L16" s="417">
        <v>0</v>
      </c>
      <c r="M16" s="417">
        <v>2.5958161232946404E-10</v>
      </c>
      <c r="N16" s="418">
        <v>0</v>
      </c>
      <c r="O16" s="420">
        <v>0.4544745111317261</v>
      </c>
    </row>
    <row r="17" spans="1:15" s="390" customFormat="1" ht="15" customHeight="1">
      <c r="A17" s="416" t="s">
        <v>192</v>
      </c>
      <c r="B17" s="417">
        <v>2.5184969827559997E-5</v>
      </c>
      <c r="C17" s="417">
        <v>1.23440582761956E-3</v>
      </c>
      <c r="D17" s="418">
        <v>5.6276696959225136E-5</v>
      </c>
      <c r="E17" s="419">
        <v>8.9019694433503781E-3</v>
      </c>
      <c r="F17" s="417">
        <v>1.9971062159555963E-2</v>
      </c>
      <c r="G17" s="418">
        <v>1.2938007492E-6</v>
      </c>
      <c r="H17" s="418">
        <v>9.1784601112867934E-3</v>
      </c>
      <c r="I17" s="419">
        <v>1.3262346060420032E-3</v>
      </c>
      <c r="J17" s="417">
        <v>0.13116290899758987</v>
      </c>
      <c r="K17" s="417">
        <v>0.13346320592819555</v>
      </c>
      <c r="L17" s="417">
        <v>3.1020406618143575E-2</v>
      </c>
      <c r="M17" s="417">
        <v>3.1777883270012373E-2</v>
      </c>
      <c r="N17" s="418">
        <v>0</v>
      </c>
      <c r="O17" s="420">
        <v>0.36811929242933233</v>
      </c>
    </row>
    <row r="18" spans="1:15" s="390" customFormat="1" ht="15" customHeight="1">
      <c r="A18" s="416" t="s">
        <v>516</v>
      </c>
      <c r="B18" s="417">
        <v>5.1575707072799996E-6</v>
      </c>
      <c r="C18" s="417">
        <v>1.3863956047628404E-3</v>
      </c>
      <c r="D18" s="418">
        <v>2.7069048542555996E-4</v>
      </c>
      <c r="E18" s="419">
        <v>1.1162248657782333E-2</v>
      </c>
      <c r="F18" s="417">
        <v>1.8278805528487173E-2</v>
      </c>
      <c r="G18" s="418">
        <v>1.0874375639999998E-6</v>
      </c>
      <c r="H18" s="418">
        <v>1.4284268292977829E-2</v>
      </c>
      <c r="I18" s="419">
        <v>2.1164202481082403E-5</v>
      </c>
      <c r="J18" s="417">
        <v>8.7411111025118386E-3</v>
      </c>
      <c r="K18" s="417">
        <v>1.3426783827069598E-2</v>
      </c>
      <c r="L18" s="417">
        <v>7.8930265355999995E-7</v>
      </c>
      <c r="M18" s="417">
        <v>2.4182290847592006E-3</v>
      </c>
      <c r="N18" s="418">
        <v>5.4312784941999547E-3</v>
      </c>
      <c r="O18" s="420">
        <v>7.5428009591382281E-2</v>
      </c>
    </row>
    <row r="19" spans="1:15" s="424" customFormat="1" ht="18" customHeight="1">
      <c r="A19" s="422" t="s">
        <v>540</v>
      </c>
      <c r="B19" s="423">
        <v>0.19520916725325749</v>
      </c>
      <c r="C19" s="423">
        <v>5.7635696414251626E-2</v>
      </c>
      <c r="D19" s="423">
        <v>0.14899073356170073</v>
      </c>
      <c r="E19" s="423">
        <v>1.252301585695319</v>
      </c>
      <c r="F19" s="423">
        <v>4.3813533646792573</v>
      </c>
      <c r="G19" s="423">
        <v>0.67085689530738879</v>
      </c>
      <c r="H19" s="423">
        <v>0.29490466503365825</v>
      </c>
      <c r="I19" s="423">
        <v>0.6788066535764441</v>
      </c>
      <c r="J19" s="423">
        <v>6.5406809753798809</v>
      </c>
      <c r="K19" s="423">
        <v>4.8967920896140615</v>
      </c>
      <c r="L19" s="423">
        <v>4.8606111644347889</v>
      </c>
      <c r="M19" s="423">
        <v>3.4107295874383796</v>
      </c>
      <c r="N19" s="423">
        <v>6.0847773540842711</v>
      </c>
      <c r="O19" s="423">
        <v>33.473649932472661</v>
      </c>
    </row>
    <row r="20" spans="1:15" s="213" customFormat="1" ht="11.25" customHeight="1">
      <c r="A20" s="424"/>
      <c r="B20" s="425"/>
      <c r="C20" s="425"/>
      <c r="D20" s="425"/>
      <c r="E20" s="425"/>
      <c r="F20" s="425"/>
      <c r="G20" s="425"/>
      <c r="H20" s="425"/>
      <c r="I20" s="425"/>
      <c r="J20" s="425"/>
      <c r="K20" s="425"/>
      <c r="L20" s="425"/>
      <c r="M20" s="425"/>
      <c r="N20" s="425"/>
      <c r="O20" s="426"/>
    </row>
    <row r="21" spans="1:15" ht="14.45" customHeight="1">
      <c r="A21" s="103" t="s">
        <v>637</v>
      </c>
      <c r="L21" s="427"/>
      <c r="M21" s="427"/>
    </row>
    <row r="22" spans="1:15" ht="15" customHeight="1">
      <c r="A22" s="395" t="s">
        <v>542</v>
      </c>
      <c r="L22" s="427"/>
      <c r="M22" s="427"/>
    </row>
    <row r="23" spans="1:15" ht="15" customHeight="1">
      <c r="A23" s="82" t="s">
        <v>723</v>
      </c>
      <c r="L23" s="427"/>
      <c r="M23" s="427"/>
    </row>
    <row r="24" spans="1:15" ht="15" customHeight="1">
      <c r="L24" s="427"/>
      <c r="M24" s="427"/>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activeCell="L1" sqref="L1"/>
    </sheetView>
  </sheetViews>
  <sheetFormatPr defaultColWidth="10.6640625" defaultRowHeight="11.25"/>
  <cols>
    <col min="1" max="1" width="30.6640625" style="127" customWidth="1"/>
    <col min="2" max="57" width="8.1640625" style="127" customWidth="1"/>
    <col min="58" max="58" width="8.1640625" style="128" customWidth="1"/>
    <col min="59" max="60" width="12" style="127" customWidth="1"/>
    <col min="61" max="16384" width="10.6640625" style="127"/>
  </cols>
  <sheetData>
    <row r="1" spans="1:61" ht="12.75">
      <c r="A1" s="429" t="s">
        <v>724</v>
      </c>
      <c r="L1" s="14" t="s">
        <v>90</v>
      </c>
      <c r="BI1" s="129"/>
    </row>
    <row r="2" spans="1:61" ht="12" thickBot="1">
      <c r="BF2" s="83"/>
      <c r="BG2" s="1101" t="s">
        <v>91</v>
      </c>
      <c r="BH2" s="1101"/>
      <c r="BI2" s="430" t="s">
        <v>92</v>
      </c>
    </row>
    <row r="3" spans="1:61" ht="12" thickBot="1">
      <c r="A3" s="1078" t="s">
        <v>1009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72.293684210526294</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95</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96</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97</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99</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100</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151</v>
      </c>
      <c r="BH12" s="162" t="s">
        <v>151</v>
      </c>
      <c r="BI12" s="162">
        <v>0</v>
      </c>
    </row>
    <row r="13" spans="1:61">
      <c r="A13" s="127" t="s">
        <v>101</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151</v>
      </c>
      <c r="BH13" s="162" t="s">
        <v>151</v>
      </c>
      <c r="BI13" s="162">
        <v>0</v>
      </c>
    </row>
    <row r="14" spans="1:61">
      <c r="A14" s="127" t="s">
        <v>102</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151</v>
      </c>
      <c r="BH14" s="162" t="s">
        <v>151</v>
      </c>
      <c r="BI14" s="162">
        <v>0</v>
      </c>
    </row>
    <row r="15" spans="1:61">
      <c r="A15" s="127" t="s">
        <v>103</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151</v>
      </c>
      <c r="BH15" s="162" t="s">
        <v>151</v>
      </c>
      <c r="BI15" s="162">
        <v>0</v>
      </c>
    </row>
    <row r="16" spans="1:61">
      <c r="A16" s="127" t="s">
        <v>104</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151</v>
      </c>
      <c r="BH16" s="162" t="s">
        <v>151</v>
      </c>
      <c r="BI16" s="162">
        <v>0</v>
      </c>
    </row>
    <row r="17" spans="1:61">
      <c r="A17" s="127" t="s">
        <v>105</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151</v>
      </c>
      <c r="BH17" s="162" t="s">
        <v>151</v>
      </c>
      <c r="BI17" s="162">
        <v>0</v>
      </c>
    </row>
    <row r="18" spans="1:61">
      <c r="A18" s="127" t="s">
        <v>106</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151</v>
      </c>
      <c r="BH18" s="162" t="s">
        <v>151</v>
      </c>
      <c r="BI18" s="162">
        <v>0</v>
      </c>
    </row>
    <row r="19" spans="1:61">
      <c r="A19" s="127" t="s">
        <v>107</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151</v>
      </c>
      <c r="BH19" s="162" t="s">
        <v>151</v>
      </c>
      <c r="BI19" s="162">
        <v>0</v>
      </c>
    </row>
    <row r="20" spans="1:61">
      <c r="A20" s="127" t="s">
        <v>108</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151</v>
      </c>
      <c r="BH20" s="162" t="s">
        <v>151</v>
      </c>
      <c r="BI20" s="162">
        <v>0</v>
      </c>
    </row>
    <row r="21" spans="1:61" s="128" customFormat="1">
      <c r="A21" s="135" t="s">
        <v>109</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151</v>
      </c>
      <c r="BH23" s="162" t="s">
        <v>151</v>
      </c>
      <c r="BI23" s="162">
        <v>0</v>
      </c>
    </row>
    <row r="24" spans="1:61">
      <c r="A24" s="164" t="s">
        <v>111</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112</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151</v>
      </c>
      <c r="BH26" s="162" t="s">
        <v>151</v>
      </c>
      <c r="BI26" s="162">
        <v>0</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151</v>
      </c>
      <c r="BH27" s="162" t="s">
        <v>151</v>
      </c>
      <c r="BI27" s="162">
        <v>0</v>
      </c>
    </row>
    <row r="28" spans="1:61">
      <c r="A28" s="164" t="s">
        <v>115</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116</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151</v>
      </c>
      <c r="BH29" s="162" t="s">
        <v>151</v>
      </c>
      <c r="BI29" s="162">
        <v>0</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151</v>
      </c>
      <c r="BH30" s="162" t="s">
        <v>151</v>
      </c>
      <c r="BI30" s="162">
        <v>0</v>
      </c>
    </row>
    <row r="31" spans="1:61">
      <c r="A31" s="164" t="s">
        <v>118</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119</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120</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151</v>
      </c>
      <c r="BH34" s="162" t="s">
        <v>151</v>
      </c>
      <c r="BI34" s="162">
        <v>0</v>
      </c>
    </row>
    <row r="35" spans="1:61">
      <c r="A35" s="164" t="s">
        <v>122</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123</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151</v>
      </c>
      <c r="BH36" s="162" t="s">
        <v>151</v>
      </c>
      <c r="BI36" s="162">
        <v>0</v>
      </c>
    </row>
    <row r="37" spans="1:61">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151</v>
      </c>
      <c r="BH37" s="162" t="s">
        <v>151</v>
      </c>
      <c r="BI37" s="162">
        <v>0</v>
      </c>
    </row>
    <row r="38" spans="1:61">
      <c r="A38" s="164" t="s">
        <v>125</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151</v>
      </c>
      <c r="BH38" s="162" t="s">
        <v>151</v>
      </c>
      <c r="BI38" s="162">
        <v>0</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151</v>
      </c>
      <c r="BH39" s="162" t="s">
        <v>151</v>
      </c>
      <c r="BI39" s="162">
        <v>0</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151</v>
      </c>
      <c r="BH40" s="162" t="s">
        <v>151</v>
      </c>
      <c r="BI40" s="162">
        <v>0</v>
      </c>
    </row>
    <row r="41" spans="1:61">
      <c r="A41" s="164" t="s">
        <v>128</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151</v>
      </c>
      <c r="BH41" s="162" t="s">
        <v>151</v>
      </c>
      <c r="BI41" s="162">
        <v>0</v>
      </c>
    </row>
    <row r="42" spans="1:61">
      <c r="A42" s="164" t="s">
        <v>129</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151</v>
      </c>
      <c r="BH43" s="162" t="s">
        <v>151</v>
      </c>
      <c r="BI43" s="162">
        <v>0</v>
      </c>
    </row>
    <row r="44" spans="1:61">
      <c r="A44" s="164" t="s">
        <v>131</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151</v>
      </c>
      <c r="BH44" s="162" t="s">
        <v>151</v>
      </c>
      <c r="BI44" s="162">
        <v>0</v>
      </c>
    </row>
    <row r="45" spans="1:61">
      <c r="A45" s="164" t="s">
        <v>132</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151</v>
      </c>
      <c r="BH45" s="162" t="s">
        <v>151</v>
      </c>
      <c r="BI45" s="162">
        <v>0</v>
      </c>
    </row>
    <row r="46" spans="1:61">
      <c r="A46" s="164" t="s">
        <v>133</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151</v>
      </c>
      <c r="BH46" s="162" t="s">
        <v>151</v>
      </c>
      <c r="BI46" s="162">
        <v>0</v>
      </c>
    </row>
    <row r="47" spans="1:61">
      <c r="A47" s="164" t="s">
        <v>134</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135</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137</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138</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139</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140</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151</v>
      </c>
      <c r="BH53" s="162" t="s">
        <v>151</v>
      </c>
      <c r="BI53" s="162">
        <v>0</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142</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143</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151</v>
      </c>
      <c r="BH56" s="162" t="s">
        <v>151</v>
      </c>
      <c r="BI56" s="162">
        <v>0</v>
      </c>
    </row>
    <row r="57" spans="1:61" s="128" customFormat="1">
      <c r="A57" s="135" t="s">
        <v>144</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151</v>
      </c>
      <c r="BH59" s="166" t="s">
        <v>151</v>
      </c>
      <c r="BI59" s="166">
        <v>0</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151</v>
      </c>
      <c r="BI60" s="166">
        <v>2.0640883047836982E-3</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151</v>
      </c>
      <c r="BH61" s="162" t="s">
        <v>151</v>
      </c>
      <c r="BI61" s="162">
        <v>0</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151</v>
      </c>
      <c r="BH63" s="162" t="s">
        <v>151</v>
      </c>
      <c r="BI63" s="162">
        <v>0</v>
      </c>
    </row>
    <row r="64" spans="1:61">
      <c r="A64" s="164" t="s">
        <v>150</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151</v>
      </c>
      <c r="BH65" s="134" t="s">
        <v>151</v>
      </c>
      <c r="BI65" s="134">
        <v>0</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154</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156</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151</v>
      </c>
      <c r="BH70" s="162" t="s">
        <v>151</v>
      </c>
      <c r="BI70" s="162">
        <v>0</v>
      </c>
    </row>
    <row r="71" spans="1:61">
      <c r="A71" s="127" t="s">
        <v>157</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151</v>
      </c>
      <c r="BH71" s="162" t="s">
        <v>151</v>
      </c>
      <c r="BI71" s="162">
        <v>0</v>
      </c>
    </row>
    <row r="72" spans="1:61">
      <c r="A72" s="127" t="s">
        <v>158</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151</v>
      </c>
      <c r="BH72" s="162" t="s">
        <v>151</v>
      </c>
      <c r="BI72" s="162">
        <v>0</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151</v>
      </c>
      <c r="BH73" s="162" t="s">
        <v>151</v>
      </c>
      <c r="BI73" s="162">
        <v>0</v>
      </c>
    </row>
    <row r="74" spans="1:61">
      <c r="A74" s="127" t="s">
        <v>160</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151</v>
      </c>
      <c r="BH74" s="162" t="s">
        <v>151</v>
      </c>
      <c r="BI74" s="162">
        <v>0</v>
      </c>
    </row>
    <row r="75" spans="1:61">
      <c r="A75" s="127" t="s">
        <v>161</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151</v>
      </c>
      <c r="BH75" s="162" t="s">
        <v>151</v>
      </c>
      <c r="BI75" s="162">
        <v>0</v>
      </c>
    </row>
    <row r="76" spans="1:61">
      <c r="A76" s="127" t="s">
        <v>162</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151</v>
      </c>
      <c r="BI76" s="162">
        <v>3.7654391297310854E-3</v>
      </c>
    </row>
    <row r="77" spans="1:61">
      <c r="A77" s="127" t="s">
        <v>163</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151</v>
      </c>
      <c r="BH77" s="166" t="s">
        <v>151</v>
      </c>
      <c r="BI77" s="166">
        <v>0</v>
      </c>
    </row>
    <row r="78" spans="1:61" s="128" customFormat="1">
      <c r="A78" s="135" t="s">
        <v>164</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151</v>
      </c>
      <c r="BH80" s="162" t="s">
        <v>151</v>
      </c>
      <c r="BI80" s="162">
        <v>0</v>
      </c>
    </row>
    <row r="81" spans="1:61">
      <c r="A81" s="164" t="s">
        <v>166</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151</v>
      </c>
      <c r="BH81" s="162" t="s">
        <v>151</v>
      </c>
      <c r="BI81" s="162">
        <v>0</v>
      </c>
    </row>
    <row r="82" spans="1:61">
      <c r="A82" s="164" t="s">
        <v>167</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151</v>
      </c>
      <c r="BH82" s="162" t="s">
        <v>151</v>
      </c>
      <c r="BI82" s="162">
        <v>0</v>
      </c>
    </row>
    <row r="83" spans="1:61">
      <c r="A83" s="164" t="s">
        <v>168</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169</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151</v>
      </c>
      <c r="BH84" s="162" t="s">
        <v>151</v>
      </c>
      <c r="BI84" s="162">
        <v>0</v>
      </c>
    </row>
    <row r="85" spans="1:61">
      <c r="A85" s="164" t="s">
        <v>170</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151</v>
      </c>
      <c r="BH85" s="162" t="s">
        <v>151</v>
      </c>
      <c r="BI85" s="162">
        <v>0</v>
      </c>
    </row>
    <row r="86" spans="1:61">
      <c r="A86" s="164" t="s">
        <v>171</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151</v>
      </c>
      <c r="BH86" s="162" t="s">
        <v>151</v>
      </c>
      <c r="BI86" s="162">
        <v>0</v>
      </c>
    </row>
    <row r="87" spans="1:61">
      <c r="A87" s="164" t="s">
        <v>172</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151</v>
      </c>
      <c r="BH87" s="162" t="s">
        <v>151</v>
      </c>
      <c r="BI87" s="162">
        <v>0</v>
      </c>
    </row>
    <row r="88" spans="1:61">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151</v>
      </c>
      <c r="BH88" s="162" t="s">
        <v>151</v>
      </c>
      <c r="BI88" s="162">
        <v>0</v>
      </c>
    </row>
    <row r="89" spans="1:61" s="128" customFormat="1">
      <c r="A89" s="135" t="s">
        <v>174</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151</v>
      </c>
      <c r="BH91" s="162" t="s">
        <v>151</v>
      </c>
      <c r="BI91" s="162">
        <v>0</v>
      </c>
    </row>
    <row r="92" spans="1:61">
      <c r="A92" s="164" t="s">
        <v>176</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151</v>
      </c>
      <c r="BH92" s="162" t="s">
        <v>151</v>
      </c>
      <c r="BI92" s="162">
        <v>0</v>
      </c>
    </row>
    <row r="93" spans="1:61">
      <c r="A93" s="164" t="s">
        <v>177</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151</v>
      </c>
      <c r="BH94" s="162" t="s">
        <v>151</v>
      </c>
      <c r="BI94" s="162">
        <v>0</v>
      </c>
    </row>
    <row r="95" spans="1:61">
      <c r="A95" s="164" t="s">
        <v>179</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180</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151</v>
      </c>
      <c r="BH96" s="162" t="s">
        <v>151</v>
      </c>
      <c r="BI96" s="162">
        <v>0</v>
      </c>
    </row>
    <row r="97" spans="1:61">
      <c r="A97" s="164" t="s">
        <v>181</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182</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151</v>
      </c>
      <c r="BH98" s="162" t="s">
        <v>151</v>
      </c>
      <c r="BI98" s="162">
        <v>0</v>
      </c>
    </row>
    <row r="99" spans="1:61">
      <c r="A99" s="164" t="s">
        <v>183</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151</v>
      </c>
      <c r="BH99" s="162" t="s">
        <v>151</v>
      </c>
      <c r="BI99" s="162">
        <v>0</v>
      </c>
    </row>
    <row r="100" spans="1:61">
      <c r="A100" s="164" t="s">
        <v>184</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185</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151</v>
      </c>
      <c r="BH101" s="162" t="s">
        <v>151</v>
      </c>
      <c r="BI101" s="162">
        <v>0</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151</v>
      </c>
      <c r="BH102" s="162" t="s">
        <v>151</v>
      </c>
      <c r="BI102" s="162">
        <v>0</v>
      </c>
    </row>
    <row r="103" spans="1:61">
      <c r="A103" s="164" t="s">
        <v>187</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151</v>
      </c>
      <c r="BH104" s="162" t="s">
        <v>151</v>
      </c>
      <c r="BI104" s="162">
        <v>0</v>
      </c>
    </row>
    <row r="105" spans="1:61">
      <c r="A105" s="164" t="s">
        <v>189</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151</v>
      </c>
      <c r="BH106" s="162" t="s">
        <v>151</v>
      </c>
      <c r="BI106" s="162">
        <v>0</v>
      </c>
    </row>
    <row r="107" spans="1:61">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151</v>
      </c>
      <c r="BH107" s="162" t="s">
        <v>151</v>
      </c>
      <c r="BI107" s="162">
        <v>0</v>
      </c>
    </row>
    <row r="108" spans="1:61">
      <c r="A108" s="164" t="s">
        <v>192</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151</v>
      </c>
      <c r="BH108" s="162" t="s">
        <v>151</v>
      </c>
      <c r="BI108" s="162">
        <v>0</v>
      </c>
    </row>
    <row r="109" spans="1:61" s="128" customFormat="1">
      <c r="A109" s="135" t="s">
        <v>193</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31" t="s">
        <v>194</v>
      </c>
      <c r="B111" s="432">
        <v>25.539724242105265</v>
      </c>
      <c r="C111" s="432">
        <v>34.433290326315792</v>
      </c>
      <c r="D111" s="432">
        <v>41.006014</v>
      </c>
      <c r="E111" s="432">
        <v>52.113164073684217</v>
      </c>
      <c r="F111" s="432">
        <v>61.783411557894738</v>
      </c>
      <c r="G111" s="432">
        <v>78.874657126315796</v>
      </c>
      <c r="H111" s="432">
        <v>109.70417736842104</v>
      </c>
      <c r="I111" s="432">
        <v>152.17514884210527</v>
      </c>
      <c r="J111" s="432">
        <v>203.90157934736843</v>
      </c>
      <c r="K111" s="432">
        <v>266.60009335789476</v>
      </c>
      <c r="L111" s="432">
        <v>369.84819067368426</v>
      </c>
      <c r="M111" s="432">
        <v>432.67142097894737</v>
      </c>
      <c r="N111" s="432">
        <v>538.5478135789474</v>
      </c>
      <c r="O111" s="432">
        <v>625.79439603157891</v>
      </c>
      <c r="P111" s="432">
        <v>650.85989472631582</v>
      </c>
      <c r="Q111" s="432">
        <v>711.92422302105263</v>
      </c>
      <c r="R111" s="432">
        <v>840.75076169473698</v>
      </c>
      <c r="S111" s="432">
        <v>912.17754249473694</v>
      </c>
      <c r="T111" s="432">
        <v>1033.8127101789473</v>
      </c>
      <c r="U111" s="432">
        <v>1254.568438273684</v>
      </c>
      <c r="V111" s="432">
        <v>1488.9216372105266</v>
      </c>
      <c r="W111" s="432">
        <v>1594.7357344842105</v>
      </c>
      <c r="X111" s="432">
        <v>1734.7331168315789</v>
      </c>
      <c r="Y111" s="432">
        <v>1891.2492670736845</v>
      </c>
      <c r="Z111" s="432">
        <v>1945.0105857263159</v>
      </c>
      <c r="AA111" s="432">
        <v>2000.4620235578946</v>
      </c>
      <c r="AB111" s="432">
        <v>2096.1747045894735</v>
      </c>
      <c r="AC111" s="432">
        <v>2112.0891408320153</v>
      </c>
      <c r="AD111" s="432">
        <v>2184.8260613265134</v>
      </c>
      <c r="AE111" s="432">
        <v>2225.8443239483345</v>
      </c>
      <c r="AF111" s="432">
        <v>2322.3959780838813</v>
      </c>
      <c r="AG111" s="432">
        <v>2406.8010517299531</v>
      </c>
      <c r="AH111" s="432">
        <v>2390.2765576013949</v>
      </c>
      <c r="AI111" s="432">
        <v>2431.4219089814524</v>
      </c>
      <c r="AJ111" s="432">
        <v>2523.9527020050227</v>
      </c>
      <c r="AK111" s="432">
        <v>2580.8990807151836</v>
      </c>
      <c r="AL111" s="432">
        <v>2653.7677744720731</v>
      </c>
      <c r="AM111" s="432">
        <v>2696.1705547038623</v>
      </c>
      <c r="AN111" s="432">
        <v>2641.5684350610086</v>
      </c>
      <c r="AO111" s="432">
        <v>2761.6052268136459</v>
      </c>
      <c r="AP111" s="432">
        <v>2768.8677418002621</v>
      </c>
      <c r="AQ111" s="432">
        <v>2803.3659357557376</v>
      </c>
      <c r="AR111" s="432">
        <v>2746.2299088598938</v>
      </c>
      <c r="AS111" s="432">
        <v>2737.707710130132</v>
      </c>
      <c r="AT111" s="432">
        <v>2698.9834752189845</v>
      </c>
      <c r="AU111" s="432">
        <v>2768.5058890591181</v>
      </c>
      <c r="AV111" s="432">
        <v>2652.6765518313241</v>
      </c>
      <c r="AW111" s="432">
        <v>2470.7795498361911</v>
      </c>
      <c r="AX111" s="432">
        <v>2490.5332987472002</v>
      </c>
      <c r="AY111" s="432">
        <v>2541.3826851983699</v>
      </c>
      <c r="AZ111" s="432">
        <v>2575.5924236462165</v>
      </c>
      <c r="BA111" s="432">
        <v>2613.9058748514872</v>
      </c>
      <c r="BB111" s="432">
        <v>2637.2346927555591</v>
      </c>
      <c r="BC111" s="432">
        <v>2700.4640150819178</v>
      </c>
      <c r="BD111" s="432">
        <v>2796.3540632930126</v>
      </c>
      <c r="BE111" s="432">
        <v>2693.9786125695255</v>
      </c>
      <c r="BF111" s="432">
        <v>2800.2677921309687</v>
      </c>
      <c r="BG111" s="433">
        <v>4.230217180771545E-2</v>
      </c>
      <c r="BH111" s="433">
        <v>5.4292756695331068E-3</v>
      </c>
      <c r="BI111" s="433">
        <v>1</v>
      </c>
    </row>
    <row r="112" spans="1:61">
      <c r="A112" s="127" t="s">
        <v>195</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196</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197</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725</v>
      </c>
    </row>
    <row r="117" spans="1:61">
      <c r="A117" s="127" t="s">
        <v>726</v>
      </c>
    </row>
    <row r="118" spans="1:61">
      <c r="A118" s="127" t="s">
        <v>340</v>
      </c>
    </row>
    <row r="119" spans="1:61">
      <c r="A119" s="127" t="s">
        <v>202</v>
      </c>
    </row>
    <row r="120" spans="1:61">
      <c r="A120" s="127" t="s">
        <v>706</v>
      </c>
    </row>
    <row r="121" spans="1:61">
      <c r="A121" s="128" t="s">
        <v>727</v>
      </c>
    </row>
    <row r="122" spans="1:61">
      <c r="A122" s="80" t="s">
        <v>323</v>
      </c>
    </row>
  </sheetData>
  <mergeCells count="1">
    <mergeCell ref="BG2:BH2"/>
  </mergeCells>
  <conditionalFormatting sqref="BG4:BI114">
    <cfRule type="cellIs" dxfId="75" priority="1" operator="lessThanOrEqual">
      <formula>0</formula>
    </cfRule>
    <cfRule type="cellIs" dxfId="74"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AB4" activePane="bottomRight" state="frozen"/>
      <selection pane="topRight" activeCell="B1" sqref="B1"/>
      <selection pane="bottomLeft" activeCell="A4" sqref="A4"/>
      <selection pane="bottomRight" activeCell="AK5" sqref="AK5"/>
    </sheetView>
  </sheetViews>
  <sheetFormatPr defaultColWidth="10.6640625" defaultRowHeight="11.25"/>
  <cols>
    <col min="1" max="1" width="37" style="127" customWidth="1"/>
    <col min="2" max="57" width="8.1640625" style="127" customWidth="1"/>
    <col min="58" max="58" width="8.1640625" style="128" customWidth="1"/>
    <col min="59" max="60" width="12" style="127" customWidth="1"/>
    <col min="61" max="16384" width="10.6640625" style="127"/>
  </cols>
  <sheetData>
    <row r="1" spans="1:61" ht="12.75">
      <c r="A1" s="429" t="s">
        <v>728</v>
      </c>
      <c r="L1" s="14" t="s">
        <v>90</v>
      </c>
      <c r="BI1" s="129"/>
    </row>
    <row r="2" spans="1:61" ht="12" thickBot="1">
      <c r="BF2" s="83"/>
      <c r="BG2" s="1101" t="s">
        <v>91</v>
      </c>
      <c r="BH2" s="1101"/>
      <c r="BI2" s="430" t="s">
        <v>92</v>
      </c>
    </row>
    <row r="3" spans="1:61" ht="12" thickBot="1">
      <c r="A3" s="1078" t="s">
        <v>1010</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0.73848387096774204</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95</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96</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97</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99</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100</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151</v>
      </c>
      <c r="BH12" s="162" t="s">
        <v>151</v>
      </c>
      <c r="BI12" s="162">
        <v>0</v>
      </c>
    </row>
    <row r="13" spans="1:61">
      <c r="A13" s="127" t="s">
        <v>101</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151</v>
      </c>
      <c r="BH13" s="162" t="s">
        <v>151</v>
      </c>
      <c r="BI13" s="162">
        <v>0</v>
      </c>
    </row>
    <row r="14" spans="1:61">
      <c r="A14" s="127" t="s">
        <v>102</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151</v>
      </c>
      <c r="BH14" s="162" t="s">
        <v>151</v>
      </c>
      <c r="BI14" s="162">
        <v>0</v>
      </c>
    </row>
    <row r="15" spans="1:61">
      <c r="A15" s="127" t="s">
        <v>103</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151</v>
      </c>
      <c r="BH15" s="162" t="s">
        <v>151</v>
      </c>
      <c r="BI15" s="162">
        <v>0</v>
      </c>
    </row>
    <row r="16" spans="1:61">
      <c r="A16" s="127" t="s">
        <v>104</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151</v>
      </c>
      <c r="BH16" s="162" t="s">
        <v>151</v>
      </c>
      <c r="BI16" s="162">
        <v>0</v>
      </c>
    </row>
    <row r="17" spans="1:61">
      <c r="A17" s="127" t="s">
        <v>105</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151</v>
      </c>
      <c r="BH17" s="162" t="s">
        <v>151</v>
      </c>
      <c r="BI17" s="162">
        <v>0</v>
      </c>
    </row>
    <row r="18" spans="1:61">
      <c r="A18" s="127" t="s">
        <v>106</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151</v>
      </c>
      <c r="BH18" s="162" t="s">
        <v>151</v>
      </c>
      <c r="BI18" s="162">
        <v>0</v>
      </c>
    </row>
    <row r="19" spans="1:61">
      <c r="A19" s="127" t="s">
        <v>107</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151</v>
      </c>
      <c r="BH19" s="162" t="s">
        <v>151</v>
      </c>
      <c r="BI19" s="162">
        <v>0</v>
      </c>
    </row>
    <row r="20" spans="1:61">
      <c r="A20" s="127" t="s">
        <v>108</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151</v>
      </c>
      <c r="BH20" s="162" t="s">
        <v>151</v>
      </c>
      <c r="BI20" s="162">
        <v>0</v>
      </c>
    </row>
    <row r="21" spans="1:61" s="128" customFormat="1">
      <c r="A21" s="135" t="s">
        <v>109</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151</v>
      </c>
      <c r="BH23" s="162" t="s">
        <v>151</v>
      </c>
      <c r="BI23" s="162">
        <v>0</v>
      </c>
    </row>
    <row r="24" spans="1:61">
      <c r="A24" s="164" t="s">
        <v>111</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112</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151</v>
      </c>
      <c r="BH26" s="162" t="s">
        <v>151</v>
      </c>
      <c r="BI26" s="162">
        <v>0</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151</v>
      </c>
      <c r="BH27" s="162" t="s">
        <v>151</v>
      </c>
      <c r="BI27" s="162">
        <v>0</v>
      </c>
    </row>
    <row r="28" spans="1:61">
      <c r="A28" s="164" t="s">
        <v>115</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116</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151</v>
      </c>
      <c r="BH29" s="162" t="s">
        <v>151</v>
      </c>
      <c r="BI29" s="162">
        <v>0</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151</v>
      </c>
      <c r="BH30" s="162" t="s">
        <v>151</v>
      </c>
      <c r="BI30" s="162">
        <v>0</v>
      </c>
    </row>
    <row r="31" spans="1:61">
      <c r="A31" s="164" t="s">
        <v>118</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119</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120</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121</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151</v>
      </c>
      <c r="BH34" s="162" t="s">
        <v>151</v>
      </c>
      <c r="BI34" s="162">
        <v>0</v>
      </c>
    </row>
    <row r="35" spans="1:61">
      <c r="A35" s="164" t="s">
        <v>122</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123</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151</v>
      </c>
      <c r="BH36" s="162" t="s">
        <v>151</v>
      </c>
      <c r="BI36" s="162">
        <v>0</v>
      </c>
    </row>
    <row r="37" spans="1:61">
      <c r="A37" s="164" t="s">
        <v>124</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151</v>
      </c>
      <c r="BH37" s="162" t="s">
        <v>151</v>
      </c>
      <c r="BI37" s="162">
        <v>0</v>
      </c>
    </row>
    <row r="38" spans="1:61">
      <c r="A38" s="164" t="s">
        <v>125</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151</v>
      </c>
      <c r="BH38" s="162" t="s">
        <v>151</v>
      </c>
      <c r="BI38" s="162">
        <v>0</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151</v>
      </c>
      <c r="BH39" s="162" t="s">
        <v>151</v>
      </c>
      <c r="BI39" s="162">
        <v>0</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151</v>
      </c>
      <c r="BH40" s="162" t="s">
        <v>151</v>
      </c>
      <c r="BI40" s="162">
        <v>0</v>
      </c>
    </row>
    <row r="41" spans="1:61">
      <c r="A41" s="164" t="s">
        <v>128</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151</v>
      </c>
      <c r="BH41" s="162" t="s">
        <v>151</v>
      </c>
      <c r="BI41" s="162">
        <v>0</v>
      </c>
    </row>
    <row r="42" spans="1:61">
      <c r="A42" s="164" t="s">
        <v>129</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151</v>
      </c>
      <c r="BH43" s="162" t="s">
        <v>151</v>
      </c>
      <c r="BI43" s="162">
        <v>0</v>
      </c>
    </row>
    <row r="44" spans="1:61">
      <c r="A44" s="164" t="s">
        <v>131</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151</v>
      </c>
      <c r="BH44" s="162" t="s">
        <v>151</v>
      </c>
      <c r="BI44" s="162">
        <v>0</v>
      </c>
    </row>
    <row r="45" spans="1:61">
      <c r="A45" s="164" t="s">
        <v>132</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151</v>
      </c>
      <c r="BH45" s="162" t="s">
        <v>151</v>
      </c>
      <c r="BI45" s="162">
        <v>0</v>
      </c>
    </row>
    <row r="46" spans="1:61">
      <c r="A46" s="164" t="s">
        <v>133</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151</v>
      </c>
      <c r="BH46" s="162" t="s">
        <v>151</v>
      </c>
      <c r="BI46" s="162">
        <v>0</v>
      </c>
    </row>
    <row r="47" spans="1:61">
      <c r="A47" s="164" t="s">
        <v>134</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135</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137</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138</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139</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140</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151</v>
      </c>
      <c r="BH53" s="162" t="s">
        <v>151</v>
      </c>
      <c r="BI53" s="162">
        <v>0</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142</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143</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151</v>
      </c>
      <c r="BH56" s="162" t="s">
        <v>151</v>
      </c>
      <c r="BI56" s="162">
        <v>0</v>
      </c>
    </row>
    <row r="57" spans="1:61" s="128" customFormat="1">
      <c r="A57" s="135" t="s">
        <v>144</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151</v>
      </c>
      <c r="BH59" s="166" t="s">
        <v>151</v>
      </c>
      <c r="BI59" s="166">
        <v>0</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151</v>
      </c>
      <c r="BI60" s="166">
        <v>2.0640883047836974E-3</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151</v>
      </c>
      <c r="BH61" s="162" t="s">
        <v>151</v>
      </c>
      <c r="BI61" s="162">
        <v>0</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151</v>
      </c>
      <c r="BH63" s="162" t="s">
        <v>151</v>
      </c>
      <c r="BI63" s="162">
        <v>0</v>
      </c>
    </row>
    <row r="64" spans="1:61">
      <c r="A64" s="164" t="s">
        <v>150</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151</v>
      </c>
      <c r="BH65" s="134" t="s">
        <v>151</v>
      </c>
      <c r="BI65" s="134">
        <v>0</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154</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156</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151</v>
      </c>
      <c r="BH70" s="162" t="s">
        <v>151</v>
      </c>
      <c r="BI70" s="162">
        <v>0</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151</v>
      </c>
      <c r="BH71" s="162" t="s">
        <v>151</v>
      </c>
      <c r="BI71" s="162">
        <v>0</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151</v>
      </c>
      <c r="BH72" s="162" t="s">
        <v>151</v>
      </c>
      <c r="BI72" s="162">
        <v>0</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151</v>
      </c>
      <c r="BH73" s="162" t="s">
        <v>151</v>
      </c>
      <c r="BI73" s="162">
        <v>0</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151</v>
      </c>
      <c r="BH74" s="162" t="s">
        <v>151</v>
      </c>
      <c r="BI74" s="162">
        <v>0</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151</v>
      </c>
      <c r="BH75" s="162" t="s">
        <v>151</v>
      </c>
      <c r="BI75" s="162">
        <v>0</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151</v>
      </c>
      <c r="BI76" s="162">
        <v>3.7654391297310846E-3</v>
      </c>
    </row>
    <row r="77" spans="1:61">
      <c r="A77" s="127" t="s">
        <v>163</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151</v>
      </c>
      <c r="BH77" s="166" t="s">
        <v>151</v>
      </c>
      <c r="BI77" s="166">
        <v>0</v>
      </c>
    </row>
    <row r="78" spans="1:61" s="128" customFormat="1">
      <c r="A78" s="135" t="s">
        <v>164</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151</v>
      </c>
      <c r="BH80" s="162" t="s">
        <v>151</v>
      </c>
      <c r="BI80" s="162">
        <v>0</v>
      </c>
    </row>
    <row r="81" spans="1:61">
      <c r="A81" s="164" t="s">
        <v>166</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151</v>
      </c>
      <c r="BH81" s="162" t="s">
        <v>151</v>
      </c>
      <c r="BI81" s="162">
        <v>0</v>
      </c>
    </row>
    <row r="82" spans="1:61">
      <c r="A82" s="164" t="s">
        <v>167</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151</v>
      </c>
      <c r="BH82" s="162" t="s">
        <v>151</v>
      </c>
      <c r="BI82" s="162">
        <v>0</v>
      </c>
    </row>
    <row r="83" spans="1:61">
      <c r="A83" s="164" t="s">
        <v>168</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169</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151</v>
      </c>
      <c r="BH84" s="162" t="s">
        <v>151</v>
      </c>
      <c r="BI84" s="162">
        <v>0</v>
      </c>
    </row>
    <row r="85" spans="1:61">
      <c r="A85" s="164" t="s">
        <v>170</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151</v>
      </c>
      <c r="BH85" s="162" t="s">
        <v>151</v>
      </c>
      <c r="BI85" s="162">
        <v>0</v>
      </c>
    </row>
    <row r="86" spans="1:61">
      <c r="A86" s="164" t="s">
        <v>171</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151</v>
      </c>
      <c r="BH86" s="162" t="s">
        <v>151</v>
      </c>
      <c r="BI86" s="162">
        <v>0</v>
      </c>
    </row>
    <row r="87" spans="1:61">
      <c r="A87" s="164" t="s">
        <v>172</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151</v>
      </c>
      <c r="BH87" s="162" t="s">
        <v>151</v>
      </c>
      <c r="BI87" s="162">
        <v>0</v>
      </c>
    </row>
    <row r="88" spans="1:61">
      <c r="A88" s="164" t="s">
        <v>173</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151</v>
      </c>
      <c r="BH88" s="162" t="s">
        <v>151</v>
      </c>
      <c r="BI88" s="162">
        <v>0</v>
      </c>
    </row>
    <row r="89" spans="1:61" s="128" customFormat="1">
      <c r="A89" s="135" t="s">
        <v>174</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151</v>
      </c>
      <c r="BH91" s="162" t="s">
        <v>151</v>
      </c>
      <c r="BI91" s="162">
        <v>0</v>
      </c>
    </row>
    <row r="92" spans="1:61">
      <c r="A92" s="164" t="s">
        <v>176</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151</v>
      </c>
      <c r="BH92" s="162" t="s">
        <v>151</v>
      </c>
      <c r="BI92" s="162">
        <v>0</v>
      </c>
    </row>
    <row r="93" spans="1:61">
      <c r="A93" s="164" t="s">
        <v>177</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151</v>
      </c>
      <c r="BH94" s="162" t="s">
        <v>151</v>
      </c>
      <c r="BI94" s="162">
        <v>0</v>
      </c>
    </row>
    <row r="95" spans="1:61">
      <c r="A95" s="164" t="s">
        <v>179</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180</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151</v>
      </c>
      <c r="BH96" s="162" t="s">
        <v>151</v>
      </c>
      <c r="BI96" s="162">
        <v>0</v>
      </c>
    </row>
    <row r="97" spans="1:61">
      <c r="A97" s="164" t="s">
        <v>181</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182</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151</v>
      </c>
      <c r="BH98" s="162" t="s">
        <v>151</v>
      </c>
      <c r="BI98" s="162">
        <v>0</v>
      </c>
    </row>
    <row r="99" spans="1:61">
      <c r="A99" s="164" t="s">
        <v>183</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151</v>
      </c>
      <c r="BH99" s="162" t="s">
        <v>151</v>
      </c>
      <c r="BI99" s="162">
        <v>0</v>
      </c>
    </row>
    <row r="100" spans="1:61">
      <c r="A100" s="164" t="s">
        <v>184</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185</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151</v>
      </c>
      <c r="BH101" s="162" t="s">
        <v>151</v>
      </c>
      <c r="BI101" s="162">
        <v>0</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151</v>
      </c>
      <c r="BH102" s="162" t="s">
        <v>151</v>
      </c>
      <c r="BI102" s="162">
        <v>0</v>
      </c>
    </row>
    <row r="103" spans="1:61">
      <c r="A103" s="164" t="s">
        <v>187</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188</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151</v>
      </c>
      <c r="BH104" s="162" t="s">
        <v>151</v>
      </c>
      <c r="BI104" s="162">
        <v>0</v>
      </c>
    </row>
    <row r="105" spans="1:61">
      <c r="A105" s="164" t="s">
        <v>189</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190</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151</v>
      </c>
      <c r="BH106" s="162" t="s">
        <v>151</v>
      </c>
      <c r="BI106" s="162">
        <v>0</v>
      </c>
    </row>
    <row r="107" spans="1:61">
      <c r="A107" s="164" t="s">
        <v>191</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151</v>
      </c>
      <c r="BH107" s="162" t="s">
        <v>151</v>
      </c>
      <c r="BI107" s="162">
        <v>0</v>
      </c>
    </row>
    <row r="108" spans="1:61">
      <c r="A108" s="164" t="s">
        <v>192</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151</v>
      </c>
      <c r="BH108" s="162" t="s">
        <v>151</v>
      </c>
      <c r="BI108" s="162">
        <v>0</v>
      </c>
    </row>
    <row r="109" spans="1:61" s="128" customFormat="1">
      <c r="A109" s="135" t="s">
        <v>193</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31" t="s">
        <v>194</v>
      </c>
      <c r="B111" s="434">
        <v>0.26088965623655913</v>
      </c>
      <c r="C111" s="434">
        <v>0.35173791193548387</v>
      </c>
      <c r="D111" s="434">
        <v>0.41887863763440858</v>
      </c>
      <c r="E111" s="434">
        <v>0.53233877279569897</v>
      </c>
      <c r="F111" s="434">
        <v>0.63112087075268819</v>
      </c>
      <c r="G111" s="434">
        <v>0.80570886311827949</v>
      </c>
      <c r="H111" s="434">
        <v>1.1206340698924733</v>
      </c>
      <c r="I111" s="434">
        <v>1.55447732688172</v>
      </c>
      <c r="J111" s="434">
        <v>2.0828655954838711</v>
      </c>
      <c r="K111" s="434">
        <v>2.723334286989247</v>
      </c>
      <c r="L111" s="434">
        <v>3.7780191520430106</v>
      </c>
      <c r="M111" s="434">
        <v>4.4197618272043009</v>
      </c>
      <c r="N111" s="434">
        <v>5.5012948698924751</v>
      </c>
      <c r="O111" s="434">
        <v>6.3925234003225828</v>
      </c>
      <c r="P111" s="434">
        <v>6.6485688170967734</v>
      </c>
      <c r="Q111" s="434">
        <v>7.2723442136559147</v>
      </c>
      <c r="R111" s="434">
        <v>8.5883142323655939</v>
      </c>
      <c r="S111" s="434">
        <v>9.3179426383870965</v>
      </c>
      <c r="T111" s="434">
        <v>10.56045241580645</v>
      </c>
      <c r="U111" s="434">
        <v>12.815484046881719</v>
      </c>
      <c r="V111" s="434">
        <v>15.209414573655915</v>
      </c>
      <c r="W111" s="434">
        <v>16.290311266236561</v>
      </c>
      <c r="X111" s="434">
        <v>17.720392053655914</v>
      </c>
      <c r="Y111" s="434">
        <v>19.319212943225807</v>
      </c>
      <c r="Z111" s="434">
        <v>19.868387703655909</v>
      </c>
      <c r="AA111" s="434">
        <v>20.434827122365594</v>
      </c>
      <c r="AB111" s="434">
        <v>21.412537304946238</v>
      </c>
      <c r="AC111" s="434">
        <v>21.575104126778651</v>
      </c>
      <c r="AD111" s="434">
        <v>22.31811568021708</v>
      </c>
      <c r="AE111" s="434">
        <v>22.737119438181903</v>
      </c>
      <c r="AF111" s="434">
        <v>23.723399776125664</v>
      </c>
      <c r="AG111" s="434">
        <v>24.585602141327477</v>
      </c>
      <c r="AH111" s="434">
        <v>24.416803545390586</v>
      </c>
      <c r="AI111" s="434">
        <v>24.837105521853541</v>
      </c>
      <c r="AJ111" s="434">
        <v>25.782312547363141</v>
      </c>
      <c r="AK111" s="434">
        <v>26.364022867520685</v>
      </c>
      <c r="AL111" s="434">
        <v>26.932352047166301</v>
      </c>
      <c r="AM111" s="434">
        <v>27.186152627555074</v>
      </c>
      <c r="AN111" s="434">
        <v>26.464845053495825</v>
      </c>
      <c r="AO111" s="434">
        <v>27.491221129879012</v>
      </c>
      <c r="AP111" s="434">
        <v>27.389065351209194</v>
      </c>
      <c r="AQ111" s="434">
        <v>27.555909837160762</v>
      </c>
      <c r="AR111" s="434">
        <v>26.825572396020522</v>
      </c>
      <c r="AS111" s="434">
        <v>26.576224916009785</v>
      </c>
      <c r="AT111" s="434">
        <v>26.038580122333684</v>
      </c>
      <c r="AU111" s="434">
        <v>26.545440396777003</v>
      </c>
      <c r="AV111" s="434">
        <v>25.279736218770172</v>
      </c>
      <c r="AW111" s="434">
        <v>23.403571689064201</v>
      </c>
      <c r="AX111" s="434">
        <v>23.448569437291447</v>
      </c>
      <c r="AY111" s="434">
        <v>23.784043094043064</v>
      </c>
      <c r="AZ111" s="434">
        <v>23.960724448091216</v>
      </c>
      <c r="BA111" s="434">
        <v>24.173265821064021</v>
      </c>
      <c r="BB111" s="434">
        <v>24.245544755978525</v>
      </c>
      <c r="BC111" s="434">
        <v>24.68166035289924</v>
      </c>
      <c r="BD111" s="434">
        <v>25.463841804827535</v>
      </c>
      <c r="BE111" s="434">
        <v>24.441486012305127</v>
      </c>
      <c r="BF111" s="434">
        <v>25.312823115844537</v>
      </c>
      <c r="BG111" s="433">
        <v>3.8487320426556781E-2</v>
      </c>
      <c r="BH111" s="433">
        <v>1.3080605592219463E-4</v>
      </c>
      <c r="BI111" s="433">
        <v>1</v>
      </c>
    </row>
    <row r="112" spans="1:61">
      <c r="A112" s="127" t="s">
        <v>195</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196</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197</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2"/>
      <c r="C115" s="362"/>
      <c r="D115" s="362"/>
      <c r="E115" s="362"/>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c r="AK115" s="362"/>
      <c r="AL115" s="362"/>
      <c r="AM115" s="362"/>
      <c r="AN115" s="362"/>
      <c r="AO115" s="362"/>
      <c r="AP115" s="362"/>
      <c r="AQ115" s="362"/>
      <c r="AR115" s="362"/>
      <c r="AS115" s="362"/>
      <c r="AT115" s="362"/>
      <c r="AU115" s="362"/>
      <c r="AV115" s="362"/>
      <c r="AW115" s="362"/>
      <c r="AX115" s="362"/>
      <c r="AY115" s="362"/>
      <c r="AZ115" s="362"/>
      <c r="BA115" s="362"/>
      <c r="BB115" s="362"/>
      <c r="BC115" s="362"/>
      <c r="BD115" s="362"/>
      <c r="BE115" s="362"/>
      <c r="BF115" s="363"/>
      <c r="BG115" s="166"/>
      <c r="BH115" s="166"/>
      <c r="BI115" s="166"/>
    </row>
    <row r="116" spans="1:61">
      <c r="A116" s="435" t="s">
        <v>729</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730</v>
      </c>
    </row>
    <row r="118" spans="1:61">
      <c r="A118" s="127" t="s">
        <v>731</v>
      </c>
    </row>
    <row r="119" spans="1:61">
      <c r="A119" s="127" t="s">
        <v>340</v>
      </c>
    </row>
    <row r="120" spans="1:61">
      <c r="A120" s="127" t="s">
        <v>202</v>
      </c>
    </row>
    <row r="121" spans="1:61">
      <c r="A121" s="127" t="s">
        <v>706</v>
      </c>
    </row>
    <row r="122" spans="1:61">
      <c r="A122" s="128" t="s">
        <v>732</v>
      </c>
    </row>
    <row r="123" spans="1:61">
      <c r="A123" s="80" t="s">
        <v>323</v>
      </c>
    </row>
  </sheetData>
  <mergeCells count="1">
    <mergeCell ref="BG2:BH2"/>
  </mergeCells>
  <conditionalFormatting sqref="BG4:BI115">
    <cfRule type="cellIs" dxfId="73" priority="1" operator="lessThanOrEqual">
      <formula>0</formula>
    </cfRule>
    <cfRule type="cellIs" dxfId="72"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E4" activePane="bottomRight" state="frozen"/>
      <selection pane="topRight" activeCell="B1" sqref="B1"/>
      <selection pane="bottomLeft" activeCell="A4" sqref="A4"/>
      <selection pane="bottomRight" activeCell="AK5" sqref="AK5"/>
    </sheetView>
  </sheetViews>
  <sheetFormatPr defaultColWidth="10.6640625" defaultRowHeight="11.25"/>
  <cols>
    <col min="1" max="1" width="32" style="127" customWidth="1"/>
    <col min="2" max="57" width="8.1640625" style="127" customWidth="1"/>
    <col min="58" max="58" width="8.1640625" style="128" customWidth="1"/>
    <col min="59" max="60" width="12" style="127" customWidth="1"/>
    <col min="61" max="16384" width="10.6640625" style="127"/>
  </cols>
  <sheetData>
    <row r="1" spans="1:61" ht="12.75">
      <c r="A1" s="436" t="s">
        <v>733</v>
      </c>
      <c r="L1" s="14" t="s">
        <v>90</v>
      </c>
      <c r="BI1" s="129"/>
    </row>
    <row r="2" spans="1:61" ht="12" thickBot="1">
      <c r="BF2" s="83"/>
      <c r="BG2" s="1101" t="s">
        <v>91</v>
      </c>
      <c r="BH2" s="1101"/>
      <c r="BI2" s="430" t="s">
        <v>92</v>
      </c>
    </row>
    <row r="3" spans="1:61" ht="12" thickBot="1">
      <c r="A3" s="1078" t="s">
        <v>1009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356.76007777777801</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95</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96</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97</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99</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100</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101</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102</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103</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104</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151</v>
      </c>
      <c r="BH16" s="162" t="s">
        <v>151</v>
      </c>
      <c r="BI16" s="162">
        <v>0</v>
      </c>
    </row>
    <row r="17" spans="1:61">
      <c r="A17" s="127" t="s">
        <v>105</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106</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107</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108</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109</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111</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112</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151</v>
      </c>
      <c r="BH27" s="162" t="s">
        <v>151</v>
      </c>
      <c r="BI27" s="162">
        <v>0</v>
      </c>
    </row>
    <row r="28" spans="1:61">
      <c r="A28" s="164" t="s">
        <v>115</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116</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118</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119</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120</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121</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122</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123</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124</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125</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128</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129</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131</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132</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133</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134</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135</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137</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138</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139</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140</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142</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143</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144</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150</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154</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156</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157</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151</v>
      </c>
      <c r="BH71" s="162">
        <v>-1</v>
      </c>
      <c r="BI71" s="162">
        <v>0</v>
      </c>
    </row>
    <row r="72" spans="1:61">
      <c r="A72" s="127" t="s">
        <v>158</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151</v>
      </c>
      <c r="BH72" s="162" t="s">
        <v>151</v>
      </c>
      <c r="BI72" s="162">
        <v>0</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151</v>
      </c>
      <c r="BH73" s="162" t="s">
        <v>151</v>
      </c>
      <c r="BI73" s="162">
        <v>0</v>
      </c>
    </row>
    <row r="74" spans="1:61">
      <c r="A74" s="127" t="s">
        <v>160</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151</v>
      </c>
      <c r="BH74" s="162" t="s">
        <v>151</v>
      </c>
      <c r="BI74" s="162">
        <v>0</v>
      </c>
    </row>
    <row r="75" spans="1:61">
      <c r="A75" s="127" t="s">
        <v>161</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151</v>
      </c>
      <c r="BH75" s="162" t="s">
        <v>151</v>
      </c>
      <c r="BI75" s="162">
        <v>0</v>
      </c>
    </row>
    <row r="76" spans="1:61">
      <c r="A76" s="127" t="s">
        <v>162</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151</v>
      </c>
      <c r="BH76" s="162" t="s">
        <v>151</v>
      </c>
      <c r="BI76" s="162">
        <v>0</v>
      </c>
    </row>
    <row r="77" spans="1:61">
      <c r="A77" s="127" t="s">
        <v>163</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164</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166</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167</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168</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169</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170</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171</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172</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173</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174</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176</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177</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151</v>
      </c>
      <c r="BH94" s="162" t="s">
        <v>151</v>
      </c>
      <c r="BI94" s="162">
        <v>0</v>
      </c>
    </row>
    <row r="95" spans="1:61">
      <c r="A95" s="164" t="s">
        <v>179</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180</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181</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182</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183</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184</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185</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151</v>
      </c>
      <c r="BH102" s="162" t="s">
        <v>151</v>
      </c>
      <c r="BI102" s="162">
        <v>0</v>
      </c>
    </row>
    <row r="103" spans="1:61">
      <c r="A103" s="164" t="s">
        <v>187</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188</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189</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190</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191</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192</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193</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37" t="s">
        <v>194</v>
      </c>
      <c r="B111" s="438">
        <v>923.19804013046451</v>
      </c>
      <c r="C111" s="438">
        <v>983.81696727087387</v>
      </c>
      <c r="D111" s="438">
        <v>1005.7423493927618</v>
      </c>
      <c r="E111" s="438">
        <v>1059.2886821409597</v>
      </c>
      <c r="F111" s="438">
        <v>1121.742476887237</v>
      </c>
      <c r="G111" s="438">
        <v>1174.6497033868686</v>
      </c>
      <c r="H111" s="438">
        <v>1227.2421530869162</v>
      </c>
      <c r="I111" s="438">
        <v>1284.6290145121711</v>
      </c>
      <c r="J111" s="438">
        <v>1303.0129173541579</v>
      </c>
      <c r="K111" s="438">
        <v>1431.2316469388948</v>
      </c>
      <c r="L111" s="438">
        <v>1448.883426323096</v>
      </c>
      <c r="M111" s="438">
        <v>1443.1366079610571</v>
      </c>
      <c r="N111" s="438">
        <v>1491.6723902285041</v>
      </c>
      <c r="O111" s="438">
        <v>1614.3823434202588</v>
      </c>
      <c r="P111" s="438">
        <v>1695.1861076847047</v>
      </c>
      <c r="Q111" s="438">
        <v>1731.649331879378</v>
      </c>
      <c r="R111" s="438">
        <v>1768.9035188643793</v>
      </c>
      <c r="S111" s="438">
        <v>1800.908116515408</v>
      </c>
      <c r="T111" s="438">
        <v>1877.7688873171508</v>
      </c>
      <c r="U111" s="438">
        <v>1941.373422554374</v>
      </c>
      <c r="V111" s="438">
        <v>1979.7819719564407</v>
      </c>
      <c r="W111" s="438">
        <v>2006.5928937983876</v>
      </c>
      <c r="X111" s="438">
        <v>2033.7779149931573</v>
      </c>
      <c r="Y111" s="438">
        <v>2098.9471280954945</v>
      </c>
      <c r="Z111" s="438">
        <v>2087.7933058509957</v>
      </c>
      <c r="AA111" s="438">
        <v>2158.7434314703059</v>
      </c>
      <c r="AB111" s="438">
        <v>2209.0586574408499</v>
      </c>
      <c r="AC111" s="438">
        <v>2208.4602952097621</v>
      </c>
      <c r="AD111" s="438">
        <v>2341.457624051624</v>
      </c>
      <c r="AE111" s="438">
        <v>2356.1957134229492</v>
      </c>
      <c r="AF111" s="438">
        <v>2483.6789716798985</v>
      </c>
      <c r="AG111" s="438">
        <v>2517.0254979310889</v>
      </c>
      <c r="AH111" s="438">
        <v>2561.0300755270773</v>
      </c>
      <c r="AI111" s="438">
        <v>2580.995731090135</v>
      </c>
      <c r="AJ111" s="438">
        <v>2600.5431853422633</v>
      </c>
      <c r="AK111" s="438">
        <v>2646.667032846497</v>
      </c>
      <c r="AL111" s="438">
        <v>2578.681867592546</v>
      </c>
      <c r="AM111" s="438">
        <v>2626.2600547657057</v>
      </c>
      <c r="AN111" s="438">
        <v>2622.8211889362701</v>
      </c>
      <c r="AO111" s="438">
        <v>2816.4531249501856</v>
      </c>
      <c r="AP111" s="438">
        <v>2911.2815073581946</v>
      </c>
      <c r="AQ111" s="438">
        <v>3022.0855912700576</v>
      </c>
      <c r="AR111" s="438">
        <v>3072.8924491542948</v>
      </c>
      <c r="AS111" s="438">
        <v>3251.4309623470831</v>
      </c>
      <c r="AT111" s="438">
        <v>3246.4141469770807</v>
      </c>
      <c r="AU111" s="438">
        <v>3429.2100015321621</v>
      </c>
      <c r="AV111" s="438">
        <v>3492.6719117440848</v>
      </c>
      <c r="AW111" s="438">
        <v>3641.9108833541227</v>
      </c>
      <c r="AX111" s="438">
        <v>3788.3321987724576</v>
      </c>
      <c r="AY111" s="438">
        <v>3889.0219898128494</v>
      </c>
      <c r="AZ111" s="438">
        <v>3878.3680611291175</v>
      </c>
      <c r="BA111" s="438">
        <v>4012.4524567533285</v>
      </c>
      <c r="BB111" s="438">
        <v>4069.9826908151426</v>
      </c>
      <c r="BC111" s="438">
        <v>4183.1664659496046</v>
      </c>
      <c r="BD111" s="438">
        <v>4231.3767465635992</v>
      </c>
      <c r="BE111" s="438">
        <v>4345.9904505984568</v>
      </c>
      <c r="BF111" s="438">
        <v>4273.8275223436603</v>
      </c>
      <c r="BG111" s="439">
        <v>-1.3910249560465715E-2</v>
      </c>
      <c r="BH111" s="439">
        <v>2.0389356679455739E-2</v>
      </c>
      <c r="BI111" s="439">
        <v>1</v>
      </c>
    </row>
    <row r="112" spans="1:61">
      <c r="A112" s="127" t="s">
        <v>195</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196</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197</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734</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218</v>
      </c>
    </row>
    <row r="118" spans="1:61">
      <c r="A118" s="127" t="s">
        <v>340</v>
      </c>
    </row>
    <row r="119" spans="1:61">
      <c r="A119" s="127" t="s">
        <v>202</v>
      </c>
    </row>
    <row r="120" spans="1:61">
      <c r="A120" s="127" t="s">
        <v>706</v>
      </c>
    </row>
    <row r="121" spans="1:61">
      <c r="A121" s="128" t="s">
        <v>727</v>
      </c>
    </row>
    <row r="122" spans="1:61">
      <c r="A122" s="80" t="s">
        <v>323</v>
      </c>
    </row>
  </sheetData>
  <mergeCells count="1">
    <mergeCell ref="BG2:BH2"/>
  </mergeCells>
  <conditionalFormatting sqref="BG4:BI115">
    <cfRule type="cellIs" dxfId="71" priority="1" operator="lessThanOrEqual">
      <formula>0</formula>
    </cfRule>
    <cfRule type="cellIs" dxfId="70"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E4" activePane="bottomRight" state="frozen"/>
      <selection pane="topRight" activeCell="B1" sqref="B1"/>
      <selection pane="bottomLeft" activeCell="A4" sqref="A4"/>
      <selection pane="bottomRight" activeCell="L18" sqref="L18"/>
    </sheetView>
  </sheetViews>
  <sheetFormatPr defaultColWidth="10.6640625" defaultRowHeight="11.25"/>
  <cols>
    <col min="1" max="1" width="37.5" style="127" customWidth="1"/>
    <col min="2" max="57" width="8.1640625" style="127" customWidth="1"/>
    <col min="58" max="58" width="8.1640625" style="128" customWidth="1"/>
    <col min="59" max="59" width="9.5" style="127" customWidth="1"/>
    <col min="60" max="60" width="12" style="127" customWidth="1"/>
    <col min="61" max="61" width="8" style="127" customWidth="1"/>
    <col min="62" max="16384" width="10.6640625" style="127"/>
  </cols>
  <sheetData>
    <row r="1" spans="1:63" ht="12.75">
      <c r="A1" s="436" t="s">
        <v>735</v>
      </c>
      <c r="L1" s="14" t="s">
        <v>90</v>
      </c>
      <c r="BI1" s="129"/>
      <c r="BK1" s="440"/>
    </row>
    <row r="2" spans="1:63" ht="12" thickBot="1">
      <c r="BF2" s="83"/>
      <c r="BG2" s="1101" t="s">
        <v>91</v>
      </c>
      <c r="BH2" s="1101"/>
      <c r="BI2" s="430" t="s">
        <v>92</v>
      </c>
    </row>
    <row r="3" spans="1:63" ht="12" thickBot="1">
      <c r="A3" s="1078" t="s">
        <v>1010</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94</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3.7977685698924701</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95</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96</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97</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98</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99</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100</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101</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102</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103</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104</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151</v>
      </c>
      <c r="BH16" s="162" t="s">
        <v>151</v>
      </c>
      <c r="BI16" s="162">
        <v>0</v>
      </c>
    </row>
    <row r="17" spans="1:61">
      <c r="A17" s="127" t="s">
        <v>105</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106</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107</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108</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109</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111</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112</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151</v>
      </c>
      <c r="BH27" s="162" t="s">
        <v>151</v>
      </c>
      <c r="BI27" s="162">
        <v>0</v>
      </c>
    </row>
    <row r="28" spans="1:61">
      <c r="A28" s="164" t="s">
        <v>115</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116</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118</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119</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120</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121</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122</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123</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124</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125</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128</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129</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131</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132</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133</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134</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135</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137</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138</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139</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140</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142</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143</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144</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150</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154</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156</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151</v>
      </c>
      <c r="BH71" s="162">
        <v>-1</v>
      </c>
      <c r="BI71" s="162">
        <v>0</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151</v>
      </c>
      <c r="BH72" s="162" t="s">
        <v>151</v>
      </c>
      <c r="BI72" s="162">
        <v>0</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151</v>
      </c>
      <c r="BH73" s="162" t="s">
        <v>151</v>
      </c>
      <c r="BI73" s="162">
        <v>0</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151</v>
      </c>
      <c r="BH74" s="162" t="s">
        <v>151</v>
      </c>
      <c r="BI74" s="162">
        <v>0</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151</v>
      </c>
      <c r="BH75" s="162" t="s">
        <v>151</v>
      </c>
      <c r="BI75" s="162">
        <v>0</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151</v>
      </c>
      <c r="BH76" s="162" t="s">
        <v>151</v>
      </c>
      <c r="BI76" s="162">
        <v>0</v>
      </c>
    </row>
    <row r="77" spans="1:61">
      <c r="A77" s="127" t="s">
        <v>163</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164</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166</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167</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168</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169</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170</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171</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172</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173</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174</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176</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177</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151</v>
      </c>
      <c r="BH94" s="162" t="s">
        <v>151</v>
      </c>
      <c r="BI94" s="162">
        <v>0</v>
      </c>
    </row>
    <row r="95" spans="1:61">
      <c r="A95" s="164" t="s">
        <v>179</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180</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181</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182</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183</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184</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185</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151</v>
      </c>
      <c r="BH102" s="162" t="s">
        <v>151</v>
      </c>
      <c r="BI102" s="162">
        <v>0</v>
      </c>
    </row>
    <row r="103" spans="1:61">
      <c r="A103" s="164" t="s">
        <v>187</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188</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189</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190</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191</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192</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193</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44" customFormat="1">
      <c r="A111" s="441" t="s">
        <v>194</v>
      </c>
      <c r="B111" s="442">
        <v>9.8275920400984944</v>
      </c>
      <c r="C111" s="442">
        <v>10.472890296754468</v>
      </c>
      <c r="D111" s="442">
        <v>10.706289525793911</v>
      </c>
      <c r="E111" s="442">
        <v>11.276298874403762</v>
      </c>
      <c r="F111" s="442">
        <v>11.941129592670588</v>
      </c>
      <c r="G111" s="442">
        <v>12.504335552182781</v>
      </c>
      <c r="H111" s="442">
        <v>13.064190661892976</v>
      </c>
      <c r="I111" s="442">
        <v>13.675083057710211</v>
      </c>
      <c r="J111" s="442">
        <v>13.870782668608774</v>
      </c>
      <c r="K111" s="442">
        <v>15.23569172547856</v>
      </c>
      <c r="L111" s="442">
        <v>15.423597764084578</v>
      </c>
      <c r="M111" s="442">
        <v>15.362421955714472</v>
      </c>
      <c r="N111" s="442">
        <v>15.879093186303429</v>
      </c>
      <c r="O111" s="442">
        <v>17.185360429957598</v>
      </c>
      <c r="P111" s="442">
        <v>18.045529533417803</v>
      </c>
      <c r="Q111" s="442">
        <v>18.433686436135321</v>
      </c>
      <c r="R111" s="442">
        <v>18.83026326533048</v>
      </c>
      <c r="S111" s="442">
        <v>19.170957369357556</v>
      </c>
      <c r="T111" s="442">
        <v>19.989152671440628</v>
      </c>
      <c r="U111" s="442">
        <v>20.666233207836875</v>
      </c>
      <c r="V111" s="442">
        <v>21.075098411149195</v>
      </c>
      <c r="W111" s="442">
        <v>21.360504998498964</v>
      </c>
      <c r="X111" s="442">
        <v>21.649893933798126</v>
      </c>
      <c r="Y111" s="442">
        <v>22.343630718435911</v>
      </c>
      <c r="Z111" s="442">
        <v>22.224896481639643</v>
      </c>
      <c r="AA111" s="442">
        <v>22.980172012425815</v>
      </c>
      <c r="AB111" s="442">
        <v>23.515785708241303</v>
      </c>
      <c r="AC111" s="442">
        <v>23.509416045781329</v>
      </c>
      <c r="AD111" s="442">
        <v>24.925194062485012</v>
      </c>
      <c r="AE111" s="442">
        <v>25.082083400953991</v>
      </c>
      <c r="AF111" s="442">
        <v>26.439163246915054</v>
      </c>
      <c r="AG111" s="442">
        <v>26.794142397330937</v>
      </c>
      <c r="AH111" s="442">
        <v>27.262578223352737</v>
      </c>
      <c r="AI111" s="442">
        <v>27.475115847088553</v>
      </c>
      <c r="AJ111" s="442">
        <v>27.683201650417658</v>
      </c>
      <c r="AK111" s="442">
        <v>28.174197446430465</v>
      </c>
      <c r="AL111" s="442">
        <v>27.272234498271377</v>
      </c>
      <c r="AM111" s="442">
        <v>27.596226881398636</v>
      </c>
      <c r="AN111" s="442">
        <v>27.3834246959041</v>
      </c>
      <c r="AO111" s="442">
        <v>29.217735417862102</v>
      </c>
      <c r="AP111" s="442">
        <v>30.010331422318338</v>
      </c>
      <c r="AQ111" s="442">
        <v>30.956604078560595</v>
      </c>
      <c r="AR111" s="442">
        <v>31.280310435040406</v>
      </c>
      <c r="AS111" s="442">
        <v>32.892155738109402</v>
      </c>
      <c r="AT111" s="442">
        <v>32.63867986476955</v>
      </c>
      <c r="AU111" s="442">
        <v>34.264954082200433</v>
      </c>
      <c r="AV111" s="442">
        <v>34.686271601880136</v>
      </c>
      <c r="AW111" s="442">
        <v>35.949184848592267</v>
      </c>
      <c r="AX111" s="442">
        <v>37.169236827831575</v>
      </c>
      <c r="AY111" s="442">
        <v>37.928669164699706</v>
      </c>
      <c r="AZ111" s="442">
        <v>37.599616629494825</v>
      </c>
      <c r="BA111" s="442">
        <v>38.669349979285236</v>
      </c>
      <c r="BB111" s="442">
        <v>38.993059973293484</v>
      </c>
      <c r="BC111" s="442">
        <v>39.843062604375682</v>
      </c>
      <c r="BD111" s="442">
        <v>40.153652180787766</v>
      </c>
      <c r="BE111" s="442">
        <v>41.089780418245418</v>
      </c>
      <c r="BF111" s="442">
        <v>40.259613365576563</v>
      </c>
      <c r="BG111" s="443">
        <v>-1.7519362107824454E-2</v>
      </c>
      <c r="BH111" s="443">
        <v>1.5012049561739627E-2</v>
      </c>
      <c r="BI111" s="443">
        <v>1</v>
      </c>
    </row>
    <row r="112" spans="1:61">
      <c r="A112" s="127" t="s">
        <v>195</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196</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197</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35" t="s">
        <v>729</v>
      </c>
    </row>
    <row r="117" spans="1:61">
      <c r="A117" s="127" t="s">
        <v>730</v>
      </c>
    </row>
    <row r="118" spans="1:61">
      <c r="A118" s="127" t="s">
        <v>200</v>
      </c>
    </row>
    <row r="119" spans="1:61">
      <c r="A119" s="127" t="s">
        <v>340</v>
      </c>
    </row>
    <row r="120" spans="1:61">
      <c r="A120" s="127" t="s">
        <v>202</v>
      </c>
    </row>
    <row r="121" spans="1:61">
      <c r="A121" s="127" t="s">
        <v>706</v>
      </c>
    </row>
    <row r="122" spans="1:61">
      <c r="A122" s="128" t="s">
        <v>732</v>
      </c>
    </row>
    <row r="123" spans="1:61">
      <c r="A123" s="80" t="s">
        <v>323</v>
      </c>
    </row>
  </sheetData>
  <mergeCells count="1">
    <mergeCell ref="BG2:BH2"/>
  </mergeCells>
  <conditionalFormatting sqref="BG4:BI114">
    <cfRule type="cellIs" dxfId="69" priority="1" operator="lessThanOrEqual">
      <formula>0</formula>
    </cfRule>
    <cfRule type="cellIs" dxfId="68" priority="2"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F4" activePane="bottomRight" state="frozen"/>
      <selection pane="topRight" activeCell="B1" sqref="B1"/>
      <selection pane="bottomLeft" activeCell="A4" sqref="A4"/>
      <selection pane="bottomRight"/>
    </sheetView>
  </sheetViews>
  <sheetFormatPr defaultColWidth="10.6640625" defaultRowHeight="11.25"/>
  <cols>
    <col min="1" max="1" width="37" style="127" customWidth="1"/>
    <col min="2" max="57" width="8.5" style="127" customWidth="1"/>
    <col min="58" max="58" width="8.5" style="128" customWidth="1"/>
    <col min="59" max="59" width="9.6640625" style="127" customWidth="1"/>
    <col min="60" max="60" width="11.6640625" style="127" customWidth="1"/>
    <col min="61" max="16384" width="10.6640625" style="127"/>
  </cols>
  <sheetData>
    <row r="1" spans="1:63" ht="12.75">
      <c r="A1" s="445" t="s">
        <v>736</v>
      </c>
      <c r="L1" s="14" t="s">
        <v>90</v>
      </c>
      <c r="BI1" s="129"/>
      <c r="BK1" s="440"/>
    </row>
    <row r="2" spans="1:63" ht="14.45" customHeight="1" thickBot="1">
      <c r="BF2" s="83"/>
      <c r="BG2" s="1101" t="s">
        <v>91</v>
      </c>
      <c r="BH2" s="1101"/>
      <c r="BI2" s="430" t="s">
        <v>92</v>
      </c>
    </row>
    <row r="3" spans="1:63" ht="12" thickBot="1">
      <c r="A3" s="1078" t="s">
        <v>1010</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94</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0.11103238399101199</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95</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96</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97</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98</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99</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100</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101</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102</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103</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104</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105</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106</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107</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108</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109</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111</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112</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115</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116</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118</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119</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120</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121</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122</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123</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124</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125</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128</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129</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131</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132</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133</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134</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135</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137</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138</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139</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140</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142</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143</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144</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151</v>
      </c>
      <c r="BI59" s="162">
        <v>6.2413813281607288E-5</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150</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151</v>
      </c>
      <c r="BI65" s="162">
        <v>1.1733373612276766E-5</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154</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156</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151</v>
      </c>
      <c r="BI70" s="162">
        <v>8.8870849110209046E-5</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151</v>
      </c>
      <c r="BI72" s="162">
        <v>1.4675508631565415E-5</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151</v>
      </c>
      <c r="BI73" s="162">
        <v>8.6085831986285909E-5</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163</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164</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166</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167</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168</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169</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170</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171</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172</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173</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174</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176</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177</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179</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180</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181</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182</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183</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184</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185</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187</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188</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189</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190</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191</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192</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193</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44" customFormat="1">
      <c r="A111" s="446" t="s">
        <v>194</v>
      </c>
      <c r="B111" s="447">
        <v>0.23392421452197815</v>
      </c>
      <c r="C111" s="447">
        <v>0.25541082570045337</v>
      </c>
      <c r="D111" s="447">
        <v>0.25825352585437117</v>
      </c>
      <c r="E111" s="447">
        <v>0.28290858020001575</v>
      </c>
      <c r="F111" s="447">
        <v>0.29621773918214017</v>
      </c>
      <c r="G111" s="447">
        <v>0.32895724336537785</v>
      </c>
      <c r="H111" s="447">
        <v>0.35635905151662378</v>
      </c>
      <c r="I111" s="447">
        <v>0.38285625047895538</v>
      </c>
      <c r="J111" s="447">
        <v>0.4061986353086669</v>
      </c>
      <c r="K111" s="447">
        <v>0.42854681147876017</v>
      </c>
      <c r="L111" s="447">
        <v>0.43065893581662629</v>
      </c>
      <c r="M111" s="447">
        <v>0.4767875897411995</v>
      </c>
      <c r="N111" s="447">
        <v>0.51524393318750905</v>
      </c>
      <c r="O111" s="447">
        <v>0.56162694839336114</v>
      </c>
      <c r="P111" s="447">
        <v>0.61392271690329192</v>
      </c>
      <c r="Q111" s="447">
        <v>0.66124143939553925</v>
      </c>
      <c r="R111" s="447">
        <v>0.69204951681163163</v>
      </c>
      <c r="S111" s="447">
        <v>0.81543646123436342</v>
      </c>
      <c r="T111" s="447">
        <v>0.92298863017438837</v>
      </c>
      <c r="U111" s="447">
        <v>1.0446631243296902</v>
      </c>
      <c r="V111" s="447">
        <v>1.1093585458721262</v>
      </c>
      <c r="W111" s="447">
        <v>1.2432162784691743</v>
      </c>
      <c r="X111" s="447">
        <v>1.3162475378498391</v>
      </c>
      <c r="Y111" s="447">
        <v>1.3639112464807612</v>
      </c>
      <c r="Z111" s="447">
        <v>1.5186034585181125</v>
      </c>
      <c r="AA111" s="447">
        <v>1.7062204027394514</v>
      </c>
      <c r="AB111" s="447">
        <v>1.7891217777431603</v>
      </c>
      <c r="AC111" s="447">
        <v>1.8891927207245578</v>
      </c>
      <c r="AD111" s="447">
        <v>1.9656678941136942</v>
      </c>
      <c r="AE111" s="447">
        <v>2.0711433066586347</v>
      </c>
      <c r="AF111" s="447">
        <v>2.1766252684853549</v>
      </c>
      <c r="AG111" s="447">
        <v>2.2132070275958342</v>
      </c>
      <c r="AH111" s="447">
        <v>2.3822150308900412</v>
      </c>
      <c r="AI111" s="447">
        <v>2.5072535845696025</v>
      </c>
      <c r="AJ111" s="447">
        <v>2.6633731311362201</v>
      </c>
      <c r="AK111" s="447">
        <v>2.8537259147518039</v>
      </c>
      <c r="AL111" s="447">
        <v>2.9943570101585455</v>
      </c>
      <c r="AM111" s="447">
        <v>3.4127997207739562</v>
      </c>
      <c r="AN111" s="447">
        <v>3.7266012916881488</v>
      </c>
      <c r="AO111" s="447">
        <v>4.2687157885179499</v>
      </c>
      <c r="AP111" s="447">
        <v>4.827236297093445</v>
      </c>
      <c r="AQ111" s="447">
        <v>5.5253224302224506</v>
      </c>
      <c r="AR111" s="447">
        <v>6.5168659207470929</v>
      </c>
      <c r="AS111" s="447">
        <v>7.7782964283588907</v>
      </c>
      <c r="AT111" s="447">
        <v>8.9283935323647121</v>
      </c>
      <c r="AU111" s="447">
        <v>10.537591759709381</v>
      </c>
      <c r="AV111" s="447">
        <v>12.13734699777582</v>
      </c>
      <c r="AW111" s="447">
        <v>13.822214022324676</v>
      </c>
      <c r="AX111" s="447">
        <v>15.81110641877255</v>
      </c>
      <c r="AY111" s="447">
        <v>17.631257468459118</v>
      </c>
      <c r="AZ111" s="447">
        <v>19.948021489082301</v>
      </c>
      <c r="BA111" s="447">
        <v>22.092431457325894</v>
      </c>
      <c r="BB111" s="447">
        <v>25.357055083629291</v>
      </c>
      <c r="BC111" s="447">
        <v>28.534688101869015</v>
      </c>
      <c r="BD111" s="447">
        <v>31.73549265645897</v>
      </c>
      <c r="BE111" s="447">
        <v>34.799090767085531</v>
      </c>
      <c r="BF111" s="447">
        <v>39.912613251053926</v>
      </c>
      <c r="BG111" s="448">
        <v>0.15008645324301884</v>
      </c>
      <c r="BH111" s="448">
        <v>0.12641555608682231</v>
      </c>
      <c r="BI111" s="448">
        <v>1</v>
      </c>
    </row>
    <row r="112" spans="1:61">
      <c r="A112" s="127" t="s">
        <v>195</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196</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197</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637</v>
      </c>
    </row>
    <row r="117" spans="1:61">
      <c r="A117" s="103" t="s">
        <v>985</v>
      </c>
      <c r="BE117" s="449"/>
    </row>
    <row r="118" spans="1:61">
      <c r="A118" s="103" t="s">
        <v>737</v>
      </c>
      <c r="BE118" s="449"/>
    </row>
    <row r="119" spans="1:61">
      <c r="A119" s="103" t="s">
        <v>738</v>
      </c>
    </row>
    <row r="120" spans="1:61">
      <c r="A120" s="103" t="s">
        <v>200</v>
      </c>
    </row>
    <row r="121" spans="1:61">
      <c r="A121" s="103" t="s">
        <v>340</v>
      </c>
    </row>
    <row r="122" spans="1:61">
      <c r="A122" s="103" t="s">
        <v>739</v>
      </c>
    </row>
    <row r="123" spans="1:61">
      <c r="A123" s="103" t="s">
        <v>706</v>
      </c>
    </row>
    <row r="124" spans="1:61">
      <c r="A124" s="80" t="s">
        <v>740</v>
      </c>
    </row>
    <row r="125" spans="1:61">
      <c r="A125" s="80" t="s">
        <v>323</v>
      </c>
    </row>
  </sheetData>
  <mergeCells count="1">
    <mergeCell ref="BG2:BH2"/>
  </mergeCells>
  <conditionalFormatting sqref="BG4:BI114">
    <cfRule type="cellIs" dxfId="67" priority="1" operator="lessThanOrEqual">
      <formula>0</formula>
    </cfRule>
    <cfRule type="cellIs" dxfId="66"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Y4" activePane="bottomRight" state="frozen"/>
      <selection pane="topRight" activeCell="B1" sqref="B1"/>
      <selection pane="bottomLeft" activeCell="A4" sqref="A4"/>
      <selection pane="bottomRight"/>
    </sheetView>
  </sheetViews>
  <sheetFormatPr defaultColWidth="10.6640625" defaultRowHeight="11.25"/>
  <cols>
    <col min="1" max="1" width="39.1640625" style="127" customWidth="1"/>
    <col min="2" max="57" width="8.5" style="127" customWidth="1"/>
    <col min="58" max="58" width="8.5" style="128" customWidth="1"/>
    <col min="59" max="59" width="8.6640625" style="127" customWidth="1"/>
    <col min="60" max="60" width="11.6640625" style="127" customWidth="1"/>
    <col min="61" max="16384" width="10.6640625" style="127"/>
  </cols>
  <sheetData>
    <row r="1" spans="1:61" ht="12.75">
      <c r="A1" s="445" t="s">
        <v>989</v>
      </c>
      <c r="L1" s="14" t="s">
        <v>90</v>
      </c>
      <c r="BI1" s="129"/>
    </row>
    <row r="2" spans="1:61" ht="14.45" customHeight="1" thickBot="1">
      <c r="BF2" s="83"/>
      <c r="BG2" s="1101" t="s">
        <v>91</v>
      </c>
      <c r="BH2" s="1101"/>
      <c r="BI2" s="430" t="s">
        <v>92</v>
      </c>
    </row>
    <row r="3" spans="1:61" ht="12" thickBot="1">
      <c r="A3" s="1072" t="s">
        <v>1011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0.10545920217283</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95</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96</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97</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98</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99</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100</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101</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102</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103</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104</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105</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106</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107</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108</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109</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110</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111</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112</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113</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114</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115</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116</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117</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118</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119</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120</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121</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122</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123</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124</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125</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126</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127</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128</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129</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130</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131</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132</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133</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134</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135</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136</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137</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138</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139</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140</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141</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142</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143</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144</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c r="A58" s="164"/>
      <c r="B58" s="450"/>
      <c r="C58" s="450"/>
      <c r="D58" s="450"/>
      <c r="E58" s="450"/>
      <c r="F58" s="450"/>
      <c r="G58" s="450"/>
      <c r="H58" s="450"/>
      <c r="I58" s="450"/>
      <c r="J58" s="450"/>
      <c r="K58" s="450"/>
      <c r="L58" s="450"/>
      <c r="M58" s="450"/>
      <c r="N58" s="450"/>
      <c r="O58" s="450"/>
      <c r="P58" s="450"/>
      <c r="Q58" s="450"/>
      <c r="R58" s="450"/>
      <c r="S58" s="450"/>
      <c r="T58" s="450"/>
      <c r="U58" s="450"/>
      <c r="V58" s="450"/>
      <c r="W58" s="450"/>
      <c r="X58" s="450"/>
      <c r="Y58" s="450"/>
      <c r="Z58" s="450"/>
      <c r="AA58" s="450"/>
      <c r="AB58" s="450"/>
      <c r="AC58" s="450"/>
      <c r="AD58" s="450"/>
      <c r="AE58" s="450"/>
      <c r="AF58" s="450"/>
      <c r="AG58" s="450"/>
      <c r="AH58" s="450"/>
      <c r="AI58" s="450"/>
      <c r="AJ58" s="450"/>
      <c r="AK58" s="450"/>
      <c r="AL58" s="450"/>
      <c r="AM58" s="450"/>
      <c r="AN58" s="450"/>
      <c r="AO58" s="450"/>
      <c r="AP58" s="450"/>
      <c r="AQ58" s="450"/>
      <c r="AR58" s="450"/>
      <c r="AS58" s="450"/>
      <c r="AT58" s="450"/>
      <c r="AU58" s="450"/>
      <c r="AV58" s="450"/>
      <c r="AW58" s="450"/>
      <c r="AX58" s="450"/>
      <c r="AY58" s="450"/>
      <c r="AZ58" s="450"/>
      <c r="BA58" s="450"/>
      <c r="BB58" s="450"/>
      <c r="BC58" s="450"/>
      <c r="BD58" s="450"/>
      <c r="BE58" s="450"/>
      <c r="BF58" s="450"/>
      <c r="BG58" s="166"/>
      <c r="BH58" s="166"/>
      <c r="BI58" s="166"/>
    </row>
    <row r="59" spans="1:61">
      <c r="A59" s="164" t="s">
        <v>145</v>
      </c>
      <c r="B59" s="450">
        <v>0</v>
      </c>
      <c r="C59" s="450">
        <v>0</v>
      </c>
      <c r="D59" s="450">
        <v>0</v>
      </c>
      <c r="E59" s="450">
        <v>0</v>
      </c>
      <c r="F59" s="450">
        <v>0</v>
      </c>
      <c r="G59" s="450">
        <v>0</v>
      </c>
      <c r="H59" s="450">
        <v>0</v>
      </c>
      <c r="I59" s="450">
        <v>0</v>
      </c>
      <c r="J59" s="450">
        <v>0</v>
      </c>
      <c r="K59" s="450">
        <v>0</v>
      </c>
      <c r="L59" s="450">
        <v>0</v>
      </c>
      <c r="M59" s="450">
        <v>0</v>
      </c>
      <c r="N59" s="450">
        <v>0</v>
      </c>
      <c r="O59" s="450">
        <v>0</v>
      </c>
      <c r="P59" s="450">
        <v>0</v>
      </c>
      <c r="Q59" s="450">
        <v>0</v>
      </c>
      <c r="R59" s="450">
        <v>0</v>
      </c>
      <c r="S59" s="450">
        <v>0</v>
      </c>
      <c r="T59" s="450">
        <v>0</v>
      </c>
      <c r="U59" s="450">
        <v>0</v>
      </c>
      <c r="V59" s="450">
        <v>0</v>
      </c>
      <c r="W59" s="450">
        <v>0</v>
      </c>
      <c r="X59" s="450">
        <v>0</v>
      </c>
      <c r="Y59" s="450">
        <v>0</v>
      </c>
      <c r="Z59" s="450">
        <v>0</v>
      </c>
      <c r="AA59" s="450">
        <v>0</v>
      </c>
      <c r="AB59" s="450">
        <v>0</v>
      </c>
      <c r="AC59" s="450">
        <v>0</v>
      </c>
      <c r="AD59" s="450">
        <v>0</v>
      </c>
      <c r="AE59" s="450">
        <v>0</v>
      </c>
      <c r="AF59" s="450">
        <v>0</v>
      </c>
      <c r="AG59" s="450">
        <v>0</v>
      </c>
      <c r="AH59" s="450">
        <v>0</v>
      </c>
      <c r="AI59" s="450">
        <v>0</v>
      </c>
      <c r="AJ59" s="450">
        <v>0</v>
      </c>
      <c r="AK59" s="450">
        <v>0</v>
      </c>
      <c r="AL59" s="450">
        <v>0</v>
      </c>
      <c r="AM59" s="450">
        <v>0</v>
      </c>
      <c r="AN59" s="450">
        <v>0</v>
      </c>
      <c r="AO59" s="450">
        <v>0</v>
      </c>
      <c r="AP59" s="450">
        <v>0</v>
      </c>
      <c r="AQ59" s="450">
        <v>0</v>
      </c>
      <c r="AR59" s="450">
        <v>0</v>
      </c>
      <c r="AS59" s="450">
        <v>0</v>
      </c>
      <c r="AT59" s="450">
        <v>2.1112903225806435E-5</v>
      </c>
      <c r="AU59" s="450">
        <v>4.9960419552740913E-6</v>
      </c>
      <c r="AV59" s="450">
        <v>0</v>
      </c>
      <c r="AW59" s="450">
        <v>0</v>
      </c>
      <c r="AX59" s="450">
        <v>7.8565808394869788E-4</v>
      </c>
      <c r="AY59" s="450">
        <v>1.0505127004056401E-3</v>
      </c>
      <c r="AZ59" s="450">
        <v>1.1338081797235022E-3</v>
      </c>
      <c r="BA59" s="450">
        <v>1.562600555926703E-3</v>
      </c>
      <c r="BB59" s="450">
        <v>1.5466705645161287E-3</v>
      </c>
      <c r="BC59" s="450">
        <v>2.0936183786078098E-3</v>
      </c>
      <c r="BD59" s="450">
        <v>2.545264370597719E-3</v>
      </c>
      <c r="BE59" s="450">
        <v>2.5056002863726133E-3</v>
      </c>
      <c r="BF59" s="451">
        <v>2.4910983910322844E-3</v>
      </c>
      <c r="BG59" s="166">
        <v>-3.0639237564600297E-3</v>
      </c>
      <c r="BH59" s="166" t="s">
        <v>151</v>
      </c>
      <c r="BI59" s="166">
        <v>6.9566464932960652E-5</v>
      </c>
    </row>
    <row r="60" spans="1:61">
      <c r="A60" s="164" t="s">
        <v>146</v>
      </c>
      <c r="B60" s="450">
        <v>0</v>
      </c>
      <c r="C60" s="450">
        <v>0</v>
      </c>
      <c r="D60" s="450">
        <v>0</v>
      </c>
      <c r="E60" s="450">
        <v>0</v>
      </c>
      <c r="F60" s="450">
        <v>0</v>
      </c>
      <c r="G60" s="450">
        <v>0</v>
      </c>
      <c r="H60" s="450">
        <v>0</v>
      </c>
      <c r="I60" s="450">
        <v>0</v>
      </c>
      <c r="J60" s="450">
        <v>0</v>
      </c>
      <c r="K60" s="450">
        <v>0</v>
      </c>
      <c r="L60" s="450">
        <v>0</v>
      </c>
      <c r="M60" s="450">
        <v>0</v>
      </c>
      <c r="N60" s="450">
        <v>0</v>
      </c>
      <c r="O60" s="450">
        <v>0</v>
      </c>
      <c r="P60" s="450">
        <v>0</v>
      </c>
      <c r="Q60" s="450">
        <v>0</v>
      </c>
      <c r="R60" s="450">
        <v>0</v>
      </c>
      <c r="S60" s="450">
        <v>0</v>
      </c>
      <c r="T60" s="450">
        <v>0</v>
      </c>
      <c r="U60" s="450">
        <v>0</v>
      </c>
      <c r="V60" s="450">
        <v>0</v>
      </c>
      <c r="W60" s="450">
        <v>0</v>
      </c>
      <c r="X60" s="450">
        <v>0</v>
      </c>
      <c r="Y60" s="450">
        <v>0</v>
      </c>
      <c r="Z60" s="450">
        <v>0</v>
      </c>
      <c r="AA60" s="450">
        <v>0</v>
      </c>
      <c r="AB60" s="450">
        <v>0</v>
      </c>
      <c r="AC60" s="450">
        <v>0</v>
      </c>
      <c r="AD60" s="450">
        <v>0</v>
      </c>
      <c r="AE60" s="450">
        <v>0</v>
      </c>
      <c r="AF60" s="450">
        <v>0</v>
      </c>
      <c r="AG60" s="450">
        <v>0</v>
      </c>
      <c r="AH60" s="450">
        <v>0</v>
      </c>
      <c r="AI60" s="450">
        <v>0</v>
      </c>
      <c r="AJ60" s="450">
        <v>0</v>
      </c>
      <c r="AK60" s="450">
        <v>0</v>
      </c>
      <c r="AL60" s="450">
        <v>0</v>
      </c>
      <c r="AM60" s="450">
        <v>0</v>
      </c>
      <c r="AN60" s="450">
        <v>0</v>
      </c>
      <c r="AO60" s="450">
        <v>1.0478734333264844E-5</v>
      </c>
      <c r="AP60" s="450">
        <v>1.0308289097590849E-5</v>
      </c>
      <c r="AQ60" s="450">
        <v>3.3227328058429691E-5</v>
      </c>
      <c r="AR60" s="450">
        <v>1.7106653225806452E-4</v>
      </c>
      <c r="AS60" s="450">
        <v>3.8935008014425978E-4</v>
      </c>
      <c r="AT60" s="450">
        <v>6.9956989247311812E-4</v>
      </c>
      <c r="AU60" s="450">
        <v>9.7531466455570942E-4</v>
      </c>
      <c r="AV60" s="450">
        <v>1.1314584972462627E-3</v>
      </c>
      <c r="AW60" s="450">
        <v>1.1509596774193548E-3</v>
      </c>
      <c r="AX60" s="450">
        <v>1.0247553439564708E-3</v>
      </c>
      <c r="AY60" s="450">
        <v>1.0151431813791769E-3</v>
      </c>
      <c r="AZ60" s="450">
        <v>1.5455875576036858E-3</v>
      </c>
      <c r="BA60" s="450">
        <v>2.0343381370490536E-3</v>
      </c>
      <c r="BB60" s="450">
        <v>3.0001451612903223E-3</v>
      </c>
      <c r="BC60" s="450">
        <v>3.3194630730050928E-3</v>
      </c>
      <c r="BD60" s="450">
        <v>4.5379906106698727E-3</v>
      </c>
      <c r="BE60" s="450">
        <v>6.4362363396971694E-3</v>
      </c>
      <c r="BF60" s="451">
        <v>7.4943773361714882E-3</v>
      </c>
      <c r="BG60" s="166">
        <v>0.16759383592991495</v>
      </c>
      <c r="BH60" s="166">
        <v>0.20811893946371063</v>
      </c>
      <c r="BI60" s="166">
        <v>2.0928813571875979E-4</v>
      </c>
    </row>
    <row r="61" spans="1:61">
      <c r="A61" s="164" t="s">
        <v>147</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148</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149</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150</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151</v>
      </c>
      <c r="BH64" s="162" t="s">
        <v>151</v>
      </c>
      <c r="BI64" s="162">
        <v>0</v>
      </c>
    </row>
    <row r="65" spans="1:61">
      <c r="A65" s="164" t="s">
        <v>152</v>
      </c>
      <c r="B65" s="450">
        <v>0</v>
      </c>
      <c r="C65" s="450">
        <v>0</v>
      </c>
      <c r="D65" s="450">
        <v>0</v>
      </c>
      <c r="E65" s="450">
        <v>0</v>
      </c>
      <c r="F65" s="450">
        <v>0</v>
      </c>
      <c r="G65" s="450">
        <v>0</v>
      </c>
      <c r="H65" s="450">
        <v>0</v>
      </c>
      <c r="I65" s="450">
        <v>0</v>
      </c>
      <c r="J65" s="450">
        <v>0</v>
      </c>
      <c r="K65" s="450">
        <v>0</v>
      </c>
      <c r="L65" s="450">
        <v>0</v>
      </c>
      <c r="M65" s="450">
        <v>0</v>
      </c>
      <c r="N65" s="450">
        <v>0</v>
      </c>
      <c r="O65" s="450">
        <v>0</v>
      </c>
      <c r="P65" s="450">
        <v>0</v>
      </c>
      <c r="Q65" s="450">
        <v>0</v>
      </c>
      <c r="R65" s="450">
        <v>0</v>
      </c>
      <c r="S65" s="450">
        <v>0</v>
      </c>
      <c r="T65" s="450">
        <v>0</v>
      </c>
      <c r="U65" s="450">
        <v>0</v>
      </c>
      <c r="V65" s="450">
        <v>0</v>
      </c>
      <c r="W65" s="450">
        <v>0</v>
      </c>
      <c r="X65" s="450">
        <v>0</v>
      </c>
      <c r="Y65" s="450">
        <v>0</v>
      </c>
      <c r="Z65" s="450">
        <v>0</v>
      </c>
      <c r="AA65" s="450">
        <v>0</v>
      </c>
      <c r="AB65" s="450">
        <v>0</v>
      </c>
      <c r="AC65" s="450">
        <v>0</v>
      </c>
      <c r="AD65" s="450">
        <v>0</v>
      </c>
      <c r="AE65" s="450">
        <v>0</v>
      </c>
      <c r="AF65" s="450">
        <v>0</v>
      </c>
      <c r="AG65" s="450">
        <v>0</v>
      </c>
      <c r="AH65" s="450">
        <v>0</v>
      </c>
      <c r="AI65" s="450">
        <v>0</v>
      </c>
      <c r="AJ65" s="450">
        <v>0</v>
      </c>
      <c r="AK65" s="450">
        <v>0</v>
      </c>
      <c r="AL65" s="450">
        <v>0</v>
      </c>
      <c r="AM65" s="450">
        <v>0</v>
      </c>
      <c r="AN65" s="450">
        <v>0</v>
      </c>
      <c r="AO65" s="450">
        <v>0</v>
      </c>
      <c r="AP65" s="450">
        <v>0</v>
      </c>
      <c r="AQ65" s="450">
        <v>0</v>
      </c>
      <c r="AR65" s="450">
        <v>0</v>
      </c>
      <c r="AS65" s="450">
        <v>0</v>
      </c>
      <c r="AT65" s="450">
        <v>0</v>
      </c>
      <c r="AU65" s="450">
        <v>0</v>
      </c>
      <c r="AV65" s="450">
        <v>0</v>
      </c>
      <c r="AW65" s="450">
        <v>0</v>
      </c>
      <c r="AX65" s="450">
        <v>0</v>
      </c>
      <c r="AY65" s="450">
        <v>0</v>
      </c>
      <c r="AZ65" s="450">
        <v>0</v>
      </c>
      <c r="BA65" s="450">
        <v>4.4746148119870158E-5</v>
      </c>
      <c r="BB65" s="450">
        <v>6.026225806451612E-5</v>
      </c>
      <c r="BC65" s="450">
        <v>6.5024567062818325E-5</v>
      </c>
      <c r="BD65" s="450">
        <v>2.1187207992493816E-4</v>
      </c>
      <c r="BE65" s="450">
        <v>6.4723676195045388E-5</v>
      </c>
      <c r="BF65" s="451">
        <v>4.6830960311692411E-4</v>
      </c>
      <c r="BG65" s="134">
        <v>6.2553456591424439</v>
      </c>
      <c r="BH65" s="134" t="s">
        <v>151</v>
      </c>
      <c r="BI65" s="134">
        <v>1.3078023614114247E-5</v>
      </c>
    </row>
    <row r="66" spans="1:61">
      <c r="A66" s="164" t="s">
        <v>153</v>
      </c>
      <c r="B66" s="450">
        <v>0</v>
      </c>
      <c r="C66" s="450">
        <v>0</v>
      </c>
      <c r="D66" s="450">
        <v>0</v>
      </c>
      <c r="E66" s="450">
        <v>0</v>
      </c>
      <c r="F66" s="450">
        <v>0</v>
      </c>
      <c r="G66" s="450">
        <v>0</v>
      </c>
      <c r="H66" s="450">
        <v>0</v>
      </c>
      <c r="I66" s="450">
        <v>0</v>
      </c>
      <c r="J66" s="450">
        <v>0</v>
      </c>
      <c r="K66" s="450">
        <v>0</v>
      </c>
      <c r="L66" s="450">
        <v>0</v>
      </c>
      <c r="M66" s="450">
        <v>0</v>
      </c>
      <c r="N66" s="450">
        <v>0</v>
      </c>
      <c r="O66" s="450">
        <v>0</v>
      </c>
      <c r="P66" s="450">
        <v>0</v>
      </c>
      <c r="Q66" s="450">
        <v>0</v>
      </c>
      <c r="R66" s="450">
        <v>0</v>
      </c>
      <c r="S66" s="450">
        <v>0</v>
      </c>
      <c r="T66" s="450">
        <v>0</v>
      </c>
      <c r="U66" s="450">
        <v>0</v>
      </c>
      <c r="V66" s="450">
        <v>0</v>
      </c>
      <c r="W66" s="450">
        <v>0</v>
      </c>
      <c r="X66" s="450">
        <v>0</v>
      </c>
      <c r="Y66" s="450">
        <v>0</v>
      </c>
      <c r="Z66" s="450">
        <v>0</v>
      </c>
      <c r="AA66" s="450">
        <v>0</v>
      </c>
      <c r="AB66" s="450">
        <v>0</v>
      </c>
      <c r="AC66" s="450">
        <v>0</v>
      </c>
      <c r="AD66" s="450">
        <v>0</v>
      </c>
      <c r="AE66" s="450">
        <v>0</v>
      </c>
      <c r="AF66" s="450">
        <v>0</v>
      </c>
      <c r="AG66" s="450">
        <v>0</v>
      </c>
      <c r="AH66" s="450">
        <v>0</v>
      </c>
      <c r="AI66" s="450">
        <v>0</v>
      </c>
      <c r="AJ66" s="450">
        <v>0</v>
      </c>
      <c r="AK66" s="450">
        <v>0</v>
      </c>
      <c r="AL66" s="450">
        <v>0</v>
      </c>
      <c r="AM66" s="450">
        <v>0</v>
      </c>
      <c r="AN66" s="450">
        <v>0</v>
      </c>
      <c r="AO66" s="450">
        <v>0</v>
      </c>
      <c r="AP66" s="450">
        <v>0</v>
      </c>
      <c r="AQ66" s="450">
        <v>2.6632988435788183E-5</v>
      </c>
      <c r="AR66" s="450">
        <v>2.9520362903225786E-5</v>
      </c>
      <c r="AS66" s="450">
        <v>1.9220797435383682E-5</v>
      </c>
      <c r="AT66" s="450">
        <v>4.3305329301075252E-5</v>
      </c>
      <c r="AU66" s="450">
        <v>4.1773155798535505E-5</v>
      </c>
      <c r="AV66" s="450">
        <v>3.1442041699449227E-5</v>
      </c>
      <c r="AW66" s="450">
        <v>5.2551260892620366E-5</v>
      </c>
      <c r="AX66" s="450">
        <v>1.1388409395647099E-4</v>
      </c>
      <c r="AY66" s="450">
        <v>2.7735858943403501E-4</v>
      </c>
      <c r="AZ66" s="450">
        <v>3.2893632632488465E-4</v>
      </c>
      <c r="BA66" s="450">
        <v>3.1284576248473628E-4</v>
      </c>
      <c r="BB66" s="450">
        <v>4.486820564516128E-4</v>
      </c>
      <c r="BC66" s="450">
        <v>7.3282671901527983E-4</v>
      </c>
      <c r="BD66" s="450">
        <v>1.4735793864228039E-3</v>
      </c>
      <c r="BE66" s="450">
        <v>1.4595780297329713E-3</v>
      </c>
      <c r="BF66" s="451">
        <v>1.9599768350556691E-3</v>
      </c>
      <c r="BG66" s="166">
        <v>0.34651700324875789</v>
      </c>
      <c r="BH66" s="166">
        <v>0.51172926295216614</v>
      </c>
      <c r="BI66" s="166">
        <v>5.4734353430662362E-5</v>
      </c>
    </row>
    <row r="67" spans="1:61" s="128" customFormat="1">
      <c r="A67" s="135" t="s">
        <v>154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155</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156</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151</v>
      </c>
      <c r="BI70" s="162">
        <v>9.9055489211868016E-5</v>
      </c>
    </row>
    <row r="71" spans="1:61">
      <c r="A71" s="127" t="s">
        <v>157</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158</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151</v>
      </c>
      <c r="BI72" s="162">
        <v>1.6357328657116556E-5</v>
      </c>
    </row>
    <row r="73" spans="1:61">
      <c r="A73" s="127" t="s">
        <v>159</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151</v>
      </c>
      <c r="BI73" s="162">
        <v>9.5951307847160595E-5</v>
      </c>
    </row>
    <row r="74" spans="1:61">
      <c r="A74" s="127" t="s">
        <v>160</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161</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162</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163</v>
      </c>
      <c r="B77" s="450">
        <v>0</v>
      </c>
      <c r="C77" s="450">
        <v>0</v>
      </c>
      <c r="D77" s="450">
        <v>0</v>
      </c>
      <c r="E77" s="450">
        <v>0</v>
      </c>
      <c r="F77" s="450">
        <v>0</v>
      </c>
      <c r="G77" s="450">
        <v>0</v>
      </c>
      <c r="H77" s="450">
        <v>0</v>
      </c>
      <c r="I77" s="450">
        <v>0</v>
      </c>
      <c r="J77" s="450">
        <v>0</v>
      </c>
      <c r="K77" s="450">
        <v>0</v>
      </c>
      <c r="L77" s="450">
        <v>0</v>
      </c>
      <c r="M77" s="450">
        <v>0</v>
      </c>
      <c r="N77" s="450">
        <v>0</v>
      </c>
      <c r="O77" s="450">
        <v>0</v>
      </c>
      <c r="P77" s="450">
        <v>0</v>
      </c>
      <c r="Q77" s="450">
        <v>0</v>
      </c>
      <c r="R77" s="450">
        <v>0</v>
      </c>
      <c r="S77" s="450">
        <v>0</v>
      </c>
      <c r="T77" s="450">
        <v>0</v>
      </c>
      <c r="U77" s="450">
        <v>0</v>
      </c>
      <c r="V77" s="450">
        <v>0</v>
      </c>
      <c r="W77" s="450">
        <v>0</v>
      </c>
      <c r="X77" s="450">
        <v>0</v>
      </c>
      <c r="Y77" s="450">
        <v>0</v>
      </c>
      <c r="Z77" s="450">
        <v>0</v>
      </c>
      <c r="AA77" s="450">
        <v>1.064516129032258E-5</v>
      </c>
      <c r="AB77" s="450">
        <v>1.064516129032258E-5</v>
      </c>
      <c r="AC77" s="450">
        <v>1.064516129032258E-5</v>
      </c>
      <c r="AD77" s="450">
        <v>1.064516129032258E-5</v>
      </c>
      <c r="AE77" s="450">
        <v>1.064516129032258E-5</v>
      </c>
      <c r="AF77" s="450">
        <v>1.064516129032258E-5</v>
      </c>
      <c r="AG77" s="450">
        <v>1.064516129032258E-5</v>
      </c>
      <c r="AH77" s="450">
        <v>3.193548387096774E-5</v>
      </c>
      <c r="AI77" s="450">
        <v>3.193548387096774E-5</v>
      </c>
      <c r="AJ77" s="450">
        <v>3.193548387096774E-5</v>
      </c>
      <c r="AK77" s="450">
        <v>6.6411290322580644E-5</v>
      </c>
      <c r="AL77" s="450">
        <v>8.9187788018433193E-5</v>
      </c>
      <c r="AM77" s="450">
        <v>8.8983090530697195E-5</v>
      </c>
      <c r="AN77" s="450">
        <v>1.00272952853598E-4</v>
      </c>
      <c r="AO77" s="450">
        <v>1.114847955619478E-4</v>
      </c>
      <c r="AP77" s="450">
        <v>9.9723662719477339E-5</v>
      </c>
      <c r="AQ77" s="450">
        <v>1.1094978697504562E-4</v>
      </c>
      <c r="AR77" s="450">
        <v>1.5665504032258065E-4</v>
      </c>
      <c r="AS77" s="450">
        <v>1.8435709276698052E-4</v>
      </c>
      <c r="AT77" s="450">
        <v>1.6388978494623652E-4</v>
      </c>
      <c r="AU77" s="450">
        <v>2.01734536908767E-4</v>
      </c>
      <c r="AV77" s="450">
        <v>2.1193364870180953E-4</v>
      </c>
      <c r="AW77" s="450">
        <v>2.3215427220503744E-4</v>
      </c>
      <c r="AX77" s="450">
        <v>3.2934893120870561E-4</v>
      </c>
      <c r="AY77" s="450">
        <v>5.6640715665443259E-4</v>
      </c>
      <c r="AZ77" s="450">
        <v>3.1964403801843285E-3</v>
      </c>
      <c r="BA77" s="450">
        <v>1.0336899909333832E-2</v>
      </c>
      <c r="BB77" s="450">
        <v>1.2855241935483869E-2</v>
      </c>
      <c r="BC77" s="450">
        <v>2.0640305602716465E-2</v>
      </c>
      <c r="BD77" s="450">
        <v>2.8522163882190837E-2</v>
      </c>
      <c r="BE77" s="450">
        <v>3.6619174148143176E-2</v>
      </c>
      <c r="BF77" s="451">
        <v>3.8988168785341643E-2</v>
      </c>
      <c r="BG77" s="166">
        <v>6.760970435773106E-2</v>
      </c>
      <c r="BH77" s="166">
        <v>0.68450883153689368</v>
      </c>
      <c r="BI77" s="166">
        <v>1.0887844038476077E-3</v>
      </c>
    </row>
    <row r="78" spans="1:61" s="128" customFormat="1">
      <c r="A78" s="135" t="s">
        <v>164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165</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166</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167</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168</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169</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170</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171</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172</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173</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174</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175</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176</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177</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178</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179</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180</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181</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182</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183</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184</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185</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186</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187</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188</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189</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190</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191</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192</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193</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52" t="s">
        <v>194</v>
      </c>
      <c r="B111" s="453">
        <v>0.20141671292719099</v>
      </c>
      <c r="C111" s="453">
        <v>0.22225538837981576</v>
      </c>
      <c r="D111" s="453">
        <v>0.22447215033553855</v>
      </c>
      <c r="E111" s="453">
        <v>0.24851489996277459</v>
      </c>
      <c r="F111" s="453">
        <v>0.26121140674649584</v>
      </c>
      <c r="G111" s="453">
        <v>0.28921661666986259</v>
      </c>
      <c r="H111" s="453">
        <v>0.31442064105402379</v>
      </c>
      <c r="I111" s="453">
        <v>0.33624729106605539</v>
      </c>
      <c r="J111" s="453">
        <v>0.36088673439156688</v>
      </c>
      <c r="K111" s="453">
        <v>0.3847426808177602</v>
      </c>
      <c r="L111" s="453">
        <v>0.38932992756882628</v>
      </c>
      <c r="M111" s="453">
        <v>0.43405583777439949</v>
      </c>
      <c r="N111" s="453">
        <v>0.45815988954340903</v>
      </c>
      <c r="O111" s="453">
        <v>0.48612849532864116</v>
      </c>
      <c r="P111" s="453">
        <v>0.52031974384023194</v>
      </c>
      <c r="Q111" s="453">
        <v>0.55375066703759923</v>
      </c>
      <c r="R111" s="453">
        <v>0.59377906293871163</v>
      </c>
      <c r="S111" s="453">
        <v>0.68863537962502341</v>
      </c>
      <c r="T111" s="453">
        <v>0.76275516280808842</v>
      </c>
      <c r="U111" s="453">
        <v>0.85129800524689025</v>
      </c>
      <c r="V111" s="453">
        <v>0.88048753611894626</v>
      </c>
      <c r="W111" s="453">
        <v>0.95637716481605417</v>
      </c>
      <c r="X111" s="453">
        <v>1.0241598917397989</v>
      </c>
      <c r="Y111" s="453">
        <v>1.0558860364197613</v>
      </c>
      <c r="Z111" s="453">
        <v>1.1899088416542325</v>
      </c>
      <c r="AA111" s="453">
        <v>1.3428522570415848</v>
      </c>
      <c r="AB111" s="453">
        <v>1.405179518974482</v>
      </c>
      <c r="AC111" s="453">
        <v>1.5124204564555339</v>
      </c>
      <c r="AD111" s="453">
        <v>1.5727818114200398</v>
      </c>
      <c r="AE111" s="453">
        <v>1.6466450260458274</v>
      </c>
      <c r="AF111" s="453">
        <v>1.7298988353244058</v>
      </c>
      <c r="AG111" s="453">
        <v>1.7841003483714852</v>
      </c>
      <c r="AH111" s="453">
        <v>1.935586758057201</v>
      </c>
      <c r="AI111" s="453">
        <v>2.0519071584229662</v>
      </c>
      <c r="AJ111" s="453">
        <v>2.201425360205862</v>
      </c>
      <c r="AK111" s="453">
        <v>2.4018707493120415</v>
      </c>
      <c r="AL111" s="453">
        <v>2.5564067838239382</v>
      </c>
      <c r="AM111" s="453">
        <v>2.8681121217096424</v>
      </c>
      <c r="AN111" s="453">
        <v>3.1107001254926474</v>
      </c>
      <c r="AO111" s="453">
        <v>3.5408003355150925</v>
      </c>
      <c r="AP111" s="453">
        <v>3.9619961574387994</v>
      </c>
      <c r="AQ111" s="453">
        <v>4.4524165861609672</v>
      </c>
      <c r="AR111" s="453">
        <v>5.1087654474735746</v>
      </c>
      <c r="AS111" s="453">
        <v>5.8796581417645886</v>
      </c>
      <c r="AT111" s="453">
        <v>6.767171509125256</v>
      </c>
      <c r="AU111" s="453">
        <v>8.0494285701751149</v>
      </c>
      <c r="AV111" s="453">
        <v>9.5161786944354301</v>
      </c>
      <c r="AW111" s="453">
        <v>11.107339160531513</v>
      </c>
      <c r="AX111" s="453">
        <v>12.862434520902223</v>
      </c>
      <c r="AY111" s="453">
        <v>14.503597821336774</v>
      </c>
      <c r="AZ111" s="453">
        <v>16.689676678384071</v>
      </c>
      <c r="BA111" s="453">
        <v>18.683423139085605</v>
      </c>
      <c r="BB111" s="453">
        <v>21.855931616399332</v>
      </c>
      <c r="BC111" s="453">
        <v>24.769419504771836</v>
      </c>
      <c r="BD111" s="453">
        <v>27.702954795362665</v>
      </c>
      <c r="BE111" s="453">
        <v>30.963057115103457</v>
      </c>
      <c r="BF111" s="453">
        <v>35.808897195407148</v>
      </c>
      <c r="BG111" s="454">
        <v>0.1596724325244594</v>
      </c>
      <c r="BH111" s="454">
        <v>0.14170219434505826</v>
      </c>
      <c r="BI111" s="454">
        <v>1</v>
      </c>
    </row>
    <row r="112" spans="1:61">
      <c r="A112" s="127" t="s">
        <v>195</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196</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197</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637</v>
      </c>
      <c r="BD116" s="444"/>
      <c r="BE116" s="444"/>
    </row>
    <row r="117" spans="1:61" s="455" customFormat="1">
      <c r="A117" s="310" t="s">
        <v>729</v>
      </c>
      <c r="BB117" s="456"/>
      <c r="BC117" s="456"/>
      <c r="BD117" s="170"/>
      <c r="BE117" s="170"/>
    </row>
    <row r="118" spans="1:61">
      <c r="A118" s="103" t="s">
        <v>730</v>
      </c>
    </row>
    <row r="119" spans="1:61">
      <c r="A119" s="103" t="s">
        <v>200</v>
      </c>
    </row>
    <row r="120" spans="1:61">
      <c r="A120" s="103" t="s">
        <v>340</v>
      </c>
    </row>
    <row r="121" spans="1:61">
      <c r="A121" s="103" t="s">
        <v>739</v>
      </c>
    </row>
    <row r="122" spans="1:61">
      <c r="A122" s="103" t="s">
        <v>706</v>
      </c>
    </row>
    <row r="123" spans="1:61">
      <c r="A123" s="80" t="s">
        <v>740</v>
      </c>
    </row>
    <row r="124" spans="1:61">
      <c r="A124" s="80" t="s">
        <v>323</v>
      </c>
    </row>
  </sheetData>
  <mergeCells count="1">
    <mergeCell ref="BG2:BH2"/>
  </mergeCells>
  <conditionalFormatting sqref="BG4:BI114">
    <cfRule type="cellIs" dxfId="65" priority="1" operator="lessThanOrEqual">
      <formula>0</formula>
    </cfRule>
    <cfRule type="cellIs" dxfId="6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T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 style="127" customWidth="1"/>
    <col min="60" max="60" width="11.6640625" style="127" customWidth="1"/>
    <col min="61" max="16384" width="10.6640625" style="127"/>
  </cols>
  <sheetData>
    <row r="1" spans="1:63" ht="12.75">
      <c r="A1" s="445" t="s">
        <v>989</v>
      </c>
      <c r="L1" s="14" t="s">
        <v>90</v>
      </c>
      <c r="BI1" s="129"/>
    </row>
    <row r="2" spans="1:63" ht="14.45" customHeight="1" thickBot="1">
      <c r="BF2" s="83"/>
      <c r="BG2" s="1101" t="s">
        <v>91</v>
      </c>
      <c r="BH2" s="1101"/>
      <c r="BI2" s="430" t="s">
        <v>92</v>
      </c>
    </row>
    <row r="3" spans="1:63" ht="12" thickBot="1">
      <c r="A3" s="1072" t="s">
        <v>1009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94</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9.1974633543559303</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57"/>
    </row>
    <row r="6" spans="1:63">
      <c r="A6" s="127" t="s">
        <v>95</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57"/>
    </row>
    <row r="7" spans="1:63">
      <c r="A7" s="127" t="s">
        <v>96</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57"/>
    </row>
    <row r="8" spans="1:63" s="128" customFormat="1">
      <c r="A8" s="135" t="s">
        <v>97</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5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57"/>
    </row>
    <row r="10" spans="1:63">
      <c r="A10" s="127" t="s">
        <v>98</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57"/>
    </row>
    <row r="11" spans="1:63">
      <c r="A11" s="127" t="s">
        <v>99</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57"/>
    </row>
    <row r="12" spans="1:63">
      <c r="A12" s="127" t="s">
        <v>100</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57"/>
    </row>
    <row r="13" spans="1:63">
      <c r="A13" s="127" t="s">
        <v>101</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57"/>
    </row>
    <row r="14" spans="1:63">
      <c r="A14" s="127" t="s">
        <v>102</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57"/>
    </row>
    <row r="15" spans="1:63">
      <c r="A15" s="127" t="s">
        <v>103</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57"/>
    </row>
    <row r="16" spans="1:63">
      <c r="A16" s="127" t="s">
        <v>104</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57"/>
    </row>
    <row r="17" spans="1:63">
      <c r="A17" s="127" t="s">
        <v>105</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57"/>
    </row>
    <row r="18" spans="1:63">
      <c r="A18" s="127" t="s">
        <v>106</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57"/>
    </row>
    <row r="19" spans="1:63">
      <c r="A19" s="127" t="s">
        <v>107</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57"/>
    </row>
    <row r="20" spans="1:63">
      <c r="A20" s="127" t="s">
        <v>108</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57"/>
    </row>
    <row r="21" spans="1:63" s="128" customFormat="1">
      <c r="A21" s="135" t="s">
        <v>109</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5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57"/>
    </row>
    <row r="23" spans="1:63">
      <c r="A23" s="164" t="s">
        <v>110</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57"/>
    </row>
    <row r="24" spans="1:63">
      <c r="A24" s="164" t="s">
        <v>111</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57"/>
    </row>
    <row r="25" spans="1:63">
      <c r="A25" s="164" t="s">
        <v>112</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57"/>
    </row>
    <row r="26" spans="1:63">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57"/>
    </row>
    <row r="27" spans="1:63">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57"/>
    </row>
    <row r="28" spans="1:63">
      <c r="A28" s="164" t="s">
        <v>115</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57"/>
    </row>
    <row r="29" spans="1:63">
      <c r="A29" s="164" t="s">
        <v>116</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57"/>
    </row>
    <row r="30" spans="1:63">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57"/>
    </row>
    <row r="31" spans="1:63">
      <c r="A31" s="164" t="s">
        <v>118</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57"/>
    </row>
    <row r="32" spans="1:63">
      <c r="A32" s="164" t="s">
        <v>119</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57"/>
    </row>
    <row r="33" spans="1:63">
      <c r="A33" s="164" t="s">
        <v>120</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57"/>
    </row>
    <row r="34" spans="1:63">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57"/>
    </row>
    <row r="35" spans="1:63">
      <c r="A35" s="164" t="s">
        <v>122</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57"/>
    </row>
    <row r="36" spans="1:63">
      <c r="A36" s="164" t="s">
        <v>123</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57"/>
    </row>
    <row r="37" spans="1:63">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57"/>
    </row>
    <row r="38" spans="1:63">
      <c r="A38" s="164" t="s">
        <v>125</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57"/>
    </row>
    <row r="39" spans="1:63">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57"/>
    </row>
    <row r="40" spans="1:63">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57"/>
    </row>
    <row r="41" spans="1:63">
      <c r="A41" s="164" t="s">
        <v>128</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57"/>
    </row>
    <row r="42" spans="1:63">
      <c r="A42" s="164" t="s">
        <v>129</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57"/>
    </row>
    <row r="43" spans="1:63">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57"/>
    </row>
    <row r="44" spans="1:63">
      <c r="A44" s="164" t="s">
        <v>131</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57"/>
    </row>
    <row r="45" spans="1:63">
      <c r="A45" s="164" t="s">
        <v>132</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57"/>
    </row>
    <row r="46" spans="1:63">
      <c r="A46" s="164" t="s">
        <v>133</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57"/>
    </row>
    <row r="47" spans="1:63">
      <c r="A47" s="164" t="s">
        <v>134</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57"/>
    </row>
    <row r="48" spans="1:63">
      <c r="A48" s="164" t="s">
        <v>135</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57"/>
    </row>
    <row r="49" spans="1:63">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57"/>
    </row>
    <row r="50" spans="1:63">
      <c r="A50" s="164" t="s">
        <v>137</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57"/>
    </row>
    <row r="51" spans="1:63">
      <c r="A51" s="164" t="s">
        <v>138</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57"/>
    </row>
    <row r="52" spans="1:63">
      <c r="A52" s="164" t="s">
        <v>139</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57"/>
    </row>
    <row r="53" spans="1:63">
      <c r="A53" s="164" t="s">
        <v>140</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57"/>
    </row>
    <row r="54" spans="1:63">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57"/>
    </row>
    <row r="55" spans="1:63">
      <c r="A55" s="164" t="s">
        <v>142</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57"/>
    </row>
    <row r="56" spans="1:63">
      <c r="A56" s="164" t="s">
        <v>143</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57"/>
    </row>
    <row r="57" spans="1:63" s="128" customFormat="1">
      <c r="A57" s="135" t="s">
        <v>144</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57"/>
    </row>
    <row r="58" spans="1:63">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57"/>
    </row>
    <row r="59" spans="1:63">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151</v>
      </c>
      <c r="BI59" s="166">
        <v>6.6498529978871172E-5</v>
      </c>
      <c r="BK59" s="457"/>
    </row>
    <row r="60" spans="1:63">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57"/>
    </row>
    <row r="61" spans="1:63">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57"/>
    </row>
    <row r="62" spans="1:63">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57"/>
    </row>
    <row r="63" spans="1:63">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57"/>
    </row>
    <row r="64" spans="1:63">
      <c r="A64" s="164" t="s">
        <v>150</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c r="BK64" s="457"/>
    </row>
    <row r="65" spans="1:63">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151</v>
      </c>
      <c r="BI65" s="134">
        <v>1.359342606527795E-5</v>
      </c>
      <c r="BK65" s="457"/>
    </row>
    <row r="66" spans="1:63">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57"/>
    </row>
    <row r="67" spans="1:63" s="128" customFormat="1">
      <c r="A67" s="135" t="s">
        <v>154</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5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57"/>
    </row>
    <row r="69" spans="1:63">
      <c r="A69" s="127" t="s">
        <v>155</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57"/>
    </row>
    <row r="70" spans="1:63">
      <c r="A70" s="127" t="s">
        <v>156</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151</v>
      </c>
      <c r="BI70" s="162">
        <v>1.0295924741321568E-4</v>
      </c>
      <c r="BK70" s="457"/>
    </row>
    <row r="71" spans="1:63">
      <c r="A71" s="127" t="s">
        <v>157</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57"/>
    </row>
    <row r="72" spans="1:63">
      <c r="A72" s="127" t="s">
        <v>158</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151</v>
      </c>
      <c r="BI72" s="162">
        <v>1.7001967903315011E-5</v>
      </c>
      <c r="BK72" s="457"/>
    </row>
    <row r="73" spans="1:63">
      <c r="A73" s="127" t="s">
        <v>159</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151</v>
      </c>
      <c r="BI73" s="162">
        <v>9.9732730844701137E-5</v>
      </c>
      <c r="BK73" s="457"/>
    </row>
    <row r="74" spans="1:63">
      <c r="A74" s="127" t="s">
        <v>160</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57"/>
    </row>
    <row r="75" spans="1:63">
      <c r="A75" s="127" t="s">
        <v>161</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57"/>
    </row>
    <row r="76" spans="1:63">
      <c r="A76" s="127" t="s">
        <v>162</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57"/>
    </row>
    <row r="77" spans="1:63">
      <c r="A77" s="127" t="s">
        <v>163</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57"/>
    </row>
    <row r="78" spans="1:63" s="128" customFormat="1">
      <c r="A78" s="135" t="s">
        <v>164</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5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57"/>
    </row>
    <row r="80" spans="1:63">
      <c r="A80" s="164" t="s">
        <v>165</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57"/>
    </row>
    <row r="81" spans="1:63">
      <c r="A81" s="164" t="s">
        <v>166</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57"/>
    </row>
    <row r="82" spans="1:63">
      <c r="A82" s="164" t="s">
        <v>167</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57"/>
    </row>
    <row r="83" spans="1:63">
      <c r="A83" s="164" t="s">
        <v>168</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57"/>
    </row>
    <row r="84" spans="1:63">
      <c r="A84" s="164" t="s">
        <v>169</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57"/>
    </row>
    <row r="85" spans="1:63">
      <c r="A85" s="164" t="s">
        <v>170</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57"/>
    </row>
    <row r="86" spans="1:63">
      <c r="A86" s="164" t="s">
        <v>171</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57"/>
    </row>
    <row r="87" spans="1:63">
      <c r="A87" s="164" t="s">
        <v>172</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57"/>
    </row>
    <row r="88" spans="1:63">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57"/>
    </row>
    <row r="89" spans="1:63" s="128" customFormat="1">
      <c r="A89" s="135" t="s">
        <v>174</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5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57"/>
    </row>
    <row r="91" spans="1:63">
      <c r="A91" s="164" t="s">
        <v>175</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57"/>
    </row>
    <row r="92" spans="1:63">
      <c r="A92" s="164" t="s">
        <v>176</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57"/>
    </row>
    <row r="93" spans="1:63">
      <c r="A93" s="164" t="s">
        <v>177</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57"/>
    </row>
    <row r="94" spans="1:63">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57"/>
    </row>
    <row r="95" spans="1:63">
      <c r="A95" s="164" t="s">
        <v>179</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57"/>
    </row>
    <row r="96" spans="1:63">
      <c r="A96" s="164" t="s">
        <v>180</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57"/>
    </row>
    <row r="97" spans="1:63">
      <c r="A97" s="164" t="s">
        <v>181</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57"/>
    </row>
    <row r="98" spans="1:63">
      <c r="A98" s="164" t="s">
        <v>182</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57"/>
    </row>
    <row r="99" spans="1:63">
      <c r="A99" s="164" t="s">
        <v>183</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57"/>
    </row>
    <row r="100" spans="1:63">
      <c r="A100" s="164" t="s">
        <v>184</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57"/>
    </row>
    <row r="101" spans="1:63">
      <c r="A101" s="164" t="s">
        <v>185</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57"/>
    </row>
    <row r="102" spans="1:63">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57"/>
    </row>
    <row r="103" spans="1:63">
      <c r="A103" s="164" t="s">
        <v>187</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57"/>
    </row>
    <row r="104" spans="1:63">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57"/>
    </row>
    <row r="105" spans="1:63">
      <c r="A105" s="164" t="s">
        <v>189</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57"/>
    </row>
    <row r="106" spans="1:63">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57"/>
    </row>
    <row r="107" spans="1:63">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57"/>
    </row>
    <row r="108" spans="1:63">
      <c r="A108" s="164" t="s">
        <v>192</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57"/>
    </row>
    <row r="109" spans="1:63" s="128" customFormat="1">
      <c r="A109" s="135" t="s">
        <v>193</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5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57"/>
    </row>
    <row r="111" spans="1:63" s="170" customFormat="1">
      <c r="A111" s="452" t="s">
        <v>194</v>
      </c>
      <c r="B111" s="458">
        <v>17.985232095652645</v>
      </c>
      <c r="C111" s="458">
        <v>19.806006895272859</v>
      </c>
      <c r="D111" s="458">
        <v>19.986570742648038</v>
      </c>
      <c r="E111" s="458">
        <v>22.120045096175939</v>
      </c>
      <c r="F111" s="458">
        <v>23.257964376537181</v>
      </c>
      <c r="G111" s="458">
        <v>25.701896848231314</v>
      </c>
      <c r="H111" s="458">
        <v>27.888294589964168</v>
      </c>
      <c r="I111" s="458">
        <v>29.888775064695352</v>
      </c>
      <c r="J111" s="458">
        <v>32.095851635944534</v>
      </c>
      <c r="K111" s="458">
        <v>34.289084634902181</v>
      </c>
      <c r="L111" s="458">
        <v>34.812081802480343</v>
      </c>
      <c r="M111" s="458">
        <v>38.791051117444802</v>
      </c>
      <c r="N111" s="458">
        <v>40.8920406807364</v>
      </c>
      <c r="O111" s="458">
        <v>43.299649482398699</v>
      </c>
      <c r="P111" s="458">
        <v>46.505254306097385</v>
      </c>
      <c r="Q111" s="458">
        <v>49.727965400698679</v>
      </c>
      <c r="R111" s="458">
        <v>53.496673488468012</v>
      </c>
      <c r="S111" s="458">
        <v>61.727453339943565</v>
      </c>
      <c r="T111" s="458">
        <v>68.390724150309907</v>
      </c>
      <c r="U111" s="458">
        <v>76.397216116279111</v>
      </c>
      <c r="V111" s="458">
        <v>79.147546841504052</v>
      </c>
      <c r="W111" s="458">
        <v>86.069395118549565</v>
      </c>
      <c r="X111" s="458">
        <v>92.165999306097987</v>
      </c>
      <c r="Y111" s="458">
        <v>94.943684130476655</v>
      </c>
      <c r="Z111" s="458">
        <v>107.44236145482441</v>
      </c>
      <c r="AA111" s="458">
        <v>121.21736491603939</v>
      </c>
      <c r="AB111" s="458">
        <v>126.82631459088303</v>
      </c>
      <c r="AC111" s="458">
        <v>136.33714757999547</v>
      </c>
      <c r="AD111" s="458">
        <v>141.773578738347</v>
      </c>
      <c r="AE111" s="458">
        <v>148.3636153133269</v>
      </c>
      <c r="AF111" s="458">
        <v>155.51745971718441</v>
      </c>
      <c r="AG111" s="458">
        <v>160.58669297073894</v>
      </c>
      <c r="AH111" s="458">
        <v>174.15813695408576</v>
      </c>
      <c r="AI111" s="458">
        <v>184.92215434204479</v>
      </c>
      <c r="AJ111" s="458">
        <v>198.74121293504555</v>
      </c>
      <c r="AK111" s="458">
        <v>217.21661000186236</v>
      </c>
      <c r="AL111" s="458">
        <v>231.69884856295829</v>
      </c>
      <c r="AM111" s="458">
        <v>260.68625781009365</v>
      </c>
      <c r="AN111" s="458">
        <v>283.6834407873456</v>
      </c>
      <c r="AO111" s="458">
        <v>324.29394005873195</v>
      </c>
      <c r="AP111" s="458">
        <v>363.91315074987818</v>
      </c>
      <c r="AQ111" s="458">
        <v>411.020551850282</v>
      </c>
      <c r="AR111" s="458">
        <v>474.16767129698331</v>
      </c>
      <c r="AS111" s="458">
        <v>549.52718764820474</v>
      </c>
      <c r="AT111" s="458">
        <v>636.68052177265918</v>
      </c>
      <c r="AU111" s="458">
        <v>761.11335095472805</v>
      </c>
      <c r="AV111" s="458">
        <v>908.3213442796482</v>
      </c>
      <c r="AW111" s="458">
        <v>1067.7536688703362</v>
      </c>
      <c r="AX111" s="458">
        <v>1245.1025166523336</v>
      </c>
      <c r="AY111" s="458">
        <v>1412.4670043718236</v>
      </c>
      <c r="AZ111" s="458">
        <v>1637.184816758632</v>
      </c>
      <c r="BA111" s="458">
        <v>1849.6461037192555</v>
      </c>
      <c r="BB111" s="458">
        <v>2182.2798021303106</v>
      </c>
      <c r="BC111" s="458">
        <v>2489.2422461364854</v>
      </c>
      <c r="BD111" s="458">
        <v>2799.2392249052</v>
      </c>
      <c r="BE111" s="458">
        <v>3146.5740453035264</v>
      </c>
      <c r="BF111" s="458">
        <v>3657.2237021972192</v>
      </c>
      <c r="BG111" s="454">
        <v>0.16547185617187399</v>
      </c>
      <c r="BH111" s="454">
        <v>0.14945295372589129</v>
      </c>
      <c r="BI111" s="454">
        <v>1</v>
      </c>
      <c r="BK111" s="457"/>
    </row>
    <row r="112" spans="1:63">
      <c r="A112" s="127" t="s">
        <v>195</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57"/>
    </row>
    <row r="113" spans="1:63">
      <c r="A113" s="127" t="s">
        <v>196</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57"/>
    </row>
    <row r="114" spans="1:63">
      <c r="A114" s="142" t="s">
        <v>197</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5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637</v>
      </c>
      <c r="BD116" s="444"/>
      <c r="BE116" s="444"/>
    </row>
    <row r="117" spans="1:63">
      <c r="A117" s="459" t="s">
        <v>741</v>
      </c>
    </row>
    <row r="118" spans="1:63">
      <c r="A118" s="103" t="s">
        <v>218</v>
      </c>
    </row>
    <row r="119" spans="1:63">
      <c r="A119" s="103" t="s">
        <v>340</v>
      </c>
      <c r="BF119" s="1058"/>
    </row>
    <row r="120" spans="1:63">
      <c r="A120" s="103" t="s">
        <v>739</v>
      </c>
    </row>
    <row r="121" spans="1:63">
      <c r="A121" s="103" t="s">
        <v>706</v>
      </c>
    </row>
    <row r="122" spans="1:63">
      <c r="A122" s="80" t="s">
        <v>742</v>
      </c>
    </row>
    <row r="123" spans="1:63">
      <c r="A123" s="80" t="s">
        <v>323</v>
      </c>
    </row>
  </sheetData>
  <mergeCells count="1">
    <mergeCell ref="BG2:BH2"/>
  </mergeCells>
  <conditionalFormatting sqref="BG4:BI114">
    <cfRule type="cellIs" dxfId="63" priority="1" operator="lessThanOrEqual">
      <formula>0</formula>
    </cfRule>
    <cfRule type="cellIs" dxfId="62"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233" zoomScaleNormal="100" workbookViewId="0">
      <pane xSplit="1" ySplit="3" topLeftCell="B109" activePane="bottomRight" state="frozen"/>
      <selection pane="topRight" activeCell="B1" sqref="B1"/>
      <selection pane="bottomLeft" activeCell="A4" sqref="A4"/>
      <selection pane="bottomRight" activeCell="L1" sqref="L1"/>
    </sheetView>
  </sheetViews>
  <sheetFormatPr defaultColWidth="9.5" defaultRowHeight="11.25"/>
  <cols>
    <col min="1" max="1" width="30.6640625" style="127" customWidth="1"/>
    <col min="2" max="3" width="8.5" style="127" customWidth="1"/>
    <col min="4" max="4" width="11.1640625" style="127" customWidth="1"/>
    <col min="5" max="5" width="8.5" style="127" customWidth="1"/>
    <col min="6" max="7" width="8.5" style="1130" customWidth="1"/>
    <col min="8" max="8" width="11.5" style="1130" customWidth="1"/>
    <col min="9" max="9" width="8.5" style="1131" customWidth="1"/>
    <col min="10" max="11" width="9.6640625" style="127" customWidth="1"/>
    <col min="12" max="12" width="11.6640625" style="127" customWidth="1"/>
    <col min="13" max="13" width="8" style="127" customWidth="1"/>
    <col min="14" max="16384" width="9.5" style="127"/>
  </cols>
  <sheetData>
    <row r="1" spans="1:13" ht="12.75">
      <c r="A1" s="460" t="s">
        <v>743</v>
      </c>
      <c r="L1" s="14" t="s">
        <v>90</v>
      </c>
      <c r="M1" s="129"/>
    </row>
    <row r="2" spans="1:13" ht="15" customHeight="1" thickBot="1">
      <c r="B2" s="461"/>
      <c r="C2" s="461"/>
      <c r="D2" s="145"/>
      <c r="E2" s="462">
        <v>2020</v>
      </c>
      <c r="F2" s="1132"/>
      <c r="G2" s="1133"/>
      <c r="H2" s="1134"/>
      <c r="I2" s="1135">
        <v>2021</v>
      </c>
      <c r="K2" s="463"/>
      <c r="L2" s="464" t="s">
        <v>744</v>
      </c>
    </row>
    <row r="3" spans="1:13" ht="25.5" customHeight="1" thickBot="1">
      <c r="A3" s="1088" t="s">
        <v>1009</v>
      </c>
      <c r="B3" s="465" t="s">
        <v>745</v>
      </c>
      <c r="C3" s="465" t="s">
        <v>746</v>
      </c>
      <c r="D3" s="466" t="s">
        <v>747</v>
      </c>
      <c r="E3" s="467" t="s">
        <v>212</v>
      </c>
      <c r="F3" s="1136" t="s">
        <v>745</v>
      </c>
      <c r="G3" s="1137" t="s">
        <v>746</v>
      </c>
      <c r="H3" s="1136" t="s">
        <v>747</v>
      </c>
      <c r="I3" s="1138" t="s">
        <v>212</v>
      </c>
      <c r="J3" s="468" t="s">
        <v>745</v>
      </c>
      <c r="K3" s="466" t="s">
        <v>746</v>
      </c>
      <c r="L3" s="466" t="s">
        <v>747</v>
      </c>
      <c r="M3" s="464" t="s">
        <v>212</v>
      </c>
    </row>
    <row r="4" spans="1:13">
      <c r="B4" s="147"/>
      <c r="C4" s="147"/>
      <c r="D4" s="469"/>
      <c r="E4" s="470"/>
      <c r="F4" s="1139"/>
      <c r="G4" s="1139"/>
      <c r="H4" s="1140"/>
      <c r="I4" s="1141"/>
      <c r="J4" s="469"/>
      <c r="K4" s="469"/>
      <c r="L4" s="147"/>
      <c r="M4" s="147"/>
    </row>
    <row r="5" spans="1:13">
      <c r="A5" s="164" t="s">
        <v>94</v>
      </c>
      <c r="B5" s="132">
        <v>35.641923232323236</v>
      </c>
      <c r="C5" s="132">
        <v>4.2804050505050508</v>
      </c>
      <c r="D5" s="165">
        <v>9.3852631578947374</v>
      </c>
      <c r="E5" s="471">
        <v>49.307591440723023</v>
      </c>
      <c r="F5" s="1142">
        <v>35.117033730023643</v>
      </c>
      <c r="G5" s="1142">
        <v>5.1617373737373748</v>
      </c>
      <c r="H5" s="1143">
        <v>9.6959068442105245</v>
      </c>
      <c r="I5" s="1144">
        <v>49.974677947971543</v>
      </c>
      <c r="J5" s="472">
        <v>-1.2027365868845674E-2</v>
      </c>
      <c r="K5" s="472">
        <v>0.2092031148678517</v>
      </c>
      <c r="L5" s="473">
        <v>3.5929500215711618E-2</v>
      </c>
      <c r="M5" s="473">
        <v>1.630587521396043E-2</v>
      </c>
    </row>
    <row r="6" spans="1:13">
      <c r="A6" s="164" t="s">
        <v>95</v>
      </c>
      <c r="B6" s="132">
        <v>19.702258626872919</v>
      </c>
      <c r="C6" s="132">
        <v>9.4527777853400003</v>
      </c>
      <c r="D6" s="165">
        <v>7.0345681576540002</v>
      </c>
      <c r="E6" s="471">
        <v>36.189604569866916</v>
      </c>
      <c r="F6" s="1142">
        <v>20.902108806259797</v>
      </c>
      <c r="G6" s="1142">
        <v>11.907884580173162</v>
      </c>
      <c r="H6" s="1143">
        <v>6.9060343474563499</v>
      </c>
      <c r="I6" s="1144">
        <v>39.716027733889305</v>
      </c>
      <c r="J6" s="472">
        <v>6.3805691251876739E-2</v>
      </c>
      <c r="K6" s="472">
        <v>0.26317461307583523</v>
      </c>
      <c r="L6" s="473">
        <v>-1.558207493242636E-2</v>
      </c>
      <c r="M6" s="473">
        <v>0.10044968001492371</v>
      </c>
    </row>
    <row r="7" spans="1:13">
      <c r="A7" s="164" t="s">
        <v>96</v>
      </c>
      <c r="B7" s="132">
        <v>341.35156464646462</v>
      </c>
      <c r="C7" s="132">
        <v>132.04141414141415</v>
      </c>
      <c r="D7" s="165">
        <v>74.30731684210528</v>
      </c>
      <c r="E7" s="471">
        <v>547.70029562998411</v>
      </c>
      <c r="F7" s="1142">
        <v>383.60327979797984</v>
      </c>
      <c r="G7" s="1142">
        <v>165.35656565656566</v>
      </c>
      <c r="H7" s="1143">
        <v>75.490266315789484</v>
      </c>
      <c r="I7" s="1144">
        <v>624.45011177033496</v>
      </c>
      <c r="J7" s="472">
        <v>0.12685655355416614</v>
      </c>
      <c r="K7" s="472">
        <v>0.25573933315888819</v>
      </c>
      <c r="L7" s="473">
        <v>1.8703031951454285E-2</v>
      </c>
      <c r="M7" s="473">
        <v>0.14325469420119807</v>
      </c>
    </row>
    <row r="8" spans="1:13" s="128" customFormat="1">
      <c r="A8" s="474" t="s">
        <v>97</v>
      </c>
      <c r="B8" s="136">
        <v>396.69574650566079</v>
      </c>
      <c r="C8" s="136">
        <v>145.77459697725919</v>
      </c>
      <c r="D8" s="136">
        <v>90.727148157654028</v>
      </c>
      <c r="E8" s="475">
        <v>633.19749164057407</v>
      </c>
      <c r="F8" s="1145">
        <v>439.62242233426326</v>
      </c>
      <c r="G8" s="1145">
        <v>182.42618761047621</v>
      </c>
      <c r="H8" s="1145">
        <v>92.092207507456365</v>
      </c>
      <c r="I8" s="1146">
        <v>714.14081745219585</v>
      </c>
      <c r="J8" s="476">
        <v>0.11124677088179813</v>
      </c>
      <c r="K8" s="476">
        <v>0.25485502397436166</v>
      </c>
      <c r="L8" s="476">
        <v>1.7826712295866853E-2</v>
      </c>
      <c r="M8" s="476">
        <v>0.13092262223217932</v>
      </c>
    </row>
    <row r="9" spans="1:13">
      <c r="A9" s="164"/>
      <c r="B9" s="132"/>
      <c r="C9" s="132"/>
      <c r="D9" s="165"/>
      <c r="E9" s="471"/>
      <c r="F9" s="1142"/>
      <c r="G9" s="1142"/>
      <c r="H9" s="1143"/>
      <c r="I9" s="1144"/>
      <c r="J9" s="472"/>
      <c r="K9" s="472"/>
      <c r="L9" s="473"/>
      <c r="M9" s="473"/>
    </row>
    <row r="10" spans="1:13">
      <c r="A10" s="164" t="s">
        <v>98</v>
      </c>
      <c r="B10" s="132">
        <v>9.4106389999999998</v>
      </c>
      <c r="C10" s="132">
        <v>1.3443579999999997</v>
      </c>
      <c r="D10" s="165">
        <v>2.2646989036569716</v>
      </c>
      <c r="E10" s="471">
        <v>13.01969590365697</v>
      </c>
      <c r="F10" s="1142">
        <v>12.937550226999997</v>
      </c>
      <c r="G10" s="1142">
        <v>2.195563410000001</v>
      </c>
      <c r="H10" s="1143">
        <v>2.1038965803986622</v>
      </c>
      <c r="I10" s="1144">
        <v>17.237010217398662</v>
      </c>
      <c r="J10" s="472">
        <v>0.37854566199890027</v>
      </c>
      <c r="K10" s="472">
        <v>0.63764313688703411</v>
      </c>
      <c r="L10" s="473">
        <v>-6.8458647102132453E-2</v>
      </c>
      <c r="M10" s="473">
        <v>0.32754520772416718</v>
      </c>
    </row>
    <row r="11" spans="1:13">
      <c r="A11" s="164" t="s">
        <v>99</v>
      </c>
      <c r="B11" s="132">
        <v>57.050706316482255</v>
      </c>
      <c r="C11" s="132">
        <v>10.748341462517716</v>
      </c>
      <c r="D11" s="165">
        <v>58.741848992311908</v>
      </c>
      <c r="E11" s="471">
        <v>126.54089677131188</v>
      </c>
      <c r="F11" s="1142">
        <v>72.285974871120061</v>
      </c>
      <c r="G11" s="1142">
        <v>16.752280871380151</v>
      </c>
      <c r="H11" s="1143">
        <v>54.959218887829273</v>
      </c>
      <c r="I11" s="1144">
        <v>143.99747463032949</v>
      </c>
      <c r="J11" s="472">
        <v>0.27051921558680569</v>
      </c>
      <c r="K11" s="472">
        <v>0.56286228809173844</v>
      </c>
      <c r="L11" s="473">
        <v>-6.183082358414671E-2</v>
      </c>
      <c r="M11" s="473">
        <v>0.14106974064205335</v>
      </c>
    </row>
    <row r="12" spans="1:13">
      <c r="A12" s="164" t="s">
        <v>100</v>
      </c>
      <c r="B12" s="132">
        <v>5.6023027414773132</v>
      </c>
      <c r="C12" s="132">
        <v>7.6148435148893201</v>
      </c>
      <c r="D12" s="165">
        <v>8.7418239338369457</v>
      </c>
      <c r="E12" s="471">
        <v>21.95897019020358</v>
      </c>
      <c r="F12" s="1142">
        <v>9.4817553267541559</v>
      </c>
      <c r="G12" s="1142">
        <v>10.596326517318458</v>
      </c>
      <c r="H12" s="1143">
        <v>8.4537111595780896</v>
      </c>
      <c r="I12" s="1144">
        <v>28.531793003650705</v>
      </c>
      <c r="J12" s="472">
        <v>0.69711155882681042</v>
      </c>
      <c r="K12" s="472">
        <v>0.39534811557151106</v>
      </c>
      <c r="L12" s="473">
        <v>-3.0308540159601272E-2</v>
      </c>
      <c r="M12" s="473">
        <v>0.30288269676301605</v>
      </c>
    </row>
    <row r="13" spans="1:13">
      <c r="A13" s="164" t="s">
        <v>101</v>
      </c>
      <c r="B13" s="132">
        <v>1.0119999999999999E-2</v>
      </c>
      <c r="C13" s="132">
        <v>0.19080000000000003</v>
      </c>
      <c r="D13" s="165">
        <v>2.8206569618045321</v>
      </c>
      <c r="E13" s="471">
        <v>3.0215769618045321</v>
      </c>
      <c r="F13" s="1142">
        <v>5.9852247145187588E-2</v>
      </c>
      <c r="G13" s="1142">
        <v>0.31732164182555217</v>
      </c>
      <c r="H13" s="1143">
        <v>2.8208168170680143</v>
      </c>
      <c r="I13" s="1144">
        <v>3.197990706038754</v>
      </c>
      <c r="J13" s="472">
        <v>4.930457105186707</v>
      </c>
      <c r="K13" s="472">
        <v>0.66766779972074453</v>
      </c>
      <c r="L13" s="473">
        <v>2.7965543568533313E-3</v>
      </c>
      <c r="M13" s="473">
        <v>6.1284344217511277E-2</v>
      </c>
    </row>
    <row r="14" spans="1:13">
      <c r="A14" s="164" t="s">
        <v>102</v>
      </c>
      <c r="B14" s="132">
        <v>7.7100000000000002E-2</v>
      </c>
      <c r="C14" s="132">
        <v>3.7760000000000002E-2</v>
      </c>
      <c r="D14" s="165">
        <v>0.47058</v>
      </c>
      <c r="E14" s="471">
        <v>0.58543999999999996</v>
      </c>
      <c r="F14" s="1142">
        <v>6.2010000000000003E-2</v>
      </c>
      <c r="G14" s="1142">
        <v>3.687E-2</v>
      </c>
      <c r="H14" s="1143">
        <v>0.41493000000000002</v>
      </c>
      <c r="I14" s="1144">
        <v>0.51380999999999999</v>
      </c>
      <c r="J14" s="472">
        <v>-0.19351633708224514</v>
      </c>
      <c r="K14" s="472">
        <v>-2.0894764337125671E-2</v>
      </c>
      <c r="L14" s="473">
        <v>-0.11584258888914112</v>
      </c>
      <c r="M14" s="473">
        <v>-0.11994790477224482</v>
      </c>
    </row>
    <row r="15" spans="1:13">
      <c r="A15" s="164" t="s">
        <v>103</v>
      </c>
      <c r="B15" s="132">
        <v>1.8140000000000001</v>
      </c>
      <c r="C15" s="132">
        <v>0.8492741808650065</v>
      </c>
      <c r="D15" s="165">
        <v>0.51033592851823051</v>
      </c>
      <c r="E15" s="471">
        <v>3.1736101093832372</v>
      </c>
      <c r="F15" s="1142">
        <v>1.802</v>
      </c>
      <c r="G15" s="1142">
        <v>0.87547287024901699</v>
      </c>
      <c r="H15" s="1143">
        <v>0.57883252306214894</v>
      </c>
      <c r="I15" s="1144">
        <v>3.2563053933111661</v>
      </c>
      <c r="J15" s="472">
        <v>-3.8936128437873085E-3</v>
      </c>
      <c r="K15" s="472">
        <v>3.3672571046237332E-2</v>
      </c>
      <c r="L15" s="473">
        <v>0.13732608886923048</v>
      </c>
      <c r="M15" s="473">
        <v>2.8868281045696165E-2</v>
      </c>
    </row>
    <row r="16" spans="1:13">
      <c r="A16" s="164" t="s">
        <v>104</v>
      </c>
      <c r="B16" s="132">
        <v>0</v>
      </c>
      <c r="C16" s="132">
        <v>4.6837972602739733E-3</v>
      </c>
      <c r="D16" s="165">
        <v>0</v>
      </c>
      <c r="E16" s="471">
        <v>4.6837972602739733E-3</v>
      </c>
      <c r="F16" s="1142">
        <v>0</v>
      </c>
      <c r="G16" s="1142">
        <v>4.6710000000000007E-3</v>
      </c>
      <c r="H16" s="1143">
        <v>0</v>
      </c>
      <c r="I16" s="1144">
        <v>4.6710000000000007E-3</v>
      </c>
      <c r="J16" s="472" t="s">
        <v>151</v>
      </c>
      <c r="K16" s="472">
        <v>0</v>
      </c>
      <c r="L16" s="473" t="s">
        <v>151</v>
      </c>
      <c r="M16" s="473">
        <v>0</v>
      </c>
    </row>
    <row r="17" spans="1:13">
      <c r="A17" s="164" t="s">
        <v>105</v>
      </c>
      <c r="B17" s="132">
        <v>8.3518191780821927E-2</v>
      </c>
      <c r="C17" s="132">
        <v>3.0884383561643838E-3</v>
      </c>
      <c r="D17" s="165">
        <v>1.11E-2</v>
      </c>
      <c r="E17" s="471">
        <v>9.7706630136986314E-2</v>
      </c>
      <c r="F17" s="1142">
        <v>8.3290000000000003E-2</v>
      </c>
      <c r="G17" s="1142">
        <v>3.0800000000000003E-3</v>
      </c>
      <c r="H17" s="1143">
        <v>1.1069672131147542E-2</v>
      </c>
      <c r="I17" s="1144">
        <v>9.7439672131147542E-2</v>
      </c>
      <c r="J17" s="472">
        <v>0</v>
      </c>
      <c r="K17" s="472">
        <v>0</v>
      </c>
      <c r="L17" s="473">
        <v>0</v>
      </c>
      <c r="M17" s="473">
        <v>0</v>
      </c>
    </row>
    <row r="18" spans="1:13">
      <c r="A18" s="164" t="s">
        <v>106</v>
      </c>
      <c r="B18" s="132">
        <v>3.7126328337483403</v>
      </c>
      <c r="C18" s="132">
        <v>2.5850599914335701</v>
      </c>
      <c r="D18" s="165">
        <v>9.6977049332915826</v>
      </c>
      <c r="E18" s="471">
        <v>15.995397758473493</v>
      </c>
      <c r="F18" s="1142">
        <v>4.0649514085486818</v>
      </c>
      <c r="G18" s="1142">
        <v>3.0241052341641783</v>
      </c>
      <c r="H18" s="1143">
        <v>10.043113629779157</v>
      </c>
      <c r="I18" s="1144">
        <v>17.132170272492015</v>
      </c>
      <c r="J18" s="472">
        <v>9.7896949213665208E-2</v>
      </c>
      <c r="K18" s="472">
        <v>0.17304451890192474</v>
      </c>
      <c r="L18" s="473">
        <v>3.8454879671061537E-2</v>
      </c>
      <c r="M18" s="473">
        <v>7.4003159202015167E-2</v>
      </c>
    </row>
    <row r="19" spans="1:13">
      <c r="A19" s="164" t="s">
        <v>107</v>
      </c>
      <c r="B19" s="132">
        <v>2.146695998685018</v>
      </c>
      <c r="C19" s="132">
        <v>1.8180831118267586</v>
      </c>
      <c r="D19" s="165">
        <v>1.2156482275615463</v>
      </c>
      <c r="E19" s="471">
        <v>5.180427338073323</v>
      </c>
      <c r="F19" s="1142">
        <v>2.3071947771928212</v>
      </c>
      <c r="G19" s="1142">
        <v>2.3854453382937235</v>
      </c>
      <c r="H19" s="1143">
        <v>1.2525596455511723</v>
      </c>
      <c r="I19" s="1144">
        <v>5.9451997610377161</v>
      </c>
      <c r="J19" s="472">
        <v>7.7710053119463884E-2</v>
      </c>
      <c r="K19" s="472">
        <v>0.31566086798451454</v>
      </c>
      <c r="L19" s="473">
        <v>3.3186482188464872E-2</v>
      </c>
      <c r="M19" s="473">
        <v>0.1507714693240485</v>
      </c>
    </row>
    <row r="20" spans="1:13">
      <c r="A20" s="164" t="s">
        <v>108</v>
      </c>
      <c r="B20" s="165">
        <v>5.5464861881079148</v>
      </c>
      <c r="C20" s="165">
        <v>0.7917193948449619</v>
      </c>
      <c r="D20" s="165">
        <v>3.1366316380614698</v>
      </c>
      <c r="E20" s="471">
        <v>9.4748372210143454</v>
      </c>
      <c r="F20" s="1143">
        <v>5.1158145409609208</v>
      </c>
      <c r="G20" s="1143">
        <v>0.99576978781555492</v>
      </c>
      <c r="H20" s="1143">
        <v>3.3164334529220332</v>
      </c>
      <c r="I20" s="1144">
        <v>9.4280177816985073</v>
      </c>
      <c r="J20" s="472">
        <v>-7.5120662481974132E-2</v>
      </c>
      <c r="K20" s="472">
        <v>0.26117653643695249</v>
      </c>
      <c r="L20" s="473">
        <v>6.0219992560683E-2</v>
      </c>
      <c r="M20" s="473">
        <v>-2.2152627135380021E-3</v>
      </c>
    </row>
    <row r="21" spans="1:13" s="128" customFormat="1">
      <c r="A21" s="474" t="s">
        <v>109</v>
      </c>
      <c r="B21" s="136">
        <v>85.454201270281644</v>
      </c>
      <c r="C21" s="136">
        <v>25.988011891993771</v>
      </c>
      <c r="D21" s="136">
        <v>87.611029519043186</v>
      </c>
      <c r="E21" s="475">
        <v>199.05324268131864</v>
      </c>
      <c r="F21" s="1145">
        <v>108.20039339872186</v>
      </c>
      <c r="G21" s="1145">
        <v>37.186906671046629</v>
      </c>
      <c r="H21" s="1145">
        <v>83.95458236831972</v>
      </c>
      <c r="I21" s="1146">
        <v>229.34188243808816</v>
      </c>
      <c r="J21" s="476">
        <v>0.26964890221755367</v>
      </c>
      <c r="K21" s="476">
        <v>0.43484575742476816</v>
      </c>
      <c r="L21" s="476">
        <v>-3.9109625980881191E-2</v>
      </c>
      <c r="M21" s="476">
        <v>0.15532012071139722</v>
      </c>
    </row>
    <row r="22" spans="1:13">
      <c r="A22" s="164"/>
      <c r="B22" s="132"/>
      <c r="C22" s="132"/>
      <c r="D22" s="165"/>
      <c r="E22" s="471"/>
      <c r="F22" s="1142"/>
      <c r="G22" s="1142"/>
      <c r="H22" s="1143"/>
      <c r="I22" s="1144"/>
      <c r="J22" s="472"/>
      <c r="K22" s="472"/>
      <c r="L22" s="473"/>
      <c r="M22" s="473"/>
    </row>
    <row r="23" spans="1:13">
      <c r="A23" s="164" t="s">
        <v>110</v>
      </c>
      <c r="B23" s="132">
        <v>6.7915304660000002</v>
      </c>
      <c r="C23" s="132">
        <v>2.04293389</v>
      </c>
      <c r="D23" s="165">
        <v>4.6011375816402547</v>
      </c>
      <c r="E23" s="471">
        <v>13.435601937640254</v>
      </c>
      <c r="F23" s="1142">
        <v>6.7518892100946184</v>
      </c>
      <c r="G23" s="1142">
        <v>2.1249055282586253</v>
      </c>
      <c r="H23" s="1143">
        <v>4.3925186551859854</v>
      </c>
      <c r="I23" s="1144">
        <v>13.269313393539228</v>
      </c>
      <c r="J23" s="472">
        <v>-3.113131776148137E-3</v>
      </c>
      <c r="K23" s="472">
        <v>4.2974125432984955E-2</v>
      </c>
      <c r="L23" s="473">
        <v>-4.2725222899930748E-2</v>
      </c>
      <c r="M23" s="473">
        <v>-9.6708924121248208E-3</v>
      </c>
    </row>
    <row r="24" spans="1:13">
      <c r="A24" s="164" t="s">
        <v>111</v>
      </c>
      <c r="B24" s="132">
        <v>12.763600000000046</v>
      </c>
      <c r="C24" s="132">
        <v>5.105400000000019</v>
      </c>
      <c r="D24" s="165">
        <v>5.2749000000000192</v>
      </c>
      <c r="E24" s="471">
        <v>23.143900000000084</v>
      </c>
      <c r="F24" s="1142">
        <v>11.878859792479618</v>
      </c>
      <c r="G24" s="1142">
        <v>5.6081930263761333</v>
      </c>
      <c r="H24" s="1143">
        <v>4.9162787031797146</v>
      </c>
      <c r="I24" s="1144">
        <v>22.403331522035465</v>
      </c>
      <c r="J24" s="472">
        <v>-6.6767635006672599E-2</v>
      </c>
      <c r="K24" s="472">
        <v>0.10149213357957132</v>
      </c>
      <c r="L24" s="473">
        <v>-6.5432906803780777E-2</v>
      </c>
      <c r="M24" s="473">
        <v>-2.9346371505808655E-2</v>
      </c>
    </row>
    <row r="25" spans="1:13">
      <c r="A25" s="164" t="s">
        <v>112</v>
      </c>
      <c r="B25" s="132">
        <v>1.4771310000000002</v>
      </c>
      <c r="C25" s="132">
        <v>1.480856</v>
      </c>
      <c r="D25" s="165">
        <v>1.6993410000000002</v>
      </c>
      <c r="E25" s="471">
        <v>4.6573280000000006</v>
      </c>
      <c r="F25" s="1142">
        <v>1.4332225768493354</v>
      </c>
      <c r="G25" s="1142">
        <v>1.4895723619116672</v>
      </c>
      <c r="H25" s="1143">
        <v>1.694697991803279</v>
      </c>
      <c r="I25" s="1144">
        <v>4.6174929305642811</v>
      </c>
      <c r="J25" s="472">
        <v>-2.7067190353338488E-2</v>
      </c>
      <c r="K25" s="472">
        <v>8.6418815072419886E-3</v>
      </c>
      <c r="L25" s="473">
        <v>0</v>
      </c>
      <c r="M25" s="473">
        <v>-5.8369098917940843E-3</v>
      </c>
    </row>
    <row r="26" spans="1:13">
      <c r="A26" s="164" t="s">
        <v>113</v>
      </c>
      <c r="B26" s="132">
        <v>1.7207000000000001</v>
      </c>
      <c r="C26" s="132">
        <v>9.5500000000000002E-2</v>
      </c>
      <c r="D26" s="165">
        <v>1.0720000000000001</v>
      </c>
      <c r="E26" s="471">
        <v>2.8882000000000003</v>
      </c>
      <c r="F26" s="1142">
        <v>2.0673201057320605</v>
      </c>
      <c r="G26" s="1142">
        <v>9.7293500661944324E-2</v>
      </c>
      <c r="H26" s="1143">
        <v>1.1852294583802239</v>
      </c>
      <c r="I26" s="1144">
        <v>3.3498430647742286</v>
      </c>
      <c r="J26" s="472">
        <v>0.20473295544411929</v>
      </c>
      <c r="K26" s="472">
        <v>2.1571290031460189E-2</v>
      </c>
      <c r="L26" s="473">
        <v>0.10865360296248694</v>
      </c>
      <c r="M26" s="473">
        <v>0.16301527491395551</v>
      </c>
    </row>
    <row r="27" spans="1:13">
      <c r="A27" s="164" t="s">
        <v>114</v>
      </c>
      <c r="B27" s="132">
        <v>0.24040799999999998</v>
      </c>
      <c r="C27" s="132">
        <v>0.29560800000000004</v>
      </c>
      <c r="D27" s="165">
        <v>6.0631999999999998E-2</v>
      </c>
      <c r="E27" s="471">
        <v>0.59664800000000007</v>
      </c>
      <c r="F27" s="1142">
        <v>0.246478</v>
      </c>
      <c r="G27" s="1142">
        <v>0.47389900000000001</v>
      </c>
      <c r="H27" s="1143">
        <v>4.1871000000000005E-2</v>
      </c>
      <c r="I27" s="1144">
        <v>0.76224800000000004</v>
      </c>
      <c r="J27" s="472">
        <v>2.8057644470154353E-2</v>
      </c>
      <c r="K27" s="472">
        <v>0.60752534919439749</v>
      </c>
      <c r="L27" s="473">
        <v>-0.30753207764063273</v>
      </c>
      <c r="M27" s="473">
        <v>0.28105072117049157</v>
      </c>
    </row>
    <row r="28" spans="1:13">
      <c r="A28" s="164" t="s">
        <v>115</v>
      </c>
      <c r="B28" s="132">
        <v>0.69910000000000005</v>
      </c>
      <c r="C28" s="132">
        <v>2.2330999999999999</v>
      </c>
      <c r="D28" s="165">
        <v>5.0917000000000003</v>
      </c>
      <c r="E28" s="471">
        <v>8.0238999999999994</v>
      </c>
      <c r="F28" s="1142">
        <v>0.60151690099999999</v>
      </c>
      <c r="G28" s="1142">
        <v>2.1506805769999997</v>
      </c>
      <c r="H28" s="1143">
        <v>5.2558968160000008</v>
      </c>
      <c r="I28" s="1144">
        <v>8.0080942940000011</v>
      </c>
      <c r="J28" s="472">
        <v>-0.13722658774196972</v>
      </c>
      <c r="K28" s="472">
        <v>-3.4269467308483903E-2</v>
      </c>
      <c r="L28" s="473">
        <v>3.5076012589922767E-2</v>
      </c>
      <c r="M28" s="473">
        <v>7.6450084960244524E-4</v>
      </c>
    </row>
    <row r="29" spans="1:13">
      <c r="A29" s="164" t="s">
        <v>116</v>
      </c>
      <c r="B29" s="132">
        <v>16.330214000000002</v>
      </c>
      <c r="C29" s="132">
        <v>1.1805319999999999</v>
      </c>
      <c r="D29" s="165">
        <v>5.9238599999999995</v>
      </c>
      <c r="E29" s="471">
        <v>23.434606000000002</v>
      </c>
      <c r="F29" s="1142">
        <v>16.031754826851554</v>
      </c>
      <c r="G29" s="1142">
        <v>1.2779184634725387</v>
      </c>
      <c r="H29" s="1143">
        <v>8.7342258381574833</v>
      </c>
      <c r="I29" s="1144">
        <v>26.043899128481577</v>
      </c>
      <c r="J29" s="472">
        <v>-1.5586847617824917E-2</v>
      </c>
      <c r="K29" s="472">
        <v>8.5459445358369024E-2</v>
      </c>
      <c r="L29" s="473">
        <v>0.47845412012023414</v>
      </c>
      <c r="M29" s="473">
        <v>0.11438836551289944</v>
      </c>
    </row>
    <row r="30" spans="1:13">
      <c r="A30" s="164" t="s">
        <v>117</v>
      </c>
      <c r="B30" s="132">
        <v>0.84399999999999997</v>
      </c>
      <c r="C30" s="132">
        <v>0.12691180331220611</v>
      </c>
      <c r="D30" s="165">
        <v>1.7770000000000001</v>
      </c>
      <c r="E30" s="471">
        <v>2.7479118033122063</v>
      </c>
      <c r="F30" s="1142">
        <v>0.74215910744603442</v>
      </c>
      <c r="G30" s="1142">
        <v>0.25213059701492541</v>
      </c>
      <c r="H30" s="1143">
        <v>2.1158468548089302</v>
      </c>
      <c r="I30" s="1144">
        <v>3.1101365592698897</v>
      </c>
      <c r="J30" s="472">
        <v>-0.11825542645832432</v>
      </c>
      <c r="K30" s="472">
        <v>0.99210285549188604</v>
      </c>
      <c r="L30" s="473">
        <v>0.19394693050480405</v>
      </c>
      <c r="M30" s="473">
        <v>0.13491906020818978</v>
      </c>
    </row>
    <row r="31" spans="1:13">
      <c r="A31" s="164" t="s">
        <v>118</v>
      </c>
      <c r="B31" s="132">
        <v>8.0181818181818176</v>
      </c>
      <c r="C31" s="132">
        <v>0.22121212121212122</v>
      </c>
      <c r="D31" s="165">
        <v>11.497894736842104</v>
      </c>
      <c r="E31" s="471">
        <v>19.737288676236041</v>
      </c>
      <c r="F31" s="1142">
        <v>8.2151515151515166</v>
      </c>
      <c r="G31" s="1142">
        <v>0.30808080808080807</v>
      </c>
      <c r="H31" s="1143">
        <v>13.605263157894736</v>
      </c>
      <c r="I31" s="1144">
        <v>22.128495481127061</v>
      </c>
      <c r="J31" s="472">
        <v>2.7372410151275339E-2</v>
      </c>
      <c r="K31" s="472">
        <v>0.39650966410208266</v>
      </c>
      <c r="L31" s="473">
        <v>0.18652485204651748</v>
      </c>
      <c r="M31" s="473">
        <v>0.12422338549771772</v>
      </c>
    </row>
    <row r="32" spans="1:13">
      <c r="A32" s="164" t="s">
        <v>119</v>
      </c>
      <c r="B32" s="132">
        <v>39.749826999999996</v>
      </c>
      <c r="C32" s="132">
        <v>12.925405999999999</v>
      </c>
      <c r="D32" s="165">
        <v>10.668055527217465</v>
      </c>
      <c r="E32" s="471">
        <v>63.34328852721746</v>
      </c>
      <c r="F32" s="1142">
        <v>36.967338893854752</v>
      </c>
      <c r="G32" s="1142">
        <v>14.605709254441125</v>
      </c>
      <c r="H32" s="1143">
        <v>11.192471821477703</v>
      </c>
      <c r="I32" s="1144">
        <v>62.765519969773578</v>
      </c>
      <c r="J32" s="472">
        <v>-6.7452060247058077E-2</v>
      </c>
      <c r="K32" s="472">
        <v>0.13309592721761421</v>
      </c>
      <c r="L32" s="473">
        <v>5.2032031442306392E-2</v>
      </c>
      <c r="M32" s="473">
        <v>-6.4064913299409776E-3</v>
      </c>
    </row>
    <row r="33" spans="1:13">
      <c r="A33" s="164" t="s">
        <v>120</v>
      </c>
      <c r="B33" s="132">
        <v>132.102</v>
      </c>
      <c r="C33" s="132">
        <v>48.640999999999998</v>
      </c>
      <c r="D33" s="165">
        <v>51.092000000000006</v>
      </c>
      <c r="E33" s="471">
        <v>231.83500000000001</v>
      </c>
      <c r="F33" s="1142">
        <v>117.7</v>
      </c>
      <c r="G33" s="1142">
        <v>49</v>
      </c>
      <c r="H33" s="1143">
        <v>50.900000000000006</v>
      </c>
      <c r="I33" s="1144">
        <v>217.60000000000002</v>
      </c>
      <c r="J33" s="472">
        <v>-0.10658078035590179</v>
      </c>
      <c r="K33" s="472">
        <v>1.0140551702112699E-2</v>
      </c>
      <c r="L33" s="473">
        <v>-1.0284965396829548E-3</v>
      </c>
      <c r="M33" s="473">
        <v>-5.8829924801856337E-2</v>
      </c>
    </row>
    <row r="34" spans="1:13">
      <c r="A34" s="164" t="s">
        <v>121</v>
      </c>
      <c r="B34" s="132">
        <v>9.310103999999999</v>
      </c>
      <c r="C34" s="132">
        <v>4.4468540000000001</v>
      </c>
      <c r="D34" s="165">
        <v>0.45355399999999996</v>
      </c>
      <c r="E34" s="471">
        <v>14.210511999999998</v>
      </c>
      <c r="F34" s="1142">
        <v>10.470926256343628</v>
      </c>
      <c r="G34" s="1142">
        <v>5.1679754447149353</v>
      </c>
      <c r="H34" s="1143">
        <v>0.17746586699222819</v>
      </c>
      <c r="I34" s="1144">
        <v>15.81636756805079</v>
      </c>
      <c r="J34" s="472">
        <v>0.12776546057263061</v>
      </c>
      <c r="K34" s="472">
        <v>0.16534841970295644</v>
      </c>
      <c r="L34" s="473">
        <v>-0.60764964073296357</v>
      </c>
      <c r="M34" s="473">
        <v>0.11605409304998049</v>
      </c>
    </row>
    <row r="35" spans="1:13">
      <c r="A35" s="164" t="s">
        <v>122</v>
      </c>
      <c r="B35" s="132">
        <v>0.65500000000000003</v>
      </c>
      <c r="C35" s="132">
        <v>2.4590000000000001</v>
      </c>
      <c r="D35" s="165">
        <v>2.1710000000000003</v>
      </c>
      <c r="E35" s="471">
        <v>5.285000000000001</v>
      </c>
      <c r="F35" s="1142">
        <v>0.651231</v>
      </c>
      <c r="G35" s="1142">
        <v>3.7932889999999997</v>
      </c>
      <c r="H35" s="1143">
        <v>2.2171249999999998</v>
      </c>
      <c r="I35" s="1144">
        <v>6.6616449999999992</v>
      </c>
      <c r="J35" s="472">
        <v>-3.030237373209288E-3</v>
      </c>
      <c r="K35" s="472">
        <v>0.54684081846390376</v>
      </c>
      <c r="L35" s="473">
        <v>2.4043903762548391E-2</v>
      </c>
      <c r="M35" s="473">
        <v>0.26393492567488708</v>
      </c>
    </row>
    <row r="36" spans="1:13">
      <c r="A36" s="164" t="s">
        <v>123</v>
      </c>
      <c r="B36" s="132">
        <v>6.6603000000000001E-3</v>
      </c>
      <c r="C36" s="132">
        <v>0</v>
      </c>
      <c r="D36" s="165">
        <v>5.9606021939999998</v>
      </c>
      <c r="E36" s="471">
        <v>5.9672624939999999</v>
      </c>
      <c r="F36" s="1142">
        <v>6.0833606365410598E-3</v>
      </c>
      <c r="G36" s="1142">
        <v>0</v>
      </c>
      <c r="H36" s="1143">
        <v>5.7878579353361497</v>
      </c>
      <c r="I36" s="1144">
        <v>5.793941295972691</v>
      </c>
      <c r="J36" s="472">
        <v>-8.4121229072108616E-2</v>
      </c>
      <c r="K36" s="472" t="s">
        <v>151</v>
      </c>
      <c r="L36" s="473">
        <v>-2.6320681791758505E-2</v>
      </c>
      <c r="M36" s="473">
        <v>-2.6385195291112384E-2</v>
      </c>
    </row>
    <row r="37" spans="1:13">
      <c r="A37" s="164" t="s">
        <v>124</v>
      </c>
      <c r="B37" s="132">
        <v>11.54942</v>
      </c>
      <c r="C37" s="132">
        <v>6.3780000000000003E-2</v>
      </c>
      <c r="D37" s="165">
        <v>0.9373760000000001</v>
      </c>
      <c r="E37" s="471">
        <v>12.550576</v>
      </c>
      <c r="F37" s="1142">
        <v>9.7127658234014795</v>
      </c>
      <c r="G37" s="1142">
        <v>6.3605737699999998E-2</v>
      </c>
      <c r="H37" s="1143">
        <v>0.96864639246467832</v>
      </c>
      <c r="I37" s="1144">
        <v>10.745017953566158</v>
      </c>
      <c r="J37" s="472">
        <v>-0.15672162405334056</v>
      </c>
      <c r="K37" s="472">
        <v>-7.732070539390179E-11</v>
      </c>
      <c r="L37" s="473">
        <v>3.6190619556568659E-2</v>
      </c>
      <c r="M37" s="473">
        <v>-0.14151698225496623</v>
      </c>
    </row>
    <row r="38" spans="1:13">
      <c r="A38" s="164" t="s">
        <v>125</v>
      </c>
      <c r="B38" s="132">
        <v>18.6082</v>
      </c>
      <c r="C38" s="132">
        <v>24.551000000000002</v>
      </c>
      <c r="D38" s="165">
        <v>25.654734016590226</v>
      </c>
      <c r="E38" s="471">
        <v>68.813934016590224</v>
      </c>
      <c r="F38" s="1142">
        <v>20.618113590198288</v>
      </c>
      <c r="G38" s="1142">
        <v>25.06697898338221</v>
      </c>
      <c r="H38" s="1143">
        <v>25.756252447621225</v>
      </c>
      <c r="I38" s="1144">
        <v>71.441345021201727</v>
      </c>
      <c r="J38" s="472">
        <v>0.11104790214191529</v>
      </c>
      <c r="K38" s="472">
        <v>2.3813923592977959E-2</v>
      </c>
      <c r="L38" s="473">
        <v>6.707670643502972E-3</v>
      </c>
      <c r="M38" s="473">
        <v>4.1025713139983155E-2</v>
      </c>
    </row>
    <row r="39" spans="1:13">
      <c r="A39" s="164" t="s">
        <v>126</v>
      </c>
      <c r="B39" s="132">
        <v>0.17799999999999999</v>
      </c>
      <c r="C39" s="132">
        <v>4.8470000000000006E-3</v>
      </c>
      <c r="D39" s="165">
        <v>0.86479800000000007</v>
      </c>
      <c r="E39" s="471">
        <v>1.0476450000000002</v>
      </c>
      <c r="F39" s="1142">
        <v>0.14000000000000001</v>
      </c>
      <c r="G39" s="1142">
        <v>4.8337568309999995E-3</v>
      </c>
      <c r="H39" s="1143">
        <v>0.82089962436548214</v>
      </c>
      <c r="I39" s="1144">
        <v>0.96573338119648211</v>
      </c>
      <c r="J39" s="472">
        <v>-0.21132830537170988</v>
      </c>
      <c r="K39" s="472">
        <v>8.2525097866437136E-11</v>
      </c>
      <c r="L39" s="473">
        <v>-4.8160767679577443E-2</v>
      </c>
      <c r="M39" s="473">
        <v>-7.5660909872645399E-2</v>
      </c>
    </row>
    <row r="40" spans="1:13">
      <c r="A40" s="164" t="s">
        <v>127</v>
      </c>
      <c r="B40" s="132">
        <v>1.5517000000000001</v>
      </c>
      <c r="C40" s="132">
        <v>0.12880000000000003</v>
      </c>
      <c r="D40" s="165">
        <v>0.59409999999999996</v>
      </c>
      <c r="E40" s="471">
        <v>2.2746</v>
      </c>
      <c r="F40" s="1142">
        <v>1.3614265328309205</v>
      </c>
      <c r="G40" s="1142">
        <v>0.12369155547057462</v>
      </c>
      <c r="H40" s="1143">
        <v>0.55367337994983967</v>
      </c>
      <c r="I40" s="1144">
        <v>2.0387914682513348</v>
      </c>
      <c r="J40" s="472">
        <v>-0.1202188125685979</v>
      </c>
      <c r="K40" s="472">
        <v>-3.7030772946687995E-2</v>
      </c>
      <c r="L40" s="473">
        <v>-6.549353085412335E-2</v>
      </c>
      <c r="M40" s="473">
        <v>-0.1012146318907331</v>
      </c>
    </row>
    <row r="41" spans="1:13">
      <c r="A41" s="164" t="s">
        <v>128</v>
      </c>
      <c r="B41" s="132">
        <v>0.35113499999999997</v>
      </c>
      <c r="C41" s="132">
        <v>0.16126099999999999</v>
      </c>
      <c r="D41" s="165">
        <v>0.37192700000000001</v>
      </c>
      <c r="E41" s="471">
        <v>0.88432299999999997</v>
      </c>
      <c r="F41" s="1142">
        <v>0.33903947133505258</v>
      </c>
      <c r="G41" s="1142">
        <v>0.22130644444444439</v>
      </c>
      <c r="H41" s="1143">
        <v>0.38976281137863839</v>
      </c>
      <c r="I41" s="1144">
        <v>0.95010872715813544</v>
      </c>
      <c r="J41" s="472">
        <v>-3.1801595970255669E-2</v>
      </c>
      <c r="K41" s="472">
        <v>0.37610931018857374</v>
      </c>
      <c r="L41" s="473">
        <v>5.0826250036926535E-2</v>
      </c>
      <c r="M41" s="473">
        <v>7.7334599198243037E-2</v>
      </c>
    </row>
    <row r="42" spans="1:13">
      <c r="A42" s="164" t="s">
        <v>129</v>
      </c>
      <c r="B42" s="132">
        <v>15.339129999999999</v>
      </c>
      <c r="C42" s="132">
        <v>8.7647450000000013</v>
      </c>
      <c r="D42" s="165">
        <v>8.8475239999999999</v>
      </c>
      <c r="E42" s="471">
        <v>32.951399000000002</v>
      </c>
      <c r="F42" s="1142">
        <v>17.894151653953969</v>
      </c>
      <c r="G42" s="1142">
        <v>11.435667292641186</v>
      </c>
      <c r="H42" s="1143">
        <v>10.798825788781246</v>
      </c>
      <c r="I42" s="1144">
        <v>40.128644735376398</v>
      </c>
      <c r="J42" s="472">
        <v>0.16976495583377305</v>
      </c>
      <c r="K42" s="472">
        <v>0.3083093561721979</v>
      </c>
      <c r="L42" s="473">
        <v>0.22389174789015542</v>
      </c>
      <c r="M42" s="473">
        <v>0.22114955507054734</v>
      </c>
    </row>
    <row r="43" spans="1:13">
      <c r="A43" s="164" t="s">
        <v>130</v>
      </c>
      <c r="B43" s="132">
        <v>0.116885</v>
      </c>
      <c r="C43" s="132">
        <v>2.3536999999999999E-2</v>
      </c>
      <c r="D43" s="165">
        <v>5.7298000000000002E-2</v>
      </c>
      <c r="E43" s="471">
        <v>0.19772000000000001</v>
      </c>
      <c r="F43" s="1142">
        <v>0.103336</v>
      </c>
      <c r="G43" s="1142">
        <v>2.5293E-2</v>
      </c>
      <c r="H43" s="1143">
        <v>5.3817999999999998E-2</v>
      </c>
      <c r="I43" s="1144">
        <v>0.182447</v>
      </c>
      <c r="J43" s="472">
        <v>-0.1134952104310466</v>
      </c>
      <c r="K43" s="472">
        <v>7.7550065446359451E-2</v>
      </c>
      <c r="L43" s="473">
        <v>-5.8161775710453112E-2</v>
      </c>
      <c r="M43" s="473">
        <v>-7.4717505591136213E-2</v>
      </c>
    </row>
    <row r="44" spans="1:13">
      <c r="A44" s="164" t="s">
        <v>131</v>
      </c>
      <c r="B44" s="132">
        <v>9.9109999999999996</v>
      </c>
      <c r="C44" s="132">
        <v>0.14043842420825267</v>
      </c>
      <c r="D44" s="165">
        <v>0.25388266849315072</v>
      </c>
      <c r="E44" s="471">
        <v>10.305321092701403</v>
      </c>
      <c r="F44" s="1142">
        <v>11.767036000000001</v>
      </c>
      <c r="G44" s="1142">
        <v>0.1970231502345067</v>
      </c>
      <c r="H44" s="1143">
        <v>0.25318900000000005</v>
      </c>
      <c r="I44" s="1144">
        <v>12.217248150234507</v>
      </c>
      <c r="J44" s="472">
        <v>0.19052310107905579</v>
      </c>
      <c r="K44" s="472">
        <v>0.406758448060075</v>
      </c>
      <c r="L44" s="473">
        <v>0</v>
      </c>
      <c r="M44" s="473">
        <v>0.18877616260315011</v>
      </c>
    </row>
    <row r="45" spans="1:13">
      <c r="A45" s="164" t="s">
        <v>132</v>
      </c>
      <c r="B45" s="132">
        <v>15.800049000000001</v>
      </c>
      <c r="C45" s="132">
        <v>1.957916</v>
      </c>
      <c r="D45" s="165">
        <v>7.541595</v>
      </c>
      <c r="E45" s="471">
        <v>25.29956</v>
      </c>
      <c r="F45" s="1142">
        <v>16.202999999999999</v>
      </c>
      <c r="G45" s="1142">
        <v>3.9490000000000003</v>
      </c>
      <c r="H45" s="1143">
        <v>7.6160000000000005</v>
      </c>
      <c r="I45" s="1144">
        <v>27.768000000000001</v>
      </c>
      <c r="J45" s="472">
        <v>2.8312746423882373E-2</v>
      </c>
      <c r="K45" s="472">
        <v>1.0224663254614561</v>
      </c>
      <c r="L45" s="473">
        <v>1.2632706135062621E-2</v>
      </c>
      <c r="M45" s="473">
        <v>0.10057553223568982</v>
      </c>
    </row>
    <row r="46" spans="1:13">
      <c r="A46" s="164" t="s">
        <v>133</v>
      </c>
      <c r="B46" s="132">
        <v>12.298999999999999</v>
      </c>
      <c r="C46" s="132">
        <v>1.6910000000000001</v>
      </c>
      <c r="D46" s="165">
        <v>4.0069999999999997</v>
      </c>
      <c r="E46" s="471">
        <v>17.997</v>
      </c>
      <c r="F46" s="1142">
        <v>13.225</v>
      </c>
      <c r="G46" s="1142">
        <v>2.2080000000000002</v>
      </c>
      <c r="H46" s="1143">
        <v>3.742</v>
      </c>
      <c r="I46" s="1144">
        <v>19.175000000000001</v>
      </c>
      <c r="J46" s="472">
        <v>7.8236675885220652E-2</v>
      </c>
      <c r="K46" s="472">
        <v>0.30931361033027405</v>
      </c>
      <c r="L46" s="473">
        <v>-6.3575728776011808E-2</v>
      </c>
      <c r="M46" s="473">
        <v>6.8374409433535677E-2</v>
      </c>
    </row>
    <row r="47" spans="1:13">
      <c r="A47" s="164" t="s">
        <v>134</v>
      </c>
      <c r="B47" s="132">
        <v>6.9450000000000003</v>
      </c>
      <c r="C47" s="132">
        <v>1.7330000000000001</v>
      </c>
      <c r="D47" s="165">
        <v>0.54653699999999994</v>
      </c>
      <c r="E47" s="471">
        <v>9.2245369999999998</v>
      </c>
      <c r="F47" s="1142">
        <v>6.5760000000000005</v>
      </c>
      <c r="G47" s="1142">
        <v>1.7010000000000001</v>
      </c>
      <c r="H47" s="1143">
        <v>0.70867630999999986</v>
      </c>
      <c r="I47" s="1144">
        <v>8.9856763100000006</v>
      </c>
      <c r="J47" s="472">
        <v>-5.0537589869522725E-2</v>
      </c>
      <c r="K47" s="472">
        <v>-1.5775952699017548E-2</v>
      </c>
      <c r="L47" s="473">
        <v>0.30021917808219167</v>
      </c>
      <c r="M47" s="473">
        <v>-2.3225273934044166E-2</v>
      </c>
    </row>
    <row r="48" spans="1:13">
      <c r="A48" s="164" t="s">
        <v>135</v>
      </c>
      <c r="B48" s="132">
        <v>4.0000000000000001E-3</v>
      </c>
      <c r="C48" s="132">
        <v>0.66300000000000003</v>
      </c>
      <c r="D48" s="165">
        <v>1.673</v>
      </c>
      <c r="E48" s="471">
        <v>2.3400000000000003</v>
      </c>
      <c r="F48" s="1142">
        <v>3.9890710380000001E-3</v>
      </c>
      <c r="G48" s="1142">
        <v>0.67209603658536587</v>
      </c>
      <c r="H48" s="1143">
        <v>2.0455491009681883</v>
      </c>
      <c r="I48" s="1144">
        <v>2.7216342085915546</v>
      </c>
      <c r="J48" s="472">
        <v>-6.3013594342464785E-11</v>
      </c>
      <c r="K48" s="472">
        <v>1.6496825927163394E-2</v>
      </c>
      <c r="L48" s="473">
        <v>0.22603308133916911</v>
      </c>
      <c r="M48" s="473">
        <v>0.16627809430337059</v>
      </c>
    </row>
    <row r="49" spans="1:13">
      <c r="A49" s="164" t="s">
        <v>136</v>
      </c>
      <c r="B49" s="132">
        <v>6.2510000000000005E-3</v>
      </c>
      <c r="C49" s="132">
        <v>0.36819600000000002</v>
      </c>
      <c r="D49" s="165">
        <v>0.27737699999999998</v>
      </c>
      <c r="E49" s="471">
        <v>0.65182399999999996</v>
      </c>
      <c r="F49" s="1142">
        <v>5.535E-3</v>
      </c>
      <c r="G49" s="1142">
        <v>0.30220500000000006</v>
      </c>
      <c r="H49" s="1143">
        <v>0.29847900824931256</v>
      </c>
      <c r="I49" s="1144">
        <v>0.60621900824931252</v>
      </c>
      <c r="J49" s="472">
        <v>-0.11211576010851976</v>
      </c>
      <c r="K49" s="472">
        <v>-0.17697922056700877</v>
      </c>
      <c r="L49" s="473">
        <v>7.9025149730673094E-2</v>
      </c>
      <c r="M49" s="473">
        <v>-6.7417152107752787E-2</v>
      </c>
    </row>
    <row r="50" spans="1:13">
      <c r="A50" s="164" t="s">
        <v>137</v>
      </c>
      <c r="B50" s="132">
        <v>56.443674999999992</v>
      </c>
      <c r="C50" s="132">
        <v>20.667141140000002</v>
      </c>
      <c r="D50" s="165">
        <v>6.1372389049999994</v>
      </c>
      <c r="E50" s="471">
        <v>83.248055045000001</v>
      </c>
      <c r="F50" s="1142">
        <v>62.353806865300754</v>
      </c>
      <c r="G50" s="1142">
        <v>26.806072889515967</v>
      </c>
      <c r="H50" s="1143">
        <v>6.6152420515963639</v>
      </c>
      <c r="I50" s="1144">
        <v>95.775121806413082</v>
      </c>
      <c r="J50" s="472">
        <v>0.10773508657749398</v>
      </c>
      <c r="K50" s="472">
        <v>0.30059179462804386</v>
      </c>
      <c r="L50" s="473">
        <v>8.0838811247589293E-2</v>
      </c>
      <c r="M50" s="473">
        <v>0.15363078871320024</v>
      </c>
    </row>
    <row r="51" spans="1:13">
      <c r="A51" s="164" t="s">
        <v>138</v>
      </c>
      <c r="B51" s="132">
        <v>27.526</v>
      </c>
      <c r="C51" s="132">
        <v>1.0349999999999999</v>
      </c>
      <c r="D51" s="165">
        <v>11.177</v>
      </c>
      <c r="E51" s="471">
        <v>39.738</v>
      </c>
      <c r="F51" s="1142">
        <v>27.30650237413462</v>
      </c>
      <c r="G51" s="1142">
        <v>1.4490000000000001</v>
      </c>
      <c r="H51" s="1143">
        <v>13.329400629773669</v>
      </c>
      <c r="I51" s="1144">
        <v>42.084903003908288</v>
      </c>
      <c r="J51" s="472">
        <v>-5.2563136886498718E-3</v>
      </c>
      <c r="K51" s="472">
        <v>0.4038356164383563</v>
      </c>
      <c r="L51" s="473">
        <v>0.19584141859252635</v>
      </c>
      <c r="M51" s="473">
        <v>6.1960946902928749E-2</v>
      </c>
    </row>
    <row r="52" spans="1:13">
      <c r="A52" s="164" t="s">
        <v>139</v>
      </c>
      <c r="B52" s="132">
        <v>0.14499999999999999</v>
      </c>
      <c r="C52" s="132">
        <v>2.5990000000000002</v>
      </c>
      <c r="D52" s="165">
        <v>1.968</v>
      </c>
      <c r="E52" s="471">
        <v>4.7119999999999997</v>
      </c>
      <c r="F52" s="1142">
        <v>0.14460382513661202</v>
      </c>
      <c r="G52" s="1142">
        <v>3.0062955457715037</v>
      </c>
      <c r="H52" s="1143">
        <v>1.9268766819692893</v>
      </c>
      <c r="I52" s="1144">
        <v>5.0777760528774056</v>
      </c>
      <c r="J52" s="472">
        <v>0</v>
      </c>
      <c r="K52" s="472">
        <v>0.15988148207937747</v>
      </c>
      <c r="L52" s="473">
        <v>-1.8213518208096913E-2</v>
      </c>
      <c r="M52" s="473">
        <v>8.0578898151691059E-2</v>
      </c>
    </row>
    <row r="53" spans="1:13">
      <c r="A53" s="164" t="s">
        <v>140</v>
      </c>
      <c r="B53" s="132">
        <v>24.828200000000002</v>
      </c>
      <c r="C53" s="132">
        <v>10.950200000000001</v>
      </c>
      <c r="D53" s="165">
        <v>15.764300000000002</v>
      </c>
      <c r="E53" s="471">
        <v>51.542700000000004</v>
      </c>
      <c r="F53" s="1142">
        <v>31.13742723</v>
      </c>
      <c r="G53" s="1142">
        <v>12.833867774367492</v>
      </c>
      <c r="H53" s="1143">
        <v>18.727449461757946</v>
      </c>
      <c r="I53" s="1144">
        <v>62.69874446612544</v>
      </c>
      <c r="J53" s="472">
        <v>0.25755130254340686</v>
      </c>
      <c r="K53" s="472">
        <v>0.17523232963243607</v>
      </c>
      <c r="L53" s="473">
        <v>0.19122051359559822</v>
      </c>
      <c r="M53" s="473">
        <v>0.21977548417573023</v>
      </c>
    </row>
    <row r="54" spans="1:13">
      <c r="A54" s="164" t="s">
        <v>141</v>
      </c>
      <c r="B54" s="132">
        <v>3.2643000000000004</v>
      </c>
      <c r="C54" s="132">
        <v>5.3692000000000002</v>
      </c>
      <c r="D54" s="165">
        <v>0.75539999999999996</v>
      </c>
      <c r="E54" s="471">
        <v>9.3888999999999996</v>
      </c>
      <c r="F54" s="1142">
        <v>3.9034183968670324</v>
      </c>
      <c r="G54" s="1142">
        <v>6.3262766052292276</v>
      </c>
      <c r="H54" s="1143">
        <v>0.77824661427569308</v>
      </c>
      <c r="I54" s="1144">
        <v>11.007941616371953</v>
      </c>
      <c r="J54" s="472">
        <v>0.19906647484751705</v>
      </c>
      <c r="K54" s="472">
        <v>0.18148120202285045</v>
      </c>
      <c r="L54" s="473">
        <v>3.3066980117233413E-2</v>
      </c>
      <c r="M54" s="473">
        <v>0.17565426839420994</v>
      </c>
    </row>
    <row r="55" spans="1:13">
      <c r="A55" s="164" t="s">
        <v>142</v>
      </c>
      <c r="B55" s="132">
        <v>75.369140000000002</v>
      </c>
      <c r="C55" s="132">
        <v>13.15799</v>
      </c>
      <c r="D55" s="165">
        <v>39.322279999999999</v>
      </c>
      <c r="E55" s="471">
        <v>127.84941000000001</v>
      </c>
      <c r="F55" s="1142">
        <v>64.459509999999995</v>
      </c>
      <c r="G55" s="1142">
        <v>12.384410000000001</v>
      </c>
      <c r="H55" s="1143">
        <v>40.007000000000005</v>
      </c>
      <c r="I55" s="1144">
        <v>116.85092</v>
      </c>
      <c r="J55" s="472">
        <v>-0.14240614398332974</v>
      </c>
      <c r="K55" s="472">
        <v>-5.6213001346637315E-2</v>
      </c>
      <c r="L55" s="473">
        <v>2.0200461905517386E-2</v>
      </c>
      <c r="M55" s="473">
        <v>-8.3522876586999417E-2</v>
      </c>
    </row>
    <row r="56" spans="1:13">
      <c r="A56" s="164" t="s">
        <v>143</v>
      </c>
      <c r="B56" s="132">
        <v>1.7870631010101008</v>
      </c>
      <c r="C56" s="132">
        <v>0.36740130014509087</v>
      </c>
      <c r="D56" s="165">
        <v>0.25950604817520945</v>
      </c>
      <c r="E56" s="471">
        <v>2.4139704493304013</v>
      </c>
      <c r="F56" s="1142">
        <v>2.0053545147961627</v>
      </c>
      <c r="G56" s="1142">
        <v>0.42585215091184436</v>
      </c>
      <c r="H56" s="1143">
        <v>0.32844251873354535</v>
      </c>
      <c r="I56" s="1144">
        <v>2.7596491844415523</v>
      </c>
      <c r="J56" s="472">
        <v>0.12522531275919535</v>
      </c>
      <c r="K56" s="472">
        <v>0.16226825807335499</v>
      </c>
      <c r="L56" s="473">
        <v>0.2691124679616832</v>
      </c>
      <c r="M56" s="473">
        <v>0.14633129328746919</v>
      </c>
    </row>
    <row r="57" spans="1:13">
      <c r="A57" s="474" t="s">
        <v>144</v>
      </c>
      <c r="B57" s="136">
        <v>512.731604685192</v>
      </c>
      <c r="C57" s="136">
        <v>175.65176667887766</v>
      </c>
      <c r="D57" s="136">
        <v>234.3545506779584</v>
      </c>
      <c r="E57" s="475">
        <v>922.73792204202834</v>
      </c>
      <c r="F57" s="1145">
        <v>503.02394789543251</v>
      </c>
      <c r="G57" s="1145">
        <v>195.55212348501803</v>
      </c>
      <c r="H57" s="1145">
        <v>247.93517892110162</v>
      </c>
      <c r="I57" s="1146">
        <v>946.5112503015522</v>
      </c>
      <c r="J57" s="476">
        <v>-1.62453589971705E-2</v>
      </c>
      <c r="K57" s="476">
        <v>0.11634449476347086</v>
      </c>
      <c r="L57" s="476">
        <v>6.0847560521819055E-2</v>
      </c>
      <c r="M57" s="476">
        <v>2.8574212826161904E-2</v>
      </c>
    </row>
    <row r="58" spans="1:13">
      <c r="A58" s="477"/>
      <c r="B58" s="132"/>
      <c r="C58" s="132"/>
      <c r="D58" s="165"/>
      <c r="E58" s="471"/>
      <c r="F58" s="1142"/>
      <c r="G58" s="1142"/>
      <c r="H58" s="1143"/>
      <c r="I58" s="1144"/>
      <c r="J58" s="472"/>
      <c r="K58" s="472"/>
      <c r="L58" s="473"/>
      <c r="M58" s="473"/>
    </row>
    <row r="59" spans="1:13">
      <c r="A59" s="164" t="s">
        <v>145</v>
      </c>
      <c r="B59" s="132">
        <v>9.6099999999999991E-2</v>
      </c>
      <c r="C59" s="132">
        <v>4.7E-2</v>
      </c>
      <c r="D59" s="165">
        <v>0.1003</v>
      </c>
      <c r="E59" s="471">
        <v>0.24339999999999998</v>
      </c>
      <c r="F59" s="1142">
        <v>9.1400000000000009E-2</v>
      </c>
      <c r="G59" s="1142">
        <v>5.5200000000000006E-2</v>
      </c>
      <c r="H59" s="1143">
        <v>9.6599999999999991E-2</v>
      </c>
      <c r="I59" s="1144">
        <v>0.2432</v>
      </c>
      <c r="J59" s="472">
        <v>-4.6301654954171378E-2</v>
      </c>
      <c r="K59" s="472">
        <v>0.17768580588749661</v>
      </c>
      <c r="L59" s="473">
        <v>-3.4250672639615454E-2</v>
      </c>
      <c r="M59" s="473">
        <v>1.9157821276212239E-3</v>
      </c>
    </row>
    <row r="60" spans="1:13">
      <c r="A60" s="164" t="s">
        <v>146</v>
      </c>
      <c r="B60" s="132">
        <v>0.185</v>
      </c>
      <c r="C60" s="132">
        <v>0.17</v>
      </c>
      <c r="D60" s="165">
        <v>0.26800000000000002</v>
      </c>
      <c r="E60" s="471">
        <v>0.623</v>
      </c>
      <c r="F60" s="1142">
        <v>0.18449453551912567</v>
      </c>
      <c r="G60" s="1142">
        <v>0.28503159153005458</v>
      </c>
      <c r="H60" s="1143">
        <v>0.26726775956284154</v>
      </c>
      <c r="I60" s="1144">
        <v>0.73679388661202183</v>
      </c>
      <c r="J60" s="472">
        <v>0</v>
      </c>
      <c r="K60" s="472">
        <v>0.68124999999999947</v>
      </c>
      <c r="L60" s="473">
        <v>0</v>
      </c>
      <c r="M60" s="473">
        <v>0.18589486356340279</v>
      </c>
    </row>
    <row r="61" spans="1:13">
      <c r="A61" s="164" t="s">
        <v>147</v>
      </c>
      <c r="B61" s="132">
        <v>1.0286614000000001</v>
      </c>
      <c r="C61" s="132">
        <v>1.2374698000000002</v>
      </c>
      <c r="D61" s="165">
        <v>6.5268000000000001E-3</v>
      </c>
      <c r="E61" s="471">
        <v>2.2726580000000003</v>
      </c>
      <c r="F61" s="1142">
        <v>1.6736038444831676</v>
      </c>
      <c r="G61" s="1142">
        <v>1.2916405804441293</v>
      </c>
      <c r="H61" s="1143">
        <v>4.5677724776736293E-3</v>
      </c>
      <c r="I61" s="1144">
        <v>2.9698121974049707</v>
      </c>
      <c r="J61" s="472">
        <v>0.63142999289703128</v>
      </c>
      <c r="K61" s="472">
        <v>4.6635095062856902E-2</v>
      </c>
      <c r="L61" s="473">
        <v>-0.2982339089878745</v>
      </c>
      <c r="M61" s="473">
        <v>0.31033735352115577</v>
      </c>
    </row>
    <row r="62" spans="1:13">
      <c r="A62" s="164" t="s">
        <v>148</v>
      </c>
      <c r="B62" s="132">
        <v>1.13802</v>
      </c>
      <c r="C62" s="132">
        <v>1.8621400000000001</v>
      </c>
      <c r="D62" s="165">
        <v>0.51338200000000001</v>
      </c>
      <c r="E62" s="471">
        <v>3.5135420000000002</v>
      </c>
      <c r="F62" s="1142">
        <v>2.5848400000000002</v>
      </c>
      <c r="G62" s="1142">
        <v>2.3120400000000001</v>
      </c>
      <c r="H62" s="1143">
        <v>0.51867200000000002</v>
      </c>
      <c r="I62" s="1144">
        <v>5.4155519999999999</v>
      </c>
      <c r="J62" s="472">
        <v>1.2775713550066414</v>
      </c>
      <c r="K62" s="472">
        <v>0.24500540032671192</v>
      </c>
      <c r="L62" s="473">
        <v>1.3072174673210535E-2</v>
      </c>
      <c r="M62" s="473">
        <v>0.54555975957228431</v>
      </c>
    </row>
    <row r="63" spans="1:13">
      <c r="A63" s="164" t="s">
        <v>149</v>
      </c>
      <c r="B63" s="132">
        <v>0</v>
      </c>
      <c r="C63" s="132">
        <v>6.9790684931506858E-3</v>
      </c>
      <c r="D63" s="165">
        <v>0</v>
      </c>
      <c r="E63" s="471">
        <v>6.9790684931506858E-3</v>
      </c>
      <c r="F63" s="1142">
        <v>0</v>
      </c>
      <c r="G63" s="1142">
        <v>6.96E-3</v>
      </c>
      <c r="H63" s="1143">
        <v>0</v>
      </c>
      <c r="I63" s="1144">
        <v>6.96E-3</v>
      </c>
      <c r="J63" s="472" t="s">
        <v>151</v>
      </c>
      <c r="K63" s="472">
        <v>0</v>
      </c>
      <c r="L63" s="473" t="s">
        <v>151</v>
      </c>
      <c r="M63" s="473">
        <v>0</v>
      </c>
    </row>
    <row r="64" spans="1:13">
      <c r="A64" s="164" t="s">
        <v>152</v>
      </c>
      <c r="B64" s="132">
        <v>0</v>
      </c>
      <c r="C64" s="132">
        <v>6.8457041095890403E-3</v>
      </c>
      <c r="D64" s="165">
        <v>0</v>
      </c>
      <c r="E64" s="471">
        <v>6.8457041095890403E-3</v>
      </c>
      <c r="F64" s="1142">
        <v>2.4619999999999465E-4</v>
      </c>
      <c r="G64" s="1142">
        <v>4.9468000000000005E-2</v>
      </c>
      <c r="H64" s="1143">
        <v>0</v>
      </c>
      <c r="I64" s="1144">
        <v>4.97142E-2</v>
      </c>
      <c r="J64" s="472" t="s">
        <v>151</v>
      </c>
      <c r="K64" s="472">
        <v>6.2459352570675275</v>
      </c>
      <c r="L64" s="473" t="s">
        <v>151</v>
      </c>
      <c r="M64" s="473">
        <v>6.2819979493188818</v>
      </c>
    </row>
    <row r="65" spans="1:13">
      <c r="A65" s="164" t="s">
        <v>153</v>
      </c>
      <c r="B65" s="132">
        <v>5.2699999999999997E-2</v>
      </c>
      <c r="C65" s="132">
        <v>6.7764965753424666E-2</v>
      </c>
      <c r="D65" s="165">
        <v>2.7899999999999998E-2</v>
      </c>
      <c r="E65" s="471">
        <v>0.14836496575342464</v>
      </c>
      <c r="F65" s="1142">
        <v>7.1179691330674935E-2</v>
      </c>
      <c r="G65" s="1142">
        <v>0.10422721676833144</v>
      </c>
      <c r="H65" s="1143">
        <v>2.6769839791356186E-2</v>
      </c>
      <c r="I65" s="1144">
        <v>0.20217674789036255</v>
      </c>
      <c r="J65" s="472">
        <v>0.35435871316196743</v>
      </c>
      <c r="K65" s="472">
        <v>0.54228323773030174</v>
      </c>
      <c r="L65" s="473">
        <v>-3.7878787878787734E-2</v>
      </c>
      <c r="M65" s="473">
        <v>0.36643213415774167</v>
      </c>
    </row>
    <row r="66" spans="1:13">
      <c r="A66" s="474" t="s">
        <v>154</v>
      </c>
      <c r="B66" s="136">
        <v>2.5004814000000004</v>
      </c>
      <c r="C66" s="136">
        <v>3.398199538356165</v>
      </c>
      <c r="D66" s="136">
        <v>0.91610880000000006</v>
      </c>
      <c r="E66" s="475">
        <v>6.814789738356164</v>
      </c>
      <c r="F66" s="1145">
        <v>4.6057642713329692</v>
      </c>
      <c r="G66" s="1145">
        <v>4.1045673887425167</v>
      </c>
      <c r="H66" s="1145">
        <v>0.91387737183187134</v>
      </c>
      <c r="I66" s="1146">
        <v>9.6242090319073537</v>
      </c>
      <c r="J66" s="476">
        <v>0.84699746360168704</v>
      </c>
      <c r="K66" s="476">
        <v>0.21117454475308173</v>
      </c>
      <c r="L66" s="476">
        <v>2.9728505318193932E-4</v>
      </c>
      <c r="M66" s="476">
        <v>0.41612244814658861</v>
      </c>
    </row>
    <row r="67" spans="1:13">
      <c r="A67" s="477"/>
      <c r="B67" s="132"/>
      <c r="C67" s="132"/>
      <c r="D67" s="165"/>
      <c r="E67" s="471"/>
      <c r="F67" s="1142"/>
      <c r="G67" s="1142"/>
      <c r="H67" s="1143"/>
      <c r="I67" s="1144"/>
      <c r="J67" s="472"/>
      <c r="K67" s="472"/>
      <c r="L67" s="473"/>
      <c r="M67" s="473"/>
    </row>
    <row r="68" spans="1:13">
      <c r="A68" s="164" t="s">
        <v>155</v>
      </c>
      <c r="B68" s="132">
        <v>1.1260000000000001</v>
      </c>
      <c r="C68" s="132">
        <v>0.63602199315843977</v>
      </c>
      <c r="D68" s="165">
        <v>1.0715276712328768E-2</v>
      </c>
      <c r="E68" s="471">
        <v>1.7727372698707686</v>
      </c>
      <c r="F68" s="1142">
        <v>1.1306507038835982</v>
      </c>
      <c r="G68" s="1142">
        <v>0.67278983003833748</v>
      </c>
      <c r="H68" s="1143">
        <v>1.0685999999999999E-2</v>
      </c>
      <c r="I68" s="1144">
        <v>1.8141265339219357</v>
      </c>
      <c r="J68" s="472">
        <v>6.881329524798474E-3</v>
      </c>
      <c r="K68" s="472">
        <v>6.0707172241768026E-2</v>
      </c>
      <c r="L68" s="473">
        <v>0</v>
      </c>
      <c r="M68" s="473">
        <v>2.6151350525013051E-2</v>
      </c>
    </row>
    <row r="69" spans="1:13">
      <c r="A69" s="164" t="s">
        <v>156</v>
      </c>
      <c r="B69" s="165">
        <v>0</v>
      </c>
      <c r="C69" s="165">
        <v>0.37757663013698634</v>
      </c>
      <c r="D69" s="165">
        <v>0</v>
      </c>
      <c r="E69" s="471">
        <v>0.37757663013698634</v>
      </c>
      <c r="F69" s="1143">
        <v>0</v>
      </c>
      <c r="G69" s="1143">
        <v>0.37654500000000007</v>
      </c>
      <c r="H69" s="1143">
        <v>0</v>
      </c>
      <c r="I69" s="1144">
        <v>0.37654500000000007</v>
      </c>
      <c r="J69" s="472" t="s">
        <v>151</v>
      </c>
      <c r="K69" s="472">
        <v>0</v>
      </c>
      <c r="L69" s="473" t="s">
        <v>151</v>
      </c>
      <c r="M69" s="473">
        <v>0</v>
      </c>
    </row>
    <row r="70" spans="1:13" s="128" customFormat="1">
      <c r="A70" s="164" t="s">
        <v>157</v>
      </c>
      <c r="B70" s="165">
        <v>0</v>
      </c>
      <c r="C70" s="165">
        <v>4.1630000000000003</v>
      </c>
      <c r="D70" s="165">
        <v>0.20360000000000036</v>
      </c>
      <c r="E70" s="471">
        <v>4.3666000000000009</v>
      </c>
      <c r="F70" s="1143">
        <v>0</v>
      </c>
      <c r="G70" s="1143">
        <v>5.4254636591478702</v>
      </c>
      <c r="H70" s="1143">
        <v>0.24838302094818124</v>
      </c>
      <c r="I70" s="1144">
        <v>5.6738466800960516</v>
      </c>
      <c r="J70" s="472" t="s">
        <v>151</v>
      </c>
      <c r="K70" s="472">
        <v>0.30682871562467806</v>
      </c>
      <c r="L70" s="473">
        <v>0.22329824349428318</v>
      </c>
      <c r="M70" s="473">
        <v>0.30293396819515661</v>
      </c>
    </row>
    <row r="71" spans="1:13">
      <c r="A71" s="164" t="s">
        <v>158</v>
      </c>
      <c r="B71" s="132">
        <v>3.6519780821917813E-3</v>
      </c>
      <c r="C71" s="132">
        <v>5.8698378082191791E-2</v>
      </c>
      <c r="D71" s="165">
        <v>0</v>
      </c>
      <c r="E71" s="471">
        <v>6.2350356164383572E-2</v>
      </c>
      <c r="F71" s="1142">
        <v>3.6420000000000003E-3</v>
      </c>
      <c r="G71" s="1142">
        <v>5.8538000000000014E-2</v>
      </c>
      <c r="H71" s="1143">
        <v>0</v>
      </c>
      <c r="I71" s="1144">
        <v>6.2180000000000013E-2</v>
      </c>
      <c r="J71" s="472">
        <v>0</v>
      </c>
      <c r="K71" s="472">
        <v>0</v>
      </c>
      <c r="L71" s="473" t="s">
        <v>151</v>
      </c>
      <c r="M71" s="473">
        <v>0</v>
      </c>
    </row>
    <row r="72" spans="1:13">
      <c r="A72" s="164" t="s">
        <v>159</v>
      </c>
      <c r="B72" s="132">
        <v>0.1043</v>
      </c>
      <c r="C72" s="132">
        <v>0.21203838632771341</v>
      </c>
      <c r="D72" s="165">
        <v>0</v>
      </c>
      <c r="E72" s="471">
        <v>0.31633838632771338</v>
      </c>
      <c r="F72" s="1142">
        <v>0.10401502732240438</v>
      </c>
      <c r="G72" s="1142">
        <v>0.2607298798076923</v>
      </c>
      <c r="H72" s="1143">
        <v>0</v>
      </c>
      <c r="I72" s="1144">
        <v>0.36474490713009666</v>
      </c>
      <c r="J72" s="472">
        <v>0</v>
      </c>
      <c r="K72" s="472">
        <v>0.23300414030433902</v>
      </c>
      <c r="L72" s="473" t="s">
        <v>151</v>
      </c>
      <c r="M72" s="473">
        <v>0.15618029317069926</v>
      </c>
    </row>
    <row r="73" spans="1:13">
      <c r="A73" s="164" t="s">
        <v>160</v>
      </c>
      <c r="B73" s="132">
        <v>0</v>
      </c>
      <c r="C73" s="132">
        <v>8.3869150684931521E-3</v>
      </c>
      <c r="D73" s="165">
        <v>0.11515864109589041</v>
      </c>
      <c r="E73" s="471">
        <v>0.12354555616438356</v>
      </c>
      <c r="F73" s="1142">
        <v>0</v>
      </c>
      <c r="G73" s="1142">
        <v>8.3640000000000034E-3</v>
      </c>
      <c r="H73" s="1143">
        <v>0.11484400000000002</v>
      </c>
      <c r="I73" s="1144">
        <v>0.12320800000000001</v>
      </c>
      <c r="J73" s="472" t="s">
        <v>151</v>
      </c>
      <c r="K73" s="472">
        <v>0</v>
      </c>
      <c r="L73" s="473">
        <v>0</v>
      </c>
      <c r="M73" s="473">
        <v>0</v>
      </c>
    </row>
    <row r="74" spans="1:13">
      <c r="A74" s="164" t="s">
        <v>161</v>
      </c>
      <c r="B74" s="132">
        <v>0</v>
      </c>
      <c r="C74" s="132">
        <v>0.20730303009886278</v>
      </c>
      <c r="D74" s="165">
        <v>0</v>
      </c>
      <c r="E74" s="471">
        <v>0.20730303009886278</v>
      </c>
      <c r="F74" s="1142">
        <v>0</v>
      </c>
      <c r="G74" s="1142">
        <v>0.83041644119498326</v>
      </c>
      <c r="H74" s="1143">
        <v>0</v>
      </c>
      <c r="I74" s="1144">
        <v>0.83041644119498326</v>
      </c>
      <c r="J74" s="472" t="s">
        <v>151</v>
      </c>
      <c r="K74" s="472">
        <v>3.0167842907814384</v>
      </c>
      <c r="L74" s="473" t="s">
        <v>151</v>
      </c>
      <c r="M74" s="473">
        <v>3.0167842907814384</v>
      </c>
    </row>
    <row r="75" spans="1:13">
      <c r="A75" s="164" t="s">
        <v>162</v>
      </c>
      <c r="B75" s="132">
        <v>0</v>
      </c>
      <c r="C75" s="132">
        <v>4.5654155971939927</v>
      </c>
      <c r="D75" s="165">
        <v>6.0164383561643843E-3</v>
      </c>
      <c r="E75" s="471">
        <v>4.5714320355501572</v>
      </c>
      <c r="F75" s="1142">
        <v>0</v>
      </c>
      <c r="G75" s="1142">
        <v>5.1444768269236389</v>
      </c>
      <c r="H75" s="1143">
        <v>6.000000000000001E-3</v>
      </c>
      <c r="I75" s="1144">
        <v>5.1504768269236392</v>
      </c>
      <c r="J75" s="472" t="s">
        <v>151</v>
      </c>
      <c r="K75" s="472">
        <v>0.1299237000798521</v>
      </c>
      <c r="L75" s="473">
        <v>0</v>
      </c>
      <c r="M75" s="473">
        <v>0.12975270816168361</v>
      </c>
    </row>
    <row r="76" spans="1:13">
      <c r="A76" s="164" t="s">
        <v>163</v>
      </c>
      <c r="B76" s="132">
        <v>1.3870736054794521</v>
      </c>
      <c r="C76" s="132">
        <v>2.4391564816308406</v>
      </c>
      <c r="D76" s="165">
        <v>3.8595890410958907E-2</v>
      </c>
      <c r="E76" s="471">
        <v>3.8648259775212517</v>
      </c>
      <c r="F76" s="1142">
        <v>1.6580248939173368</v>
      </c>
      <c r="G76" s="1142">
        <v>2.433874022208014</v>
      </c>
      <c r="H76" s="1143">
        <v>3.8490437158469941E-2</v>
      </c>
      <c r="I76" s="1144">
        <v>4.130389353283821</v>
      </c>
      <c r="J76" s="472">
        <v>0.19861514292069327</v>
      </c>
      <c r="K76" s="472">
        <v>5.681015521792343E-4</v>
      </c>
      <c r="L76" s="473">
        <v>0</v>
      </c>
      <c r="M76" s="473">
        <v>7.1640874023162437E-2</v>
      </c>
    </row>
    <row r="77" spans="1:13" s="128" customFormat="1">
      <c r="A77" s="474" t="s">
        <v>164</v>
      </c>
      <c r="B77" s="136">
        <v>2.6210255835616438</v>
      </c>
      <c r="C77" s="136">
        <v>12.667597411697521</v>
      </c>
      <c r="D77" s="136">
        <v>0.37408624657534284</v>
      </c>
      <c r="E77" s="475">
        <v>15.662709241834508</v>
      </c>
      <c r="F77" s="1145">
        <v>2.8963326251233394</v>
      </c>
      <c r="G77" s="1145">
        <v>15.211197659320536</v>
      </c>
      <c r="H77" s="1145">
        <v>0.41840345810665114</v>
      </c>
      <c r="I77" s="1146">
        <v>18.525933742550524</v>
      </c>
      <c r="J77" s="476">
        <v>0.10806540814220345</v>
      </c>
      <c r="K77" s="476">
        <v>0.20408564289948505</v>
      </c>
      <c r="L77" s="476">
        <v>0.12153219422430572</v>
      </c>
      <c r="M77" s="476">
        <v>0.18604574972184174</v>
      </c>
    </row>
    <row r="78" spans="1:13">
      <c r="A78" s="164"/>
      <c r="B78" s="132"/>
      <c r="C78" s="132"/>
      <c r="D78" s="165"/>
      <c r="E78" s="471"/>
      <c r="F78" s="1142"/>
      <c r="G78" s="1142"/>
      <c r="H78" s="1143"/>
      <c r="I78" s="1144"/>
      <c r="J78" s="472"/>
      <c r="K78" s="472"/>
      <c r="L78" s="473"/>
      <c r="M78" s="473"/>
    </row>
    <row r="79" spans="1:13">
      <c r="A79" s="164" t="s">
        <v>165</v>
      </c>
      <c r="B79" s="132">
        <v>7.7000000000000002E-3</v>
      </c>
      <c r="C79" s="132">
        <v>0.68500000000000005</v>
      </c>
      <c r="D79" s="165">
        <v>0</v>
      </c>
      <c r="E79" s="471">
        <v>0.69270000000000009</v>
      </c>
      <c r="F79" s="1142">
        <v>1.0500000000000001E-2</v>
      </c>
      <c r="G79" s="1142">
        <v>0.66400000000000003</v>
      </c>
      <c r="H79" s="1143">
        <v>0</v>
      </c>
      <c r="I79" s="1144">
        <v>0.67449999999999999</v>
      </c>
      <c r="J79" s="472">
        <v>0.36737235367372345</v>
      </c>
      <c r="K79" s="472">
        <v>-2.8001199880011929E-2</v>
      </c>
      <c r="L79" s="473" t="s">
        <v>151</v>
      </c>
      <c r="M79" s="473">
        <v>-2.3606257823763022E-2</v>
      </c>
    </row>
    <row r="80" spans="1:13">
      <c r="A80" s="164" t="s">
        <v>166</v>
      </c>
      <c r="B80" s="132">
        <v>6.8483412193799822</v>
      </c>
      <c r="C80" s="132">
        <v>2.8365072654685024</v>
      </c>
      <c r="D80" s="165">
        <v>0</v>
      </c>
      <c r="E80" s="471">
        <v>9.6848484848484837</v>
      </c>
      <c r="F80" s="1142">
        <v>7.6288185119582632</v>
      </c>
      <c r="G80" s="1142">
        <v>2.8287572456174952</v>
      </c>
      <c r="H80" s="1143">
        <v>0</v>
      </c>
      <c r="I80" s="1144">
        <v>10.457575757575759</v>
      </c>
      <c r="J80" s="472">
        <v>0.11701784994970454</v>
      </c>
      <c r="K80" s="472">
        <v>0</v>
      </c>
      <c r="L80" s="473" t="s">
        <v>151</v>
      </c>
      <c r="M80" s="473">
        <v>8.2745555231711121E-2</v>
      </c>
    </row>
    <row r="81" spans="1:13">
      <c r="A81" s="164" t="s">
        <v>167</v>
      </c>
      <c r="B81" s="132">
        <v>4.5918909120000011</v>
      </c>
      <c r="C81" s="132">
        <v>1.5198336210000003</v>
      </c>
      <c r="D81" s="165">
        <v>0</v>
      </c>
      <c r="E81" s="471">
        <v>6.1117245330000012</v>
      </c>
      <c r="F81" s="1142">
        <v>5.1066700449999995</v>
      </c>
      <c r="G81" s="1142">
        <v>1.8202062340000003</v>
      </c>
      <c r="H81" s="1143">
        <v>0</v>
      </c>
      <c r="I81" s="1144">
        <v>6.926876279</v>
      </c>
      <c r="J81" s="472">
        <v>0.11515299905182386</v>
      </c>
      <c r="K81" s="472">
        <v>0.20091638661974343</v>
      </c>
      <c r="L81" s="473" t="s">
        <v>151</v>
      </c>
      <c r="M81" s="473">
        <v>0.13648021679090538</v>
      </c>
    </row>
    <row r="82" spans="1:13">
      <c r="A82" s="164" t="s">
        <v>168</v>
      </c>
      <c r="B82" s="165">
        <v>6.9903393892713126</v>
      </c>
      <c r="C82" s="165">
        <v>8.2913750465837897</v>
      </c>
      <c r="D82" s="165">
        <v>0.43251573698630141</v>
      </c>
      <c r="E82" s="471">
        <v>15.714230172841404</v>
      </c>
      <c r="F82" s="1143">
        <v>8.1889905089999999</v>
      </c>
      <c r="G82" s="1143">
        <v>7.8980753674685662</v>
      </c>
      <c r="H82" s="1143">
        <v>0.43133400000000005</v>
      </c>
      <c r="I82" s="1144">
        <v>16.518399876468564</v>
      </c>
      <c r="J82" s="472">
        <v>0.17468203504373658</v>
      </c>
      <c r="K82" s="472">
        <v>-4.4825027739850642E-2</v>
      </c>
      <c r="L82" s="473">
        <v>0</v>
      </c>
      <c r="M82" s="473">
        <v>5.4054547016100241E-2</v>
      </c>
    </row>
    <row r="83" spans="1:13">
      <c r="A83" s="164" t="s">
        <v>169</v>
      </c>
      <c r="B83" s="165">
        <v>1.9754962723871308</v>
      </c>
      <c r="C83" s="165">
        <v>1.17104020439122</v>
      </c>
      <c r="D83" s="165">
        <v>7.147771073802633</v>
      </c>
      <c r="E83" s="471">
        <v>10.294307550580985</v>
      </c>
      <c r="F83" s="1143">
        <v>2.6304995404674978</v>
      </c>
      <c r="G83" s="1143">
        <v>1.3564010465527123</v>
      </c>
      <c r="H83" s="1143">
        <v>7.1096403547867668</v>
      </c>
      <c r="I83" s="1144">
        <v>11.096540941806976</v>
      </c>
      <c r="J83" s="472">
        <v>0.33521203020861545</v>
      </c>
      <c r="K83" s="472">
        <v>0.16146073269159511</v>
      </c>
      <c r="L83" s="473">
        <v>-2.6095201004388002E-3</v>
      </c>
      <c r="M83" s="473">
        <v>8.088303843334721E-2</v>
      </c>
    </row>
    <row r="84" spans="1:13">
      <c r="A84" s="164" t="s">
        <v>170</v>
      </c>
      <c r="B84" s="165">
        <v>8.9243831634521487E-3</v>
      </c>
      <c r="C84" s="165">
        <v>7.1159946972398608E-2</v>
      </c>
      <c r="D84" s="165">
        <v>5.2734081780336978E-2</v>
      </c>
      <c r="E84" s="471">
        <v>0.13281841191618773</v>
      </c>
      <c r="F84" s="1143">
        <v>8.8999996185302743E-3</v>
      </c>
      <c r="G84" s="1143">
        <v>7.113727164457348E-2</v>
      </c>
      <c r="H84" s="1143">
        <v>5.2589999626159671E-2</v>
      </c>
      <c r="I84" s="1144">
        <v>0.1326272708892634</v>
      </c>
      <c r="J84" s="472">
        <v>1.7566299526095008E-9</v>
      </c>
      <c r="K84" s="472">
        <v>2.4202000443358518E-3</v>
      </c>
      <c r="L84" s="473">
        <v>6.936557994663417E-10</v>
      </c>
      <c r="M84" s="473">
        <v>1.2966678082426686E-3</v>
      </c>
    </row>
    <row r="85" spans="1:13">
      <c r="A85" s="164" t="s">
        <v>171</v>
      </c>
      <c r="B85" s="165">
        <v>0.41480542525353675</v>
      </c>
      <c r="C85" s="165">
        <v>0.82857846903153054</v>
      </c>
      <c r="D85" s="165">
        <v>0.24774376715849103</v>
      </c>
      <c r="E85" s="471">
        <v>1.4911276614435582</v>
      </c>
      <c r="F85" s="1143">
        <v>0.41319164129897484</v>
      </c>
      <c r="G85" s="1143">
        <v>1.1935212444519796</v>
      </c>
      <c r="H85" s="1143">
        <v>0.24760894799206423</v>
      </c>
      <c r="I85" s="1144">
        <v>1.8543218337430185</v>
      </c>
      <c r="J85" s="472">
        <v>-1.16139286340744E-3</v>
      </c>
      <c r="K85" s="472">
        <v>0.44439085783692245</v>
      </c>
      <c r="L85" s="473">
        <v>2.1940471772021741E-3</v>
      </c>
      <c r="M85" s="473">
        <v>0.24697718083642228</v>
      </c>
    </row>
    <row r="86" spans="1:13">
      <c r="A86" s="164" t="s">
        <v>172</v>
      </c>
      <c r="B86" s="165">
        <v>0.46540000000000009</v>
      </c>
      <c r="C86" s="165">
        <v>0.29993251125953552</v>
      </c>
      <c r="D86" s="165">
        <v>0</v>
      </c>
      <c r="E86" s="471">
        <v>0.76533251125953561</v>
      </c>
      <c r="F86" s="1143">
        <v>0.42839999999999989</v>
      </c>
      <c r="G86" s="1143">
        <v>0.30097615503070302</v>
      </c>
      <c r="H86" s="1143">
        <v>0</v>
      </c>
      <c r="I86" s="1144">
        <v>0.72937615503070297</v>
      </c>
      <c r="J86" s="472">
        <v>-7.6979590395064967E-2</v>
      </c>
      <c r="K86" s="472">
        <v>6.2288545142559215E-3</v>
      </c>
      <c r="L86" s="473" t="s">
        <v>151</v>
      </c>
      <c r="M86" s="473">
        <v>-4.4370342163102428E-2</v>
      </c>
    </row>
    <row r="87" spans="1:13">
      <c r="A87" s="164" t="s">
        <v>173</v>
      </c>
      <c r="B87" s="132">
        <v>0</v>
      </c>
      <c r="C87" s="132">
        <v>0.35537817157774843</v>
      </c>
      <c r="D87" s="165">
        <v>0.18565124383561649</v>
      </c>
      <c r="E87" s="471">
        <v>0.5410294154133648</v>
      </c>
      <c r="F87" s="1142">
        <v>0</v>
      </c>
      <c r="G87" s="1142">
        <v>0.38216173203004278</v>
      </c>
      <c r="H87" s="1143">
        <v>0.18514400000000003</v>
      </c>
      <c r="I87" s="1144">
        <v>0.56730573203004275</v>
      </c>
      <c r="J87" s="472" t="s">
        <v>151</v>
      </c>
      <c r="K87" s="472">
        <v>7.8312572695882654E-2</v>
      </c>
      <c r="L87" s="473">
        <v>0</v>
      </c>
      <c r="M87" s="473">
        <v>5.1440047626521102E-2</v>
      </c>
    </row>
    <row r="88" spans="1:13">
      <c r="A88" s="474" t="s">
        <v>174</v>
      </c>
      <c r="B88" s="136">
        <v>21.30289760145542</v>
      </c>
      <c r="C88" s="136">
        <v>16.058805236284723</v>
      </c>
      <c r="D88" s="136">
        <v>8.0664159035633798</v>
      </c>
      <c r="E88" s="475">
        <v>45.428118741303521</v>
      </c>
      <c r="F88" s="1145">
        <v>24.415970247343264</v>
      </c>
      <c r="G88" s="1145">
        <v>16.515236296796072</v>
      </c>
      <c r="H88" s="1145">
        <v>8.0263173024049905</v>
      </c>
      <c r="I88" s="1146">
        <v>48.957523846544341</v>
      </c>
      <c r="J88" s="476">
        <v>0.14927385816478744</v>
      </c>
      <c r="K88" s="476">
        <v>3.1240075202404016E-2</v>
      </c>
      <c r="L88" s="476">
        <v>-2.2449488046905053E-3</v>
      </c>
      <c r="M88" s="476">
        <v>8.0644662580517723E-2</v>
      </c>
    </row>
    <row r="89" spans="1:13">
      <c r="A89" s="477"/>
      <c r="B89" s="132"/>
      <c r="C89" s="132"/>
      <c r="D89" s="165"/>
      <c r="E89" s="471"/>
      <c r="F89" s="1142"/>
      <c r="G89" s="1142"/>
      <c r="H89" s="1143"/>
      <c r="I89" s="1144"/>
      <c r="J89" s="472"/>
      <c r="K89" s="472"/>
      <c r="L89" s="473"/>
      <c r="M89" s="473"/>
    </row>
    <row r="90" spans="1:13">
      <c r="A90" s="164" t="s">
        <v>175</v>
      </c>
      <c r="B90" s="132">
        <v>22.606891796334569</v>
      </c>
      <c r="C90" s="132">
        <v>23.842661269770716</v>
      </c>
      <c r="D90" s="165">
        <v>3.4104241358129008</v>
      </c>
      <c r="E90" s="471">
        <v>49.859977201918184</v>
      </c>
      <c r="F90" s="1142">
        <v>26.795875947667113</v>
      </c>
      <c r="G90" s="1142">
        <v>31.193806578064606</v>
      </c>
      <c r="H90" s="1143">
        <v>3.3440449501479943</v>
      </c>
      <c r="I90" s="1144">
        <v>61.333727475879712</v>
      </c>
      <c r="J90" s="472">
        <v>0.18854416381045236</v>
      </c>
      <c r="K90" s="472">
        <v>0.31190342839362617</v>
      </c>
      <c r="L90" s="473">
        <v>-1.6777214915106531E-2</v>
      </c>
      <c r="M90" s="473">
        <v>0.23348963511031462</v>
      </c>
    </row>
    <row r="91" spans="1:13">
      <c r="A91" s="164" t="s">
        <v>176</v>
      </c>
      <c r="B91" s="132">
        <v>5.0949205479452059E-3</v>
      </c>
      <c r="C91" s="132">
        <v>0.39008852772740499</v>
      </c>
      <c r="D91" s="165">
        <v>3.0297036213210366E-3</v>
      </c>
      <c r="E91" s="471">
        <v>0.39821315189667122</v>
      </c>
      <c r="F91" s="1142">
        <v>5.0810000000000004E-3</v>
      </c>
      <c r="G91" s="1142">
        <v>0.45068869311054255</v>
      </c>
      <c r="H91" s="1143">
        <v>3.0214257425742576E-3</v>
      </c>
      <c r="I91" s="1144">
        <v>0.4587911188531168</v>
      </c>
      <c r="J91" s="472">
        <v>0</v>
      </c>
      <c r="K91" s="472">
        <v>0.15851511780196881</v>
      </c>
      <c r="L91" s="473">
        <v>0</v>
      </c>
      <c r="M91" s="473">
        <v>0.15528098113130917</v>
      </c>
    </row>
    <row r="92" spans="1:13">
      <c r="A92" s="164" t="s">
        <v>177</v>
      </c>
      <c r="B92" s="132">
        <v>466.5</v>
      </c>
      <c r="C92" s="132">
        <v>261.10000000000002</v>
      </c>
      <c r="D92" s="165">
        <v>135.625</v>
      </c>
      <c r="E92" s="471">
        <v>863.22500000000002</v>
      </c>
      <c r="F92" s="1142">
        <v>655.6</v>
      </c>
      <c r="G92" s="1142">
        <v>327</v>
      </c>
      <c r="H92" s="1143">
        <v>169.93157894736842</v>
      </c>
      <c r="I92" s="1144">
        <v>1152.5315789473684</v>
      </c>
      <c r="J92" s="472">
        <v>0.40920935559177196</v>
      </c>
      <c r="K92" s="472">
        <v>0.25582493454982336</v>
      </c>
      <c r="L92" s="473">
        <v>0.25638447865133451</v>
      </c>
      <c r="M92" s="473">
        <v>0.33880413532000087</v>
      </c>
    </row>
    <row r="93" spans="1:13">
      <c r="A93" s="164" t="s">
        <v>178</v>
      </c>
      <c r="B93" s="132">
        <v>8.0000000000000004E-4</v>
      </c>
      <c r="C93" s="132">
        <v>7.8829999999999994E-3</v>
      </c>
      <c r="D93" s="165">
        <v>7.430500000000001E-2</v>
      </c>
      <c r="E93" s="471">
        <v>8.2988000000000006E-2</v>
      </c>
      <c r="F93" s="1142">
        <v>8.2051282051282058E-4</v>
      </c>
      <c r="G93" s="1142">
        <v>8.0851282051282065E-3</v>
      </c>
      <c r="H93" s="1143">
        <v>7.5525269101249154E-2</v>
      </c>
      <c r="I93" s="1144">
        <v>8.4430910126890177E-2</v>
      </c>
      <c r="J93" s="472">
        <v>2.8451001053740876E-2</v>
      </c>
      <c r="K93" s="472">
        <v>2.8451001053741098E-2</v>
      </c>
      <c r="L93" s="473">
        <v>1.9207154925402259E-2</v>
      </c>
      <c r="M93" s="473">
        <v>2.0174334709616604E-2</v>
      </c>
    </row>
    <row r="94" spans="1:13">
      <c r="A94" s="164" t="s">
        <v>179</v>
      </c>
      <c r="B94" s="132">
        <v>60.427402622915992</v>
      </c>
      <c r="C94" s="132">
        <v>58.683467440782017</v>
      </c>
      <c r="D94" s="165">
        <v>32.937879936301997</v>
      </c>
      <c r="E94" s="471">
        <v>152.04875000000001</v>
      </c>
      <c r="F94" s="1142">
        <v>68.094243325148014</v>
      </c>
      <c r="G94" s="1142">
        <v>68.305810984715151</v>
      </c>
      <c r="H94" s="1143">
        <v>35.473618207530613</v>
      </c>
      <c r="I94" s="1144">
        <v>171.8736725173938</v>
      </c>
      <c r="J94" s="472">
        <v>0.129964220404992</v>
      </c>
      <c r="K94" s="472">
        <v>0.1671592218372111</v>
      </c>
      <c r="L94" s="473">
        <v>7.9936118275053314E-2</v>
      </c>
      <c r="M94" s="473">
        <v>0.13348225020866034</v>
      </c>
    </row>
    <row r="95" spans="1:13">
      <c r="A95" s="164" t="s">
        <v>180</v>
      </c>
      <c r="B95" s="132">
        <v>0.47500000000000003</v>
      </c>
      <c r="C95" s="132">
        <v>0.17097000000000001</v>
      </c>
      <c r="D95" s="165">
        <v>27.930500000000002</v>
      </c>
      <c r="E95" s="471">
        <v>28.576470000000004</v>
      </c>
      <c r="F95" s="1142">
        <v>0.437</v>
      </c>
      <c r="G95" s="1142">
        <v>0.19262000000000001</v>
      </c>
      <c r="H95" s="1143">
        <v>30.874500000000001</v>
      </c>
      <c r="I95" s="1144">
        <v>31.504120000000004</v>
      </c>
      <c r="J95" s="472">
        <v>-7.7479452054794562E-2</v>
      </c>
      <c r="K95" s="472">
        <v>0.12971706163301899</v>
      </c>
      <c r="L95" s="473">
        <v>0.10843299157669484</v>
      </c>
      <c r="M95" s="473">
        <v>0.10547008281758541</v>
      </c>
    </row>
    <row r="96" spans="1:13">
      <c r="A96" s="164" t="s">
        <v>181</v>
      </c>
      <c r="B96" s="132">
        <v>7.8192811080000011</v>
      </c>
      <c r="C96" s="132">
        <v>75.135091111111123</v>
      </c>
      <c r="D96" s="165">
        <v>34.801446984341631</v>
      </c>
      <c r="E96" s="471">
        <v>117.75581920345276</v>
      </c>
      <c r="F96" s="1142">
        <v>8.2499069843333324</v>
      </c>
      <c r="G96" s="1142">
        <v>86.266269696969701</v>
      </c>
      <c r="H96" s="1143">
        <v>35.757640061961681</v>
      </c>
      <c r="I96" s="1144">
        <v>130.27381674326472</v>
      </c>
      <c r="J96" s="472">
        <v>5.7962919475834207E-2</v>
      </c>
      <c r="K96" s="472">
        <v>0.15129447987789546</v>
      </c>
      <c r="L96" s="473">
        <v>3.0290671972645677E-2</v>
      </c>
      <c r="M96" s="473">
        <v>0.10933567609076889</v>
      </c>
    </row>
    <row r="97" spans="1:13">
      <c r="A97" s="164" t="s">
        <v>182</v>
      </c>
      <c r="B97" s="132">
        <v>0</v>
      </c>
      <c r="C97" s="132">
        <v>1.1722218087792282</v>
      </c>
      <c r="D97" s="165">
        <v>1.631937798771113</v>
      </c>
      <c r="E97" s="471">
        <v>2.804159607550341</v>
      </c>
      <c r="F97" s="1142">
        <v>0</v>
      </c>
      <c r="G97" s="1142">
        <v>1.5038167090804762</v>
      </c>
      <c r="H97" s="1143">
        <v>1.6377085839702443</v>
      </c>
      <c r="I97" s="1144">
        <v>3.1415252930507203</v>
      </c>
      <c r="J97" s="472" t="s">
        <v>151</v>
      </c>
      <c r="K97" s="472">
        <v>0.28639199813998517</v>
      </c>
      <c r="L97" s="473">
        <v>6.2855692414567343E-3</v>
      </c>
      <c r="M97" s="473">
        <v>0.12337835663131602</v>
      </c>
    </row>
    <row r="98" spans="1:13">
      <c r="A98" s="164" t="s">
        <v>183</v>
      </c>
      <c r="B98" s="132">
        <v>2.304796834349303</v>
      </c>
      <c r="C98" s="132">
        <v>0.16023193391753335</v>
      </c>
      <c r="D98" s="165">
        <v>9.0171927929661191</v>
      </c>
      <c r="E98" s="471">
        <v>11.482221561232954</v>
      </c>
      <c r="F98" s="1142">
        <v>2.6420938852460303</v>
      </c>
      <c r="G98" s="1142">
        <v>0.20485709266054045</v>
      </c>
      <c r="H98" s="1143">
        <v>9.014576519002663</v>
      </c>
      <c r="I98" s="1144">
        <v>11.861527496909234</v>
      </c>
      <c r="J98" s="472">
        <v>0.14948634914202019</v>
      </c>
      <c r="K98" s="472">
        <v>0.28200627644500775</v>
      </c>
      <c r="L98" s="473">
        <v>2.448788271317115E-3</v>
      </c>
      <c r="M98" s="473">
        <v>3.5864424762069413E-2</v>
      </c>
    </row>
    <row r="99" spans="1:13">
      <c r="A99" s="164" t="s">
        <v>184</v>
      </c>
      <c r="B99" s="132">
        <v>2.7321583007423698</v>
      </c>
      <c r="C99" s="132">
        <v>1.2047963888562323</v>
      </c>
      <c r="D99" s="165">
        <v>0.6342793359226504</v>
      </c>
      <c r="E99" s="471">
        <v>4.5712340255212522</v>
      </c>
      <c r="F99" s="1142">
        <v>3.4323655149162624</v>
      </c>
      <c r="G99" s="1142">
        <v>1.5170892436838457</v>
      </c>
      <c r="H99" s="1143">
        <v>0.70214425312353979</v>
      </c>
      <c r="I99" s="1144">
        <v>5.6515990117236479</v>
      </c>
      <c r="J99" s="472">
        <v>0.2597254174905741</v>
      </c>
      <c r="K99" s="472">
        <v>0.26265787866017587</v>
      </c>
      <c r="L99" s="473">
        <v>0.11002817864883108</v>
      </c>
      <c r="M99" s="473">
        <v>0.23972713122826161</v>
      </c>
    </row>
    <row r="100" spans="1:13">
      <c r="A100" s="164" t="s">
        <v>185</v>
      </c>
      <c r="B100" s="132">
        <v>1.0264500000000001</v>
      </c>
      <c r="C100" s="132">
        <v>1.3726040000000002</v>
      </c>
      <c r="D100" s="165">
        <v>12.017831000000001</v>
      </c>
      <c r="E100" s="471">
        <v>14.416885000000002</v>
      </c>
      <c r="F100" s="1142">
        <v>1.2448871131477264</v>
      </c>
      <c r="G100" s="1142">
        <v>1.4609602347896884</v>
      </c>
      <c r="H100" s="1143">
        <v>10.798090712774755</v>
      </c>
      <c r="I100" s="1144">
        <v>13.503938060712169</v>
      </c>
      <c r="J100" s="472">
        <v>0.21613109530204944</v>
      </c>
      <c r="K100" s="472">
        <v>6.7287335291121186E-2</v>
      </c>
      <c r="L100" s="473">
        <v>-9.9032552301098309E-2</v>
      </c>
      <c r="M100" s="473">
        <v>-6.0758606918938418E-2</v>
      </c>
    </row>
    <row r="101" spans="1:13">
      <c r="A101" s="164" t="s">
        <v>186</v>
      </c>
      <c r="B101" s="132">
        <v>0</v>
      </c>
      <c r="C101" s="132">
        <v>0.29510812032647732</v>
      </c>
      <c r="D101" s="165">
        <v>0.68482909646820855</v>
      </c>
      <c r="E101" s="471">
        <v>0.97993721679468582</v>
      </c>
      <c r="F101" s="1142">
        <v>0</v>
      </c>
      <c r="G101" s="1142">
        <v>0.39679467947247343</v>
      </c>
      <c r="H101" s="1143">
        <v>0.75924544725605569</v>
      </c>
      <c r="I101" s="1144">
        <v>1.1560401267285292</v>
      </c>
      <c r="J101" s="472" t="s">
        <v>151</v>
      </c>
      <c r="K101" s="472">
        <v>0.34825767499444393</v>
      </c>
      <c r="L101" s="473">
        <v>0.11170155546162386</v>
      </c>
      <c r="M101" s="473">
        <v>0.18294043749469857</v>
      </c>
    </row>
    <row r="102" spans="1:13">
      <c r="A102" s="164" t="s">
        <v>187</v>
      </c>
      <c r="B102" s="132">
        <v>3.1497979999999997</v>
      </c>
      <c r="C102" s="132">
        <v>19.297854000000001</v>
      </c>
      <c r="D102" s="165">
        <v>8.6088561464500053</v>
      </c>
      <c r="E102" s="471">
        <v>31.056508146450007</v>
      </c>
      <c r="F102" s="1142">
        <v>3.1668910000000001</v>
      </c>
      <c r="G102" s="1142">
        <v>21.815741000000003</v>
      </c>
      <c r="H102" s="1143">
        <v>15.214927559007997</v>
      </c>
      <c r="I102" s="1144">
        <v>40.197559559007999</v>
      </c>
      <c r="J102" s="472">
        <v>8.1812908950449348E-3</v>
      </c>
      <c r="K102" s="472">
        <v>0.13357216576644526</v>
      </c>
      <c r="L102" s="473">
        <v>0.77219970138979188</v>
      </c>
      <c r="M102" s="473">
        <v>0.29788222388347085</v>
      </c>
    </row>
    <row r="103" spans="1:13">
      <c r="A103" s="164" t="s">
        <v>188</v>
      </c>
      <c r="B103" s="132">
        <v>0.48655944800226097</v>
      </c>
      <c r="C103" s="132">
        <v>0.65202203759528621</v>
      </c>
      <c r="D103" s="165">
        <v>0.1178219178082192</v>
      </c>
      <c r="E103" s="471">
        <v>1.2564034034057663</v>
      </c>
      <c r="F103" s="1142">
        <v>0.68447255741533686</v>
      </c>
      <c r="G103" s="1142">
        <v>0.76121148550648488</v>
      </c>
      <c r="H103" s="1143">
        <v>0.12831241956241959</v>
      </c>
      <c r="I103" s="1144">
        <v>1.5739964624842413</v>
      </c>
      <c r="J103" s="472">
        <v>0.4106145251396649</v>
      </c>
      <c r="K103" s="472">
        <v>0.17066134641826869</v>
      </c>
      <c r="L103" s="473">
        <v>9.2020592020592096E-2</v>
      </c>
      <c r="M103" s="473">
        <v>0.25621180051023162</v>
      </c>
    </row>
    <row r="104" spans="1:13">
      <c r="A104" s="164" t="s">
        <v>189</v>
      </c>
      <c r="B104" s="132">
        <v>2.3088717860000001</v>
      </c>
      <c r="C104" s="132">
        <v>6.0746737400000006</v>
      </c>
      <c r="D104" s="165">
        <v>1.9713054125</v>
      </c>
      <c r="E104" s="471">
        <v>10.3548509385</v>
      </c>
      <c r="F104" s="1142">
        <v>2.242071149</v>
      </c>
      <c r="G104" s="1142">
        <v>7.920296145</v>
      </c>
      <c r="H104" s="1143">
        <v>1.9801240195000001</v>
      </c>
      <c r="I104" s="1144">
        <v>12.142491313499999</v>
      </c>
      <c r="J104" s="472">
        <v>-2.6271695416615226E-2</v>
      </c>
      <c r="K104" s="472">
        <v>0.30739459046127315</v>
      </c>
      <c r="L104" s="473">
        <v>7.2254680697270146E-3</v>
      </c>
      <c r="M104" s="473">
        <v>0.1758506699230975</v>
      </c>
    </row>
    <row r="105" spans="1:13">
      <c r="A105" s="164" t="s">
        <v>190</v>
      </c>
      <c r="B105" s="132">
        <v>3.6800547945205486</v>
      </c>
      <c r="C105" s="132">
        <v>5.1600986301369867</v>
      </c>
      <c r="D105" s="165">
        <v>11.701059478342467</v>
      </c>
      <c r="E105" s="471">
        <v>20.541212903000002</v>
      </c>
      <c r="F105" s="1142">
        <v>3.6700000000000004</v>
      </c>
      <c r="G105" s="1142">
        <v>5.2424567113622214</v>
      </c>
      <c r="H105" s="1143">
        <v>12.982535782037779</v>
      </c>
      <c r="I105" s="1144">
        <v>21.894992493400004</v>
      </c>
      <c r="J105" s="472">
        <v>0</v>
      </c>
      <c r="K105" s="472">
        <v>1.8744016976723898E-2</v>
      </c>
      <c r="L105" s="473">
        <v>0.11255774721226741</v>
      </c>
      <c r="M105" s="473">
        <v>6.8825822402987846E-2</v>
      </c>
    </row>
    <row r="106" spans="1:13">
      <c r="A106" s="164" t="s">
        <v>191</v>
      </c>
      <c r="B106" s="165">
        <v>1.0737899999999976</v>
      </c>
      <c r="C106" s="165">
        <v>10.860000000000003</v>
      </c>
      <c r="D106" s="165">
        <v>0.12620999999999999</v>
      </c>
      <c r="E106" s="471">
        <v>12.06</v>
      </c>
      <c r="F106" s="1143">
        <v>2.3916130131840623</v>
      </c>
      <c r="G106" s="1143">
        <v>25.770420397569239</v>
      </c>
      <c r="H106" s="1143">
        <v>0.1580361021927775</v>
      </c>
      <c r="I106" s="1144">
        <v>28.32006951294608</v>
      </c>
      <c r="J106" s="472">
        <v>1.2333653485353282</v>
      </c>
      <c r="K106" s="472">
        <v>1.379468166580978</v>
      </c>
      <c r="L106" s="473">
        <v>0.25559842972207836</v>
      </c>
      <c r="M106" s="473">
        <v>1.3546980716822881</v>
      </c>
    </row>
    <row r="107" spans="1:13" s="128" customFormat="1">
      <c r="A107" s="164" t="s">
        <v>192</v>
      </c>
      <c r="B107" s="165">
        <v>0.52530488208781612</v>
      </c>
      <c r="C107" s="165">
        <v>1.1106180427199766</v>
      </c>
      <c r="D107" s="165">
        <v>0.57321793358104922</v>
      </c>
      <c r="E107" s="471">
        <v>2.2091408583888419</v>
      </c>
      <c r="F107" s="1143">
        <v>0.51767122293561929</v>
      </c>
      <c r="G107" s="1143">
        <v>1.4940875957610704</v>
      </c>
      <c r="H107" s="1143">
        <v>0.60644952233502347</v>
      </c>
      <c r="I107" s="1144">
        <v>2.6182083410317132</v>
      </c>
      <c r="J107" s="472">
        <v>-1.1831951388653783E-2</v>
      </c>
      <c r="K107" s="472">
        <v>0.3489615050420436</v>
      </c>
      <c r="L107" s="473">
        <v>6.0872300482002428E-2</v>
      </c>
      <c r="M107" s="473">
        <v>0.18841743594544491</v>
      </c>
    </row>
    <row r="108" spans="1:13">
      <c r="A108" s="474" t="s">
        <v>193</v>
      </c>
      <c r="B108" s="136">
        <v>575.12225449350092</v>
      </c>
      <c r="C108" s="136">
        <v>466.690390051723</v>
      </c>
      <c r="D108" s="136">
        <v>281.86712667288765</v>
      </c>
      <c r="E108" s="475">
        <v>1323.6797712181115</v>
      </c>
      <c r="F108" s="1145">
        <v>779.17499322581409</v>
      </c>
      <c r="G108" s="1145">
        <v>581.50501237595108</v>
      </c>
      <c r="H108" s="1145">
        <v>329.44207978261579</v>
      </c>
      <c r="I108" s="1146">
        <v>1690.1220853843809</v>
      </c>
      <c r="J108" s="476">
        <v>0.3585106699144105</v>
      </c>
      <c r="K108" s="476">
        <v>0.24943257719276168</v>
      </c>
      <c r="L108" s="476">
        <v>0.17198718673741475</v>
      </c>
      <c r="M108" s="476">
        <v>0.28033425734956841</v>
      </c>
    </row>
    <row r="109" spans="1:13">
      <c r="A109" s="477"/>
      <c r="B109" s="132"/>
      <c r="C109" s="132"/>
      <c r="D109" s="165"/>
      <c r="E109" s="471"/>
      <c r="F109" s="1142"/>
      <c r="G109" s="1142"/>
      <c r="H109" s="1143"/>
      <c r="I109" s="1144"/>
      <c r="J109" s="472"/>
      <c r="K109" s="472"/>
      <c r="L109" s="473"/>
      <c r="M109" s="473"/>
    </row>
    <row r="110" spans="1:13" s="141" customFormat="1">
      <c r="A110" s="478" t="s">
        <v>194</v>
      </c>
      <c r="B110" s="479">
        <v>1596.4282115396518</v>
      </c>
      <c r="C110" s="479">
        <v>846.22936778619248</v>
      </c>
      <c r="D110" s="480">
        <v>703.91646597768226</v>
      </c>
      <c r="E110" s="481">
        <v>3146.5740453035264</v>
      </c>
      <c r="F110" s="1147">
        <v>1861.9398239980308</v>
      </c>
      <c r="G110" s="1147">
        <v>1032.5012314873507</v>
      </c>
      <c r="H110" s="1148">
        <v>762.78264671183751</v>
      </c>
      <c r="I110" s="1144">
        <v>3657.2237021972192</v>
      </c>
      <c r="J110" s="482">
        <v>0.16951142274956754</v>
      </c>
      <c r="K110" s="482">
        <v>0.22346262301565711</v>
      </c>
      <c r="L110" s="482">
        <v>8.6595496981215936E-2</v>
      </c>
      <c r="M110" s="482">
        <v>0.16547185617187399</v>
      </c>
    </row>
    <row r="111" spans="1:13">
      <c r="A111" s="164" t="s">
        <v>195</v>
      </c>
      <c r="B111" s="132">
        <v>935.36905457000387</v>
      </c>
      <c r="C111" s="132">
        <v>442.46574318568059</v>
      </c>
      <c r="D111" s="165">
        <v>388.23498574264937</v>
      </c>
      <c r="E111" s="471">
        <v>1766.0697834983346</v>
      </c>
      <c r="F111" s="1142">
        <v>976.70761602659718</v>
      </c>
      <c r="G111" s="1142">
        <v>523.25891066276631</v>
      </c>
      <c r="H111" s="1143">
        <v>410.09050462307982</v>
      </c>
      <c r="I111" s="1144">
        <v>1910.0570313124431</v>
      </c>
      <c r="J111" s="472">
        <v>4.7055728985616607E-2</v>
      </c>
      <c r="K111" s="472">
        <v>0.18583755872641561</v>
      </c>
      <c r="L111" s="473">
        <v>5.91885207500773E-2</v>
      </c>
      <c r="M111" s="473">
        <v>8.4492856494619462E-2</v>
      </c>
    </row>
    <row r="112" spans="1:13">
      <c r="A112" s="164" t="s">
        <v>196</v>
      </c>
      <c r="B112" s="165">
        <v>661.05915696964837</v>
      </c>
      <c r="C112" s="165">
        <v>403.76362460051149</v>
      </c>
      <c r="D112" s="165">
        <v>315.68148023503244</v>
      </c>
      <c r="E112" s="471">
        <v>1380.5042618051937</v>
      </c>
      <c r="F112" s="1143">
        <v>885.23220797143392</v>
      </c>
      <c r="G112" s="1143">
        <v>509.24232082458445</v>
      </c>
      <c r="H112" s="1143">
        <v>352.69214208875712</v>
      </c>
      <c r="I112" s="1144">
        <v>1747.1666708847756</v>
      </c>
      <c r="J112" s="472">
        <v>0.34278073653952745</v>
      </c>
      <c r="K112" s="472">
        <v>0.26469417786317551</v>
      </c>
      <c r="L112" s="473">
        <v>0.12030145597007791</v>
      </c>
      <c r="M112" s="473">
        <v>0.26906774383752108</v>
      </c>
    </row>
    <row r="113" spans="1:13">
      <c r="A113" s="483" t="s">
        <v>215</v>
      </c>
      <c r="B113" s="143">
        <v>397.30341428418183</v>
      </c>
      <c r="C113" s="143">
        <v>143.28083695452435</v>
      </c>
      <c r="D113" s="143">
        <v>170.01917476729008</v>
      </c>
      <c r="E113" s="484">
        <v>710.60342600599643</v>
      </c>
      <c r="F113" s="1149">
        <v>389.49723656799625</v>
      </c>
      <c r="G113" s="1149">
        <v>160.62024785490325</v>
      </c>
      <c r="H113" s="1149">
        <v>180.07869970902894</v>
      </c>
      <c r="I113" s="1146">
        <v>730.19618413192836</v>
      </c>
      <c r="J113" s="476">
        <v>-1.6962003741404108E-2</v>
      </c>
      <c r="K113" s="476">
        <v>0.12408823644432632</v>
      </c>
      <c r="L113" s="476">
        <v>6.2068829923186852E-2</v>
      </c>
      <c r="M113" s="476">
        <v>3.0387266408313351E-2</v>
      </c>
    </row>
    <row r="114" spans="1:13">
      <c r="A114" s="145"/>
      <c r="B114" s="145"/>
      <c r="C114" s="145"/>
      <c r="D114" s="145"/>
      <c r="E114" s="145"/>
      <c r="F114" s="1134"/>
      <c r="G114" s="1134"/>
      <c r="H114" s="1134"/>
      <c r="I114" s="1150"/>
      <c r="J114" s="485"/>
      <c r="K114" s="485"/>
      <c r="L114" s="485"/>
      <c r="M114" s="485"/>
    </row>
    <row r="115" spans="1:13">
      <c r="A115" s="103" t="s">
        <v>637</v>
      </c>
      <c r="J115" s="485"/>
      <c r="K115" s="485"/>
      <c r="L115" s="485"/>
      <c r="M115" s="485"/>
    </row>
    <row r="116" spans="1:13">
      <c r="A116" s="103" t="s">
        <v>748</v>
      </c>
      <c r="J116" s="485"/>
      <c r="K116" s="485"/>
      <c r="L116" s="485"/>
      <c r="M116" s="485"/>
    </row>
    <row r="117" spans="1:13">
      <c r="A117" s="103" t="s">
        <v>749</v>
      </c>
      <c r="J117" s="485"/>
      <c r="K117" s="485"/>
      <c r="L117" s="485"/>
      <c r="M117" s="485"/>
    </row>
    <row r="118" spans="1:13">
      <c r="A118" s="103" t="s">
        <v>218</v>
      </c>
    </row>
    <row r="119" spans="1:13">
      <c r="A119" s="103" t="s">
        <v>340</v>
      </c>
    </row>
    <row r="120" spans="1:13">
      <c r="A120" s="103" t="s">
        <v>750</v>
      </c>
    </row>
    <row r="121" spans="1:13">
      <c r="A121" s="80" t="s">
        <v>751</v>
      </c>
    </row>
  </sheetData>
  <conditionalFormatting sqref="J4:M113">
    <cfRule type="cellIs" dxfId="61" priority="1" operator="lessThanOrEqual">
      <formula>0</formula>
    </cfRule>
    <cfRule type="cellIs" dxfId="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AC4" activePane="bottomRight" state="frozen"/>
      <selection pane="topRight" activeCell="B1" sqref="B1"/>
      <selection pane="bottomLeft" activeCell="A4" sqref="A4"/>
      <selection pane="bottomRight" activeCell="AK8" sqref="AK8"/>
    </sheetView>
  </sheetViews>
  <sheetFormatPr defaultColWidth="10.6640625" defaultRowHeight="11.25"/>
  <cols>
    <col min="1" max="1" width="30.6640625" style="127" customWidth="1"/>
    <col min="2" max="57" width="8.5" style="127" customWidth="1"/>
    <col min="58" max="58" width="8.5" style="128" customWidth="1"/>
    <col min="59" max="59" width="10" style="127" customWidth="1"/>
    <col min="60" max="60" width="11.6640625" style="127" customWidth="1"/>
    <col min="61" max="16384" width="10.6640625" style="127"/>
  </cols>
  <sheetData>
    <row r="1" spans="1:61" ht="12.75">
      <c r="A1" s="445" t="s">
        <v>752</v>
      </c>
      <c r="L1" s="14" t="s">
        <v>90</v>
      </c>
      <c r="BI1" s="129"/>
    </row>
    <row r="2" spans="1:61" ht="14.45" customHeight="1" thickBot="1">
      <c r="BF2" s="83"/>
      <c r="BG2" s="1101" t="s">
        <v>91</v>
      </c>
      <c r="BH2" s="1101"/>
      <c r="BI2" s="430" t="s">
        <v>92</v>
      </c>
    </row>
    <row r="3" spans="1:61" ht="12" thickBot="1">
      <c r="A3" s="1078" t="s">
        <v>1009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95</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96</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97</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0.54193370675483399</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99</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151</v>
      </c>
      <c r="BI11" s="162">
        <v>1.6224950015069677E-2</v>
      </c>
    </row>
    <row r="12" spans="1:61">
      <c r="A12" s="127" t="s">
        <v>100</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151</v>
      </c>
      <c r="BI12" s="162">
        <v>1.0262773732535035E-2</v>
      </c>
    </row>
    <row r="13" spans="1:61">
      <c r="A13" s="127" t="s">
        <v>101</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151</v>
      </c>
      <c r="BI13" s="162">
        <v>3.0733294271081913E-4</v>
      </c>
    </row>
    <row r="14" spans="1:61">
      <c r="A14" s="127" t="s">
        <v>102</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103</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151</v>
      </c>
      <c r="BI15" s="162">
        <v>8.4791460150402981E-4</v>
      </c>
    </row>
    <row r="16" spans="1:61">
      <c r="A16" s="127" t="s">
        <v>104</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105</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106</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107</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108</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109</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111</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112</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115</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116</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118</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119</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120</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122</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123</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151</v>
      </c>
      <c r="BH36" s="162" t="s">
        <v>151</v>
      </c>
      <c r="BI36" s="162">
        <v>0</v>
      </c>
    </row>
    <row r="37" spans="1:61">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125</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128</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129</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131</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132</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133</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134</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135</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138</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139</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140</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142</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143</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144</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151</v>
      </c>
      <c r="BI59" s="166">
        <v>5.346240596777077E-5</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151</v>
      </c>
      <c r="BI60" s="166">
        <v>2.7605932355107953E-4</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151</v>
      </c>
      <c r="BI61" s="162">
        <v>1.2509821209447667E-3</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150</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151</v>
      </c>
      <c r="BI65" s="134">
        <v>4.7910838739378346E-5</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154</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156</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151</v>
      </c>
      <c r="BI70" s="162">
        <v>3.6469205896982334E-4</v>
      </c>
    </row>
    <row r="71" spans="1:61">
      <c r="A71" s="127" t="s">
        <v>157</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158</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151</v>
      </c>
      <c r="BI72" s="162">
        <v>5.6695331893865322E-5</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151</v>
      </c>
      <c r="BI73" s="162">
        <v>2.5252258482258921E-4</v>
      </c>
    </row>
    <row r="74" spans="1:61">
      <c r="A74" s="127" t="s">
        <v>160</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161</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162</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163</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164</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166</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167</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168</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169</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170</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171</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172</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174</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176</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177</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179</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180</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181</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182</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151</v>
      </c>
      <c r="BI98" s="162">
        <v>1.4564793369923449E-3</v>
      </c>
    </row>
    <row r="99" spans="1:61">
      <c r="A99" s="164" t="s">
        <v>183</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184</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185</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187</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189</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192</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193</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52" t="s">
        <v>194</v>
      </c>
      <c r="B111" s="458">
        <v>0</v>
      </c>
      <c r="C111" s="458">
        <v>0</v>
      </c>
      <c r="D111" s="458">
        <v>0</v>
      </c>
      <c r="E111" s="458">
        <v>0</v>
      </c>
      <c r="F111" s="458">
        <v>0</v>
      </c>
      <c r="G111" s="458">
        <v>0</v>
      </c>
      <c r="H111" s="458">
        <v>0</v>
      </c>
      <c r="I111" s="458">
        <v>0</v>
      </c>
      <c r="J111" s="458">
        <v>0</v>
      </c>
      <c r="K111" s="458">
        <v>0</v>
      </c>
      <c r="L111" s="458">
        <v>0</v>
      </c>
      <c r="M111" s="458">
        <v>0</v>
      </c>
      <c r="N111" s="458">
        <v>0</v>
      </c>
      <c r="O111" s="458">
        <v>0</v>
      </c>
      <c r="P111" s="458">
        <v>0</v>
      </c>
      <c r="Q111" s="458">
        <v>0</v>
      </c>
      <c r="R111" s="458">
        <v>0</v>
      </c>
      <c r="S111" s="458">
        <v>0</v>
      </c>
      <c r="T111" s="458">
        <v>3.0000000000000001E-3</v>
      </c>
      <c r="U111" s="458">
        <v>6.3111111111111111E-3</v>
      </c>
      <c r="V111" s="458">
        <v>1.1747474747474748E-2</v>
      </c>
      <c r="W111" s="458">
        <v>1.5183838383838385E-2</v>
      </c>
      <c r="X111" s="458">
        <v>1.0603030303030303E-2</v>
      </c>
      <c r="Y111" s="458">
        <v>1.0195959595959595E-2</v>
      </c>
      <c r="Z111" s="458">
        <v>0.26222323232323236</v>
      </c>
      <c r="AA111" s="458">
        <v>0.38829494949494953</v>
      </c>
      <c r="AB111" s="458">
        <v>0.50520287296745425</v>
      </c>
      <c r="AC111" s="458">
        <v>0.46658510948822129</v>
      </c>
      <c r="AD111" s="458">
        <v>0.55669752402993788</v>
      </c>
      <c r="AE111" s="458">
        <v>0.59701392536028097</v>
      </c>
      <c r="AF111" s="458">
        <v>0.63881377948860385</v>
      </c>
      <c r="AG111" s="458">
        <v>0.69920797159881953</v>
      </c>
      <c r="AH111" s="458">
        <v>0.74958479192971095</v>
      </c>
      <c r="AI111" s="458">
        <v>0.81178896528479294</v>
      </c>
      <c r="AJ111" s="458">
        <v>0.90519689922853963</v>
      </c>
      <c r="AK111" s="458">
        <v>1.0589701354854146</v>
      </c>
      <c r="AL111" s="458">
        <v>1.4232854179783412</v>
      </c>
      <c r="AM111" s="458">
        <v>1.7990195721188376</v>
      </c>
      <c r="AN111" s="458">
        <v>2.2551039020406121</v>
      </c>
      <c r="AO111" s="458">
        <v>2.9715215488747209</v>
      </c>
      <c r="AP111" s="458">
        <v>4.1871099395885176</v>
      </c>
      <c r="AQ111" s="458">
        <v>5.7618390983268624</v>
      </c>
      <c r="AR111" s="458">
        <v>7.8179096848560432</v>
      </c>
      <c r="AS111" s="458">
        <v>12.697423298504892</v>
      </c>
      <c r="AT111" s="458">
        <v>21.073973438774544</v>
      </c>
      <c r="AU111" s="458">
        <v>33.911269884134533</v>
      </c>
      <c r="AV111" s="458">
        <v>65.582324412164454</v>
      </c>
      <c r="AW111" s="458">
        <v>101.54087590735413</v>
      </c>
      <c r="AX111" s="458">
        <v>138.60144920418381</v>
      </c>
      <c r="AY111" s="458">
        <v>196.35650490144678</v>
      </c>
      <c r="AZ111" s="458">
        <v>254.73971583655998</v>
      </c>
      <c r="BA111" s="458">
        <v>327.58421844617868</v>
      </c>
      <c r="BB111" s="458">
        <v>445.46628369452822</v>
      </c>
      <c r="BC111" s="458">
        <v>576.23090171785373</v>
      </c>
      <c r="BD111" s="458">
        <v>703.94976287347151</v>
      </c>
      <c r="BE111" s="458">
        <v>846.22936778619248</v>
      </c>
      <c r="BF111" s="458">
        <v>1032.5012314873507</v>
      </c>
      <c r="BG111" s="454">
        <v>0.22346262301565711</v>
      </c>
      <c r="BH111" s="454">
        <v>0.31737791141934979</v>
      </c>
      <c r="BI111" s="454">
        <v>1</v>
      </c>
    </row>
    <row r="112" spans="1:61">
      <c r="A112" s="127" t="s">
        <v>195</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196</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197</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637</v>
      </c>
    </row>
    <row r="117" spans="1:61">
      <c r="A117" s="103" t="s">
        <v>725</v>
      </c>
    </row>
    <row r="118" spans="1:61">
      <c r="A118" s="103" t="s">
        <v>218</v>
      </c>
    </row>
    <row r="119" spans="1:61">
      <c r="A119" s="103" t="s">
        <v>340</v>
      </c>
    </row>
    <row r="120" spans="1:61">
      <c r="A120" s="103" t="s">
        <v>739</v>
      </c>
    </row>
    <row r="121" spans="1:61">
      <c r="A121" s="103" t="s">
        <v>706</v>
      </c>
    </row>
    <row r="122" spans="1:61">
      <c r="A122" s="80" t="s">
        <v>727</v>
      </c>
    </row>
    <row r="123" spans="1:61">
      <c r="A123" s="80" t="s">
        <v>323</v>
      </c>
    </row>
  </sheetData>
  <mergeCells count="1">
    <mergeCell ref="BG2:BH2"/>
  </mergeCells>
  <conditionalFormatting sqref="BG4:BI114">
    <cfRule type="cellIs" dxfId="59" priority="1" operator="lessThanOrEqual">
      <formula>0</formula>
    </cfRule>
    <cfRule type="cellIs" dxfId="58"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G4" activePane="bottomRight" state="frozen"/>
      <selection pane="topRight" activeCell="B1" sqref="B1"/>
      <selection pane="bottomLeft" activeCell="A4" sqref="A4"/>
      <selection pane="bottomRight" activeCell="T8" sqref="T8"/>
    </sheetView>
  </sheetViews>
  <sheetFormatPr defaultColWidth="10.6640625" defaultRowHeight="11.25"/>
  <cols>
    <col min="1" max="2" width="35.6640625" style="127" customWidth="1"/>
    <col min="3" max="57" width="8.5" style="127" customWidth="1"/>
    <col min="58" max="58" width="8.5" style="128" customWidth="1"/>
    <col min="59" max="60" width="11.6640625" style="127" customWidth="1"/>
    <col min="61" max="16384" width="10.6640625" style="127"/>
  </cols>
  <sheetData>
    <row r="1" spans="1:61" ht="12.75">
      <c r="A1" s="445" t="s">
        <v>753</v>
      </c>
      <c r="L1" s="14" t="s">
        <v>90</v>
      </c>
      <c r="BI1" s="129"/>
    </row>
    <row r="2" spans="1:61" ht="14.45" customHeight="1" thickBot="1">
      <c r="BF2" s="83"/>
      <c r="BG2" s="1101" t="s">
        <v>91</v>
      </c>
      <c r="BH2" s="1101"/>
      <c r="BI2" s="430" t="s">
        <v>92</v>
      </c>
    </row>
    <row r="3" spans="1:61" ht="12" thickBot="1">
      <c r="A3" s="1078" t="s">
        <v>1010</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95</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96</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97</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5.7689717170675801E-3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99</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151</v>
      </c>
      <c r="BI11" s="162">
        <v>1.6224950015069659E-2</v>
      </c>
    </row>
    <row r="12" spans="1:61">
      <c r="A12" s="127" t="s">
        <v>100</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151</v>
      </c>
      <c r="BI12" s="162">
        <v>1.0262773732535025E-2</v>
      </c>
    </row>
    <row r="13" spans="1:61">
      <c r="A13" s="127" t="s">
        <v>101</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151</v>
      </c>
      <c r="BI13" s="162">
        <v>3.0733294271081881E-4</v>
      </c>
    </row>
    <row r="14" spans="1:61">
      <c r="A14" s="127" t="s">
        <v>102</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103</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151</v>
      </c>
      <c r="BI15" s="162">
        <v>8.4791460150402894E-4</v>
      </c>
    </row>
    <row r="16" spans="1:61">
      <c r="A16" s="127" t="s">
        <v>104</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105</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106</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107</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108</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109</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111</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112</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115</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116</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118</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119</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120</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121</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122</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123</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151</v>
      </c>
      <c r="BH36" s="162" t="s">
        <v>151</v>
      </c>
      <c r="BI36" s="162">
        <v>0</v>
      </c>
    </row>
    <row r="37" spans="1:61">
      <c r="A37" s="164" t="s">
        <v>124</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125</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128</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129</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131</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132</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133</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134</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135</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138</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139</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140</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142</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143</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144</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151</v>
      </c>
      <c r="BI59" s="166">
        <v>5.3462405967770716E-5</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151</v>
      </c>
      <c r="BI60" s="166">
        <v>2.7605932355107921E-4</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151</v>
      </c>
      <c r="BI61" s="162">
        <v>1.2509821209447651E-3</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150</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151</v>
      </c>
      <c r="BI65" s="134">
        <v>4.7910838739378305E-5</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154</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156</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151</v>
      </c>
      <c r="BI70" s="162">
        <v>3.6469205896982296E-4</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151</v>
      </c>
      <c r="BI72" s="162">
        <v>5.6695331893865267E-5</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151</v>
      </c>
      <c r="BI73" s="162">
        <v>2.5252258482258899E-4</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163</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164</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166</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167</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168</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169</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170</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171</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172</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173</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174</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176</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177</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179</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180</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181</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182</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151</v>
      </c>
      <c r="BI98" s="162">
        <v>1.4564793369923432E-3</v>
      </c>
    </row>
    <row r="99" spans="1:61">
      <c r="A99" s="164" t="s">
        <v>183</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184</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185</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187</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188</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189</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190</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191</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192</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193</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52" t="s">
        <v>194</v>
      </c>
      <c r="B111" s="447">
        <v>0</v>
      </c>
      <c r="C111" s="447">
        <v>0</v>
      </c>
      <c r="D111" s="447">
        <v>0</v>
      </c>
      <c r="E111" s="447">
        <v>0</v>
      </c>
      <c r="F111" s="447">
        <v>0</v>
      </c>
      <c r="G111" s="447">
        <v>0</v>
      </c>
      <c r="H111" s="447">
        <v>0</v>
      </c>
      <c r="I111" s="447">
        <v>0</v>
      </c>
      <c r="J111" s="447">
        <v>0</v>
      </c>
      <c r="K111" s="447">
        <v>0</v>
      </c>
      <c r="L111" s="447">
        <v>0</v>
      </c>
      <c r="M111" s="447">
        <v>0</v>
      </c>
      <c r="N111" s="447">
        <v>0</v>
      </c>
      <c r="O111" s="447">
        <v>0</v>
      </c>
      <c r="P111" s="447">
        <v>0</v>
      </c>
      <c r="Q111" s="447">
        <v>0</v>
      </c>
      <c r="R111" s="447">
        <v>0</v>
      </c>
      <c r="S111" s="447">
        <v>0</v>
      </c>
      <c r="T111" s="447">
        <v>3.193548387096774E-5</v>
      </c>
      <c r="U111" s="447">
        <v>6.7182795698924726E-5</v>
      </c>
      <c r="V111" s="447">
        <v>1.2505376344086022E-4</v>
      </c>
      <c r="W111" s="447">
        <v>1.6163440860215056E-4</v>
      </c>
      <c r="X111" s="447">
        <v>1.1287096774193549E-4</v>
      </c>
      <c r="Y111" s="447">
        <v>1.0853763440860216E-4</v>
      </c>
      <c r="Z111" s="447">
        <v>2.7914086021505378E-3</v>
      </c>
      <c r="AA111" s="447">
        <v>4.1334623655913975E-3</v>
      </c>
      <c r="AB111" s="447">
        <v>5.3779660670728998E-3</v>
      </c>
      <c r="AC111" s="447">
        <v>4.9668737461649355E-3</v>
      </c>
      <c r="AD111" s="447">
        <v>5.9261349332219194E-3</v>
      </c>
      <c r="AE111" s="447">
        <v>6.3553095280287986E-3</v>
      </c>
      <c r="AF111" s="447">
        <v>6.800275717136749E-3</v>
      </c>
      <c r="AG111" s="447">
        <v>7.4431816331487228E-3</v>
      </c>
      <c r="AH111" s="447">
        <v>7.9794510108646671E-3</v>
      </c>
      <c r="AI111" s="447">
        <v>8.6416244691606969E-3</v>
      </c>
      <c r="AJ111" s="447">
        <v>9.635966991787679E-3</v>
      </c>
      <c r="AK111" s="447">
        <v>1.1272907893876997E-2</v>
      </c>
      <c r="AL111" s="447">
        <v>1.5052719051890756E-2</v>
      </c>
      <c r="AM111" s="447">
        <v>1.890374572243083E-2</v>
      </c>
      <c r="AN111" s="447">
        <v>2.3544291979741613E-2</v>
      </c>
      <c r="AO111" s="447">
        <v>3.0826407027467563E-2</v>
      </c>
      <c r="AP111" s="447">
        <v>4.3161939740674601E-2</v>
      </c>
      <c r="AQ111" s="447">
        <v>5.9021151567158252E-2</v>
      </c>
      <c r="AR111" s="447">
        <v>7.9581907255722034E-2</v>
      </c>
      <c r="AS111" s="447">
        <v>0.12844979009046514</v>
      </c>
      <c r="AT111" s="447">
        <v>0.2118727437124106</v>
      </c>
      <c r="AU111" s="447">
        <v>0.33884425419551767</v>
      </c>
      <c r="AV111" s="447">
        <v>0.65130833193748627</v>
      </c>
      <c r="AW111" s="447">
        <v>1.0023067105693657</v>
      </c>
      <c r="AX111" s="447">
        <v>1.3598886844771145</v>
      </c>
      <c r="AY111" s="447">
        <v>1.9150164057318979</v>
      </c>
      <c r="AZ111" s="447">
        <v>2.4696252405122703</v>
      </c>
      <c r="BA111" s="447">
        <v>3.1570389748706935</v>
      </c>
      <c r="BB111" s="447">
        <v>4.2678543953959673</v>
      </c>
      <c r="BC111" s="447">
        <v>5.488379216701456</v>
      </c>
      <c r="BD111" s="447">
        <v>6.6801316980637528</v>
      </c>
      <c r="BE111" s="447">
        <v>8.0007950549033477</v>
      </c>
      <c r="BF111" s="447">
        <v>9.7261997967497607</v>
      </c>
      <c r="BG111" s="454">
        <v>0.21898471996273372</v>
      </c>
      <c r="BH111" s="454">
        <v>0.31043551676046199</v>
      </c>
      <c r="BI111" s="454">
        <v>1</v>
      </c>
    </row>
    <row r="112" spans="1:61">
      <c r="A112" s="127" t="s">
        <v>195</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196</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197</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637</v>
      </c>
    </row>
    <row r="117" spans="1:61">
      <c r="A117" s="310" t="s">
        <v>729</v>
      </c>
    </row>
    <row r="118" spans="1:61">
      <c r="A118" s="103" t="s">
        <v>730</v>
      </c>
    </row>
    <row r="119" spans="1:61">
      <c r="A119" s="103" t="s">
        <v>200</v>
      </c>
    </row>
    <row r="120" spans="1:61">
      <c r="A120" s="103" t="s">
        <v>340</v>
      </c>
    </row>
    <row r="121" spans="1:61">
      <c r="A121" s="103" t="s">
        <v>739</v>
      </c>
    </row>
    <row r="122" spans="1:61">
      <c r="A122" s="103" t="s">
        <v>706</v>
      </c>
    </row>
    <row r="123" spans="1:61">
      <c r="A123" s="80" t="s">
        <v>740</v>
      </c>
    </row>
    <row r="124" spans="1:61">
      <c r="A124" s="80" t="s">
        <v>323</v>
      </c>
    </row>
  </sheetData>
  <mergeCells count="1">
    <mergeCell ref="BG2:BH2"/>
  </mergeCells>
  <conditionalFormatting sqref="BG4:BI114">
    <cfRule type="cellIs" dxfId="57" priority="1" operator="lessThanOrEqual">
      <formula>0</formula>
    </cfRule>
    <cfRule type="cellIs" dxfId="56"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E4" activePane="bottomRight" state="frozen"/>
      <selection pane="topRight" activeCell="B1" sqref="B1"/>
      <selection pane="bottomLeft" activeCell="A4" sqref="A4"/>
      <selection pane="bottomRight" activeCell="AK8" sqref="AK8"/>
    </sheetView>
  </sheetViews>
  <sheetFormatPr defaultColWidth="10.6640625" defaultRowHeight="11.25"/>
  <cols>
    <col min="1" max="1" width="30.6640625" style="127" customWidth="1"/>
    <col min="2" max="57" width="8.5" style="127" customWidth="1"/>
    <col min="58" max="58" width="8.5" style="128" customWidth="1"/>
    <col min="59" max="59" width="10.6640625" style="127" customWidth="1"/>
    <col min="60" max="60" width="11.6640625" style="127" customWidth="1"/>
    <col min="61" max="16384" width="10.6640625" style="127"/>
  </cols>
  <sheetData>
    <row r="1" spans="1:61" ht="12.75">
      <c r="A1" s="445" t="s">
        <v>754</v>
      </c>
      <c r="L1" s="14" t="s">
        <v>90</v>
      </c>
      <c r="BI1" s="129"/>
    </row>
    <row r="2" spans="1:61" ht="14.45" customHeight="1" thickBot="1">
      <c r="BF2" s="83"/>
      <c r="BG2" s="1101" t="s">
        <v>91</v>
      </c>
      <c r="BH2" s="1101"/>
      <c r="BI2" s="430" t="s">
        <v>92</v>
      </c>
    </row>
    <row r="3" spans="1:61" ht="12" thickBot="1">
      <c r="A3" s="1078" t="s">
        <v>1009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95</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96</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97</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5.9327585858585898</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99</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100</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101</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102</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103</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104</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151</v>
      </c>
      <c r="BH16" s="162" t="s">
        <v>151</v>
      </c>
      <c r="BI16" s="162">
        <v>0</v>
      </c>
    </row>
    <row r="17" spans="1:61">
      <c r="A17" s="127" t="s">
        <v>105</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151</v>
      </c>
      <c r="BI17" s="162">
        <v>4.4732917211661776E-5</v>
      </c>
    </row>
    <row r="18" spans="1:61">
      <c r="A18" s="127" t="s">
        <v>106</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107</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108</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109</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111</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112</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115</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116</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118</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119</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120</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122</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123</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125</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128</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129</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151</v>
      </c>
      <c r="BI43" s="162">
        <v>5.5499108332144082E-5</v>
      </c>
    </row>
    <row r="44" spans="1:61">
      <c r="A44" s="164" t="s">
        <v>131</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132</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133</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134</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135</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151</v>
      </c>
      <c r="BI49" s="162">
        <v>2.9727061684061462E-6</v>
      </c>
    </row>
    <row r="50" spans="1:61">
      <c r="A50" s="164" t="s">
        <v>137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138</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139</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140</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142</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143</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144</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151</v>
      </c>
      <c r="BI59" s="166">
        <v>4.9088589664376112E-5</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151</v>
      </c>
      <c r="BH63" s="162" t="s">
        <v>151</v>
      </c>
      <c r="BI63" s="162">
        <v>0</v>
      </c>
    </row>
    <row r="64" spans="1:61">
      <c r="A64" s="164" t="s">
        <v>150</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151</v>
      </c>
      <c r="BH65" s="134" t="s">
        <v>151</v>
      </c>
      <c r="BI65" s="134">
        <v>1.3222768900841506E-7</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154</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156</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151</v>
      </c>
      <c r="BH70" s="162" t="s">
        <v>151</v>
      </c>
      <c r="BI70" s="162">
        <v>0</v>
      </c>
    </row>
    <row r="71" spans="1:61">
      <c r="A71" s="127" t="s">
        <v>157</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151</v>
      </c>
      <c r="BH71" s="162">
        <v>-1</v>
      </c>
      <c r="BI71" s="162">
        <v>0</v>
      </c>
    </row>
    <row r="72" spans="1:61">
      <c r="A72" s="127" t="s">
        <v>158</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151</v>
      </c>
      <c r="BI72" s="162">
        <v>1.9560245465826891E-6</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151</v>
      </c>
      <c r="BI73" s="162">
        <v>5.586379644593411E-5</v>
      </c>
    </row>
    <row r="74" spans="1:61">
      <c r="A74" s="127" t="s">
        <v>160</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151</v>
      </c>
      <c r="BH74" s="162" t="s">
        <v>151</v>
      </c>
      <c r="BI74" s="162">
        <v>0</v>
      </c>
    </row>
    <row r="75" spans="1:61">
      <c r="A75" s="127" t="s">
        <v>161</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151</v>
      </c>
      <c r="BH75" s="162" t="s">
        <v>151</v>
      </c>
      <c r="BI75" s="162">
        <v>0</v>
      </c>
    </row>
    <row r="76" spans="1:61">
      <c r="A76" s="127" t="s">
        <v>162</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151</v>
      </c>
      <c r="BH76" s="162" t="s">
        <v>151</v>
      </c>
      <c r="BI76" s="162">
        <v>0</v>
      </c>
    </row>
    <row r="77" spans="1:61">
      <c r="A77" s="127" t="s">
        <v>163</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164</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151</v>
      </c>
      <c r="BI80" s="162">
        <v>5.6392799942664025E-6</v>
      </c>
    </row>
    <row r="81" spans="1:61">
      <c r="A81" s="164" t="s">
        <v>166</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167</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168</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169</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170</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151</v>
      </c>
      <c r="BI85" s="162">
        <v>4.7799609331196557E-6</v>
      </c>
    </row>
    <row r="86" spans="1:61">
      <c r="A86" s="164" t="s">
        <v>171</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172</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151</v>
      </c>
      <c r="BH88" s="162" t="s">
        <v>151</v>
      </c>
      <c r="BI88" s="162">
        <v>0</v>
      </c>
    </row>
    <row r="89" spans="1:61" s="128" customFormat="1">
      <c r="A89" s="135" t="s">
        <v>174</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176</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177</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179</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180</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181</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182</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151</v>
      </c>
      <c r="BH98" s="162" t="s">
        <v>151</v>
      </c>
      <c r="BI98" s="162">
        <v>0</v>
      </c>
    </row>
    <row r="99" spans="1:61">
      <c r="A99" s="164" t="s">
        <v>183</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184</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151</v>
      </c>
      <c r="BI100" s="162">
        <v>1.843435255359731E-3</v>
      </c>
    </row>
    <row r="101" spans="1:61">
      <c r="A101" s="164" t="s">
        <v>185</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151</v>
      </c>
      <c r="BH102" s="162" t="s">
        <v>151</v>
      </c>
      <c r="BI102" s="162">
        <v>0</v>
      </c>
    </row>
    <row r="103" spans="1:61">
      <c r="A103" s="164" t="s">
        <v>187</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189</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192</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193</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52" t="s">
        <v>194</v>
      </c>
      <c r="B111" s="458">
        <v>0</v>
      </c>
      <c r="C111" s="458">
        <v>0</v>
      </c>
      <c r="D111" s="458">
        <v>0</v>
      </c>
      <c r="E111" s="458">
        <v>0</v>
      </c>
      <c r="F111" s="458">
        <v>0</v>
      </c>
      <c r="G111" s="458">
        <v>0</v>
      </c>
      <c r="H111" s="458">
        <v>0</v>
      </c>
      <c r="I111" s="458">
        <v>0</v>
      </c>
      <c r="J111" s="458">
        <v>0</v>
      </c>
      <c r="K111" s="458">
        <v>0</v>
      </c>
      <c r="L111" s="458">
        <v>0</v>
      </c>
      <c r="M111" s="458">
        <v>0</v>
      </c>
      <c r="N111" s="458">
        <v>0</v>
      </c>
      <c r="O111" s="458">
        <v>3.0000000000000001E-3</v>
      </c>
      <c r="P111" s="458">
        <v>6.0000000000000001E-3</v>
      </c>
      <c r="Q111" s="458">
        <v>1.0499999999999999E-2</v>
      </c>
      <c r="R111" s="458">
        <v>1.0499999999999999E-2</v>
      </c>
      <c r="S111" s="458">
        <v>1.8499999999999996E-2</v>
      </c>
      <c r="T111" s="458">
        <v>3.2794949494949502E-2</v>
      </c>
      <c r="U111" s="458">
        <v>4.4755555555555548E-2</v>
      </c>
      <c r="V111" s="458">
        <v>6.4220202020202025E-2</v>
      </c>
      <c r="W111" s="458">
        <v>0.13883131313131317</v>
      </c>
      <c r="X111" s="458">
        <v>0.19537676767676768</v>
      </c>
      <c r="Y111" s="458">
        <v>0.33157979797979803</v>
      </c>
      <c r="Z111" s="458">
        <v>2.6497767676767676</v>
      </c>
      <c r="AA111" s="458">
        <v>3.6324705158989894</v>
      </c>
      <c r="AB111" s="458">
        <v>4.0867066747070711</v>
      </c>
      <c r="AC111" s="458">
        <v>4.7332120191515159</v>
      </c>
      <c r="AD111" s="458">
        <v>5.6975688193939407</v>
      </c>
      <c r="AE111" s="458">
        <v>7.1229298442424236</v>
      </c>
      <c r="AF111" s="458">
        <v>8.2619234436363627</v>
      </c>
      <c r="AG111" s="458">
        <v>9.2046006605959594</v>
      </c>
      <c r="AH111" s="458">
        <v>12.017816469777776</v>
      </c>
      <c r="AI111" s="458">
        <v>15.921260267804952</v>
      </c>
      <c r="AJ111" s="458">
        <v>21.216174006609396</v>
      </c>
      <c r="AK111" s="458">
        <v>31.407435063330947</v>
      </c>
      <c r="AL111" s="458">
        <v>38.381452446342053</v>
      </c>
      <c r="AM111" s="458">
        <v>52.344782485907118</v>
      </c>
      <c r="AN111" s="458">
        <v>63.28539580088394</v>
      </c>
      <c r="AO111" s="458">
        <v>85.62619292747317</v>
      </c>
      <c r="AP111" s="458">
        <v>104.6443348025366</v>
      </c>
      <c r="AQ111" s="458">
        <v>133.49828218579447</v>
      </c>
      <c r="AR111" s="458">
        <v>171.50669386735743</v>
      </c>
      <c r="AS111" s="458">
        <v>221.4110454019968</v>
      </c>
      <c r="AT111" s="458">
        <v>276.79252654707705</v>
      </c>
      <c r="AU111" s="458">
        <v>346.42460418406398</v>
      </c>
      <c r="AV111" s="458">
        <v>440.3837682308079</v>
      </c>
      <c r="AW111" s="458">
        <v>530.49643638221335</v>
      </c>
      <c r="AX111" s="458">
        <v>635.50514737504648</v>
      </c>
      <c r="AY111" s="458">
        <v>705.85368819198641</v>
      </c>
      <c r="AZ111" s="458">
        <v>831.34377791772465</v>
      </c>
      <c r="BA111" s="458">
        <v>962.10168650086769</v>
      </c>
      <c r="BB111" s="458">
        <v>1140.3930728573368</v>
      </c>
      <c r="BC111" s="458">
        <v>1269.9792893104041</v>
      </c>
      <c r="BD111" s="458">
        <v>1420.5441100639359</v>
      </c>
      <c r="BE111" s="458">
        <v>1596.4282115396518</v>
      </c>
      <c r="BF111" s="458">
        <v>1861.9398239980308</v>
      </c>
      <c r="BG111" s="454">
        <v>0.16951142274956754</v>
      </c>
      <c r="BH111" s="454">
        <v>0.15508364262459184</v>
      </c>
      <c r="BI111" s="454">
        <v>1</v>
      </c>
    </row>
    <row r="112" spans="1:61">
      <c r="A112" s="127" t="s">
        <v>195</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196</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197</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637</v>
      </c>
    </row>
    <row r="117" spans="1:61">
      <c r="A117" s="103" t="s">
        <v>725</v>
      </c>
    </row>
    <row r="118" spans="1:61">
      <c r="A118" s="103" t="s">
        <v>218</v>
      </c>
    </row>
    <row r="119" spans="1:61">
      <c r="A119" s="103" t="s">
        <v>340</v>
      </c>
    </row>
    <row r="120" spans="1:61">
      <c r="A120" s="103" t="s">
        <v>739</v>
      </c>
    </row>
    <row r="121" spans="1:61">
      <c r="A121" s="103" t="s">
        <v>706</v>
      </c>
    </row>
    <row r="122" spans="1:61">
      <c r="A122" s="80" t="s">
        <v>727</v>
      </c>
    </row>
    <row r="123" spans="1:61">
      <c r="A123" s="80" t="s">
        <v>323</v>
      </c>
    </row>
  </sheetData>
  <mergeCells count="1">
    <mergeCell ref="BG2:BH2"/>
  </mergeCells>
  <conditionalFormatting sqref="BG4:BI114">
    <cfRule type="cellIs" dxfId="55" priority="1" operator="lessThanOrEqual">
      <formula>0</formula>
    </cfRule>
    <cfRule type="cellIs" dxfId="54"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F4" activePane="bottomRight" state="frozen"/>
      <selection pane="topRight" activeCell="B1" sqref="B1"/>
      <selection pane="bottomLeft" activeCell="A4" sqref="A4"/>
      <selection pane="bottomRight" activeCell="AK8" sqref="AK8"/>
    </sheetView>
  </sheetViews>
  <sheetFormatPr defaultColWidth="10.6640625" defaultRowHeight="11.25"/>
  <cols>
    <col min="1" max="1" width="39" style="127" customWidth="1"/>
    <col min="2" max="57" width="8.5" style="127" customWidth="1"/>
    <col min="58" max="58" width="8.5" style="128" customWidth="1"/>
    <col min="59" max="60" width="11.6640625" style="127" customWidth="1"/>
    <col min="61" max="16384" width="10.6640625" style="127"/>
  </cols>
  <sheetData>
    <row r="1" spans="1:61" ht="12.75">
      <c r="A1" s="445" t="s">
        <v>755</v>
      </c>
      <c r="L1" s="14" t="s">
        <v>90</v>
      </c>
      <c r="BI1" s="129"/>
    </row>
    <row r="2" spans="1:61" ht="14.45" customHeight="1" thickBot="1">
      <c r="BF2" s="83"/>
      <c r="BG2" s="1101" t="s">
        <v>91</v>
      </c>
      <c r="BH2" s="1101"/>
      <c r="BI2" s="430" t="s">
        <v>92</v>
      </c>
    </row>
    <row r="3" spans="1:61" ht="12" thickBot="1">
      <c r="A3" s="1078" t="s">
        <v>1010</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0">
        <v>2021</v>
      </c>
      <c r="BH3" s="147" t="s">
        <v>220</v>
      </c>
      <c r="BI3" s="430">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95</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96</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97</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6.3155172043010799E-2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99</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100</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101</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102</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103</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104</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151</v>
      </c>
      <c r="BH16" s="162" t="s">
        <v>151</v>
      </c>
      <c r="BI16" s="162">
        <v>0</v>
      </c>
    </row>
    <row r="17" spans="1:61">
      <c r="A17" s="127" t="s">
        <v>105</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151</v>
      </c>
      <c r="BI17" s="162">
        <v>4.4732917211661743E-5</v>
      </c>
    </row>
    <row r="18" spans="1:61">
      <c r="A18" s="127" t="s">
        <v>106</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107</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108</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109</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111</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112</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115</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116</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118</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119</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120</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121</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122</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123</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124</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125</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128</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129</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151</v>
      </c>
      <c r="BI43" s="162">
        <v>5.5499108332144042E-5</v>
      </c>
    </row>
    <row r="44" spans="1:61">
      <c r="A44" s="164" t="s">
        <v>131</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132</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133</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134</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135</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151</v>
      </c>
      <c r="BI49" s="162">
        <v>2.9727061684061441E-6</v>
      </c>
    </row>
    <row r="50" spans="1:61">
      <c r="A50" s="164" t="s">
        <v>137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138</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139</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140</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142</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143</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144</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151</v>
      </c>
      <c r="BI59" s="166">
        <v>4.9088589664376072E-5</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151</v>
      </c>
      <c r="BH63" s="162" t="s">
        <v>151</v>
      </c>
      <c r="BI63" s="162">
        <v>0</v>
      </c>
    </row>
    <row r="64" spans="1:61">
      <c r="A64" s="164" t="s">
        <v>150</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151</v>
      </c>
      <c r="BH65" s="134" t="s">
        <v>151</v>
      </c>
      <c r="BI65" s="134">
        <v>1.3222768900841498E-7</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154</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156</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151</v>
      </c>
      <c r="BH70" s="162" t="s">
        <v>151</v>
      </c>
      <c r="BI70" s="162">
        <v>0</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151</v>
      </c>
      <c r="BH71" s="162">
        <v>-1</v>
      </c>
      <c r="BI71" s="162">
        <v>0</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151</v>
      </c>
      <c r="BI72" s="162">
        <v>1.9560245465826878E-6</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151</v>
      </c>
      <c r="BI73" s="162">
        <v>5.5863796445934055E-5</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151</v>
      </c>
      <c r="BH74" s="162" t="s">
        <v>151</v>
      </c>
      <c r="BI74" s="162">
        <v>0</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151</v>
      </c>
      <c r="BH75" s="162" t="s">
        <v>151</v>
      </c>
      <c r="BI75" s="162">
        <v>0</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151</v>
      </c>
      <c r="BH76" s="162" t="s">
        <v>151</v>
      </c>
      <c r="BI76" s="162">
        <v>0</v>
      </c>
    </row>
    <row r="77" spans="1:61">
      <c r="A77" s="127" t="s">
        <v>163</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2">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164</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151</v>
      </c>
      <c r="BI80" s="162">
        <v>5.6392799942663965E-6</v>
      </c>
    </row>
    <row r="81" spans="1:61">
      <c r="A81" s="164" t="s">
        <v>166</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167</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168</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169</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170</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151</v>
      </c>
      <c r="BI85" s="162">
        <v>4.7799609331196523E-6</v>
      </c>
    </row>
    <row r="86" spans="1:61">
      <c r="A86" s="164" t="s">
        <v>171</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172</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173</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151</v>
      </c>
      <c r="BH88" s="162" t="s">
        <v>151</v>
      </c>
      <c r="BI88" s="162">
        <v>0</v>
      </c>
    </row>
    <row r="89" spans="1:61" s="128" customFormat="1">
      <c r="A89" s="135" t="s">
        <v>174</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176</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177</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179</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180</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181</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182</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151</v>
      </c>
      <c r="BH98" s="162" t="s">
        <v>151</v>
      </c>
      <c r="BI98" s="162">
        <v>0</v>
      </c>
    </row>
    <row r="99" spans="1:61">
      <c r="A99" s="164" t="s">
        <v>183</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184</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151</v>
      </c>
      <c r="BI100" s="162">
        <v>1.8434352553597295E-3</v>
      </c>
    </row>
    <row r="101" spans="1:61">
      <c r="A101" s="164" t="s">
        <v>185</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151</v>
      </c>
      <c r="BH102" s="162" t="s">
        <v>151</v>
      </c>
      <c r="BI102" s="162">
        <v>0</v>
      </c>
    </row>
    <row r="103" spans="1:61">
      <c r="A103" s="164" t="s">
        <v>187</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188</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189</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190</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191</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192</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193</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52" t="s">
        <v>194</v>
      </c>
      <c r="B111" s="447">
        <v>0</v>
      </c>
      <c r="C111" s="447">
        <v>0</v>
      </c>
      <c r="D111" s="447">
        <v>0</v>
      </c>
      <c r="E111" s="447">
        <v>0</v>
      </c>
      <c r="F111" s="447">
        <v>0</v>
      </c>
      <c r="G111" s="447">
        <v>0</v>
      </c>
      <c r="H111" s="447">
        <v>0</v>
      </c>
      <c r="I111" s="447">
        <v>0</v>
      </c>
      <c r="J111" s="447">
        <v>0</v>
      </c>
      <c r="K111" s="447">
        <v>0</v>
      </c>
      <c r="L111" s="447">
        <v>0</v>
      </c>
      <c r="M111" s="447">
        <v>0</v>
      </c>
      <c r="N111" s="447">
        <v>0</v>
      </c>
      <c r="O111" s="447">
        <v>3.193548387096774E-5</v>
      </c>
      <c r="P111" s="447">
        <v>6.387096774193548E-5</v>
      </c>
      <c r="Q111" s="447">
        <v>1.1177419354838708E-4</v>
      </c>
      <c r="R111" s="447">
        <v>1.1177419354838708E-4</v>
      </c>
      <c r="S111" s="447">
        <v>1.9693548387096765E-4</v>
      </c>
      <c r="T111" s="447">
        <v>3.4910752688172047E-4</v>
      </c>
      <c r="U111" s="447">
        <v>4.7643010752688168E-4</v>
      </c>
      <c r="V111" s="447">
        <v>6.8363440860215051E-4</v>
      </c>
      <c r="W111" s="447">
        <v>1.4778817204301078E-3</v>
      </c>
      <c r="X111" s="447">
        <v>2.0798172043010755E-3</v>
      </c>
      <c r="Y111" s="447">
        <v>3.5297204301075274E-3</v>
      </c>
      <c r="Z111" s="447">
        <v>2.820730107526882E-2</v>
      </c>
      <c r="AA111" s="447">
        <v>3.866823452408602E-2</v>
      </c>
      <c r="AB111" s="447">
        <v>4.3503651698494628E-2</v>
      </c>
      <c r="AC111" s="447">
        <v>5.0385805365161289E-2</v>
      </c>
      <c r="AD111" s="447">
        <v>6.0651539045161303E-2</v>
      </c>
      <c r="AE111" s="447">
        <v>7.5824737051612912E-2</v>
      </c>
      <c r="AF111" s="447">
        <v>8.7949507625806445E-2</v>
      </c>
      <c r="AG111" s="447">
        <v>9.7984458645053812E-2</v>
      </c>
      <c r="AH111" s="447">
        <v>0.1279315946782795</v>
      </c>
      <c r="AI111" s="447">
        <v>0.16948438349598818</v>
      </c>
      <c r="AJ111" s="447">
        <v>0.22584959426390641</v>
      </c>
      <c r="AK111" s="447">
        <v>0.33433721196449068</v>
      </c>
      <c r="AL111" s="447">
        <v>0.40592365605693564</v>
      </c>
      <c r="AM111" s="447">
        <v>0.55002873417553577</v>
      </c>
      <c r="AN111" s="447">
        <v>0.66072779859111419</v>
      </c>
      <c r="AO111" s="447">
        <v>0.88828158637931365</v>
      </c>
      <c r="AP111" s="447">
        <v>1.078704055569635</v>
      </c>
      <c r="AQ111" s="447">
        <v>1.3674839252507118</v>
      </c>
      <c r="AR111" s="447">
        <v>1.7458413252747722</v>
      </c>
      <c r="AS111" s="447">
        <v>2.2398404492780633</v>
      </c>
      <c r="AT111" s="447">
        <v>2.7828065841023326</v>
      </c>
      <c r="AU111" s="447">
        <v>3.4615037136856088</v>
      </c>
      <c r="AV111" s="447">
        <v>4.3735201530238923</v>
      </c>
      <c r="AW111" s="447">
        <v>5.2365132107405525</v>
      </c>
      <c r="AX111" s="447">
        <v>6.2352613468647684</v>
      </c>
      <c r="AY111" s="447">
        <v>6.8840163640744372</v>
      </c>
      <c r="AZ111" s="447">
        <v>8.0596289068866867</v>
      </c>
      <c r="BA111" s="447">
        <v>9.2720966122215565</v>
      </c>
      <c r="BB111" s="447">
        <v>10.92570137543964</v>
      </c>
      <c r="BC111" s="447">
        <v>12.096067594280756</v>
      </c>
      <c r="BD111" s="447">
        <v>13.480254186606633</v>
      </c>
      <c r="BE111" s="447">
        <v>15.093655959741852</v>
      </c>
      <c r="BF111" s="447">
        <v>17.539542022281637</v>
      </c>
      <c r="BG111" s="454">
        <v>0.1652309824060354</v>
      </c>
      <c r="BH111" s="454">
        <v>0.14899651573289696</v>
      </c>
      <c r="BI111" s="454">
        <v>1</v>
      </c>
    </row>
    <row r="112" spans="1:61">
      <c r="A112" s="127" t="s">
        <v>195</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196</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197</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637</v>
      </c>
      <c r="BD116" s="128"/>
      <c r="BE116" s="128"/>
      <c r="BF116" s="127"/>
    </row>
    <row r="117" spans="1:61">
      <c r="A117" s="310" t="s">
        <v>729</v>
      </c>
      <c r="BD117" s="128"/>
      <c r="BE117" s="128"/>
      <c r="BF117" s="127"/>
    </row>
    <row r="118" spans="1:61">
      <c r="A118" s="103" t="s">
        <v>730</v>
      </c>
      <c r="BD118" s="128"/>
      <c r="BE118" s="128"/>
      <c r="BF118" s="127"/>
    </row>
    <row r="119" spans="1:61">
      <c r="A119" s="103" t="s">
        <v>200</v>
      </c>
      <c r="BD119" s="128"/>
      <c r="BE119" s="128"/>
      <c r="BF119" s="127"/>
    </row>
    <row r="120" spans="1:61">
      <c r="A120" s="103" t="s">
        <v>340</v>
      </c>
      <c r="BD120" s="128"/>
      <c r="BE120" s="128"/>
      <c r="BF120" s="127"/>
    </row>
    <row r="121" spans="1:61">
      <c r="A121" s="103" t="s">
        <v>739</v>
      </c>
      <c r="BD121" s="128"/>
      <c r="BE121" s="128"/>
      <c r="BF121" s="127"/>
    </row>
    <row r="122" spans="1:61">
      <c r="A122" s="103" t="s">
        <v>706</v>
      </c>
      <c r="BD122" s="128"/>
      <c r="BE122" s="128"/>
      <c r="BF122" s="127"/>
    </row>
    <row r="123" spans="1:61">
      <c r="A123" s="80" t="s">
        <v>740</v>
      </c>
      <c r="BD123" s="128"/>
      <c r="BE123" s="128"/>
      <c r="BF123" s="127"/>
    </row>
    <row r="124" spans="1:61">
      <c r="A124" s="80" t="s">
        <v>323</v>
      </c>
    </row>
  </sheetData>
  <mergeCells count="1">
    <mergeCell ref="BG2:BH2"/>
  </mergeCells>
  <conditionalFormatting sqref="BG4:BI114">
    <cfRule type="cellIs" dxfId="53" priority="1" operator="lessThanOrEqual">
      <formula>0</formula>
    </cfRule>
    <cfRule type="cellIs" dxfId="52"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G4" activePane="bottomRight" state="frozen"/>
      <selection pane="topRight" activeCell="BG112" activeCellId="1" sqref="BL5 BG112"/>
      <selection pane="bottomLeft" activeCell="BG112" activeCellId="1" sqref="BL5 BG112"/>
      <selection pane="bottomRight" activeCell="AK8" sqref="AK8"/>
    </sheetView>
  </sheetViews>
  <sheetFormatPr defaultColWidth="10.6640625" defaultRowHeight="11.25"/>
  <cols>
    <col min="1" max="1" width="30.6640625" style="127" customWidth="1"/>
    <col min="2" max="57" width="8.5" style="127" customWidth="1"/>
    <col min="58" max="58" width="8.5" style="128" customWidth="1"/>
    <col min="59" max="60" width="11.6640625" style="127" customWidth="1"/>
    <col min="61" max="16384" width="10.6640625" style="127"/>
  </cols>
  <sheetData>
    <row r="1" spans="1:61" ht="12.75">
      <c r="A1" s="445" t="s">
        <v>756</v>
      </c>
      <c r="L1" s="14" t="s">
        <v>90</v>
      </c>
      <c r="BI1" s="129"/>
    </row>
    <row r="2" spans="1:61" ht="14.45" customHeight="1" thickBot="1">
      <c r="BF2" s="130"/>
      <c r="BG2" s="1098" t="s">
        <v>91</v>
      </c>
      <c r="BH2" s="1098"/>
      <c r="BI2" s="131" t="s">
        <v>92</v>
      </c>
    </row>
    <row r="3" spans="1:61" ht="12" thickBot="1">
      <c r="A3" s="1078" t="s">
        <v>1009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95</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96</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97</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81.858509515326304</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98</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99</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100</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101</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102</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103</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104</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151</v>
      </c>
      <c r="BH16" s="162" t="s">
        <v>151</v>
      </c>
      <c r="BI16" s="162">
        <v>0</v>
      </c>
    </row>
    <row r="17" spans="1:61">
      <c r="A17" s="127" t="s">
        <v>105</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151</v>
      </c>
      <c r="BI17" s="162">
        <v>1.4512223342869807E-5</v>
      </c>
    </row>
    <row r="18" spans="1:61">
      <c r="A18" s="127" t="s">
        <v>106</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107</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108</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109</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110</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111</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112</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113</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114</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115</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116</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117</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118</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119</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120</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121</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122</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123</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124</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125</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126</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127</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128</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129</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130</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151</v>
      </c>
      <c r="BI43" s="162">
        <v>7.0554830044962006E-5</v>
      </c>
    </row>
    <row r="44" spans="1:61">
      <c r="A44" s="164" t="s">
        <v>131</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132</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133</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134</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135</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136</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137</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138</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139</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140</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141</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142</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143</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144</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145</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151</v>
      </c>
      <c r="BI59" s="166">
        <v>1.2664158055563808E-4</v>
      </c>
    </row>
    <row r="60" spans="1:61">
      <c r="A60" s="164" t="s">
        <v>146</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147</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151</v>
      </c>
      <c r="BI61" s="162">
        <v>5.9883015133657503E-6</v>
      </c>
    </row>
    <row r="62" spans="1:61">
      <c r="A62" s="164" t="s">
        <v>148</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149</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151</v>
      </c>
      <c r="BH63" s="162" t="s">
        <v>151</v>
      </c>
      <c r="BI63" s="162">
        <v>0</v>
      </c>
    </row>
    <row r="64" spans="1:61">
      <c r="A64" s="164" t="s">
        <v>150</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151</v>
      </c>
      <c r="BH64" s="162" t="s">
        <v>151</v>
      </c>
      <c r="BI64" s="162">
        <v>0</v>
      </c>
    </row>
    <row r="65" spans="1:61">
      <c r="A65" s="164" t="s">
        <v>152</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151</v>
      </c>
      <c r="BH65" s="134" t="s">
        <v>151</v>
      </c>
      <c r="BI65" s="134">
        <v>0</v>
      </c>
    </row>
    <row r="66" spans="1:61">
      <c r="A66" s="164" t="s">
        <v>153</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151</v>
      </c>
      <c r="BI66" s="166">
        <v>3.509497745754203E-5</v>
      </c>
    </row>
    <row r="67" spans="1:61" s="128" customFormat="1">
      <c r="A67" s="135" t="s">
        <v>154</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155</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156</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151</v>
      </c>
      <c r="BH70" s="162" t="s">
        <v>151</v>
      </c>
      <c r="BI70" s="162">
        <v>0</v>
      </c>
    </row>
    <row r="71" spans="1:61">
      <c r="A71" s="127" t="s">
        <v>157</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158</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151</v>
      </c>
      <c r="BH72" s="162" t="s">
        <v>151</v>
      </c>
      <c r="BI72" s="162">
        <v>0</v>
      </c>
    </row>
    <row r="73" spans="1:61">
      <c r="A73" s="127" t="s">
        <v>159</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151</v>
      </c>
      <c r="BH73" s="162" t="s">
        <v>151</v>
      </c>
      <c r="BI73" s="162">
        <v>0</v>
      </c>
    </row>
    <row r="74" spans="1:61">
      <c r="A74" s="127" t="s">
        <v>160</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161</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151</v>
      </c>
      <c r="BH75" s="162" t="s">
        <v>151</v>
      </c>
      <c r="BI75" s="162">
        <v>0</v>
      </c>
    </row>
    <row r="76" spans="1:61">
      <c r="A76" s="127" t="s">
        <v>162</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151</v>
      </c>
      <c r="BI76" s="162">
        <v>7.8659366804744168E-6</v>
      </c>
    </row>
    <row r="77" spans="1:61">
      <c r="A77" s="127" t="s">
        <v>163</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164</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165</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151</v>
      </c>
      <c r="BH80" s="162" t="s">
        <v>151</v>
      </c>
      <c r="BI80" s="162">
        <v>0</v>
      </c>
    </row>
    <row r="81" spans="1:61">
      <c r="A81" s="164" t="s">
        <v>166</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151</v>
      </c>
      <c r="BH81" s="162" t="s">
        <v>151</v>
      </c>
      <c r="BI81" s="162">
        <v>0</v>
      </c>
    </row>
    <row r="82" spans="1:61">
      <c r="A82" s="164" t="s">
        <v>167</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151</v>
      </c>
      <c r="BH82" s="162" t="s">
        <v>151</v>
      </c>
      <c r="BI82" s="162">
        <v>0</v>
      </c>
    </row>
    <row r="83" spans="1:61">
      <c r="A83" s="164" t="s">
        <v>168</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169</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170</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171</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757</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151</v>
      </c>
      <c r="BH87" s="162" t="s">
        <v>151</v>
      </c>
      <c r="BI87" s="162">
        <v>0</v>
      </c>
    </row>
    <row r="88" spans="1:61">
      <c r="A88" s="164" t="s">
        <v>173</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174</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175</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176</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177</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178</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179</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180</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181</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182</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183</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184</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151</v>
      </c>
      <c r="BI100" s="162">
        <v>9.2050370593812743E-4</v>
      </c>
    </row>
    <row r="101" spans="1:61">
      <c r="A101" s="164" t="s">
        <v>185</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186</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187</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188</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189</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190</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191</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192</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193</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52" t="s">
        <v>194</v>
      </c>
      <c r="B111" s="458">
        <v>17.985232095652645</v>
      </c>
      <c r="C111" s="458">
        <v>19.806006895272859</v>
      </c>
      <c r="D111" s="458">
        <v>19.986570742648038</v>
      </c>
      <c r="E111" s="458">
        <v>22.120045096175943</v>
      </c>
      <c r="F111" s="458">
        <v>23.257964376537181</v>
      </c>
      <c r="G111" s="458">
        <v>25.701896848231321</v>
      </c>
      <c r="H111" s="458">
        <v>27.888294589964172</v>
      </c>
      <c r="I111" s="458">
        <v>29.888775064695356</v>
      </c>
      <c r="J111" s="458">
        <v>32.095851635944541</v>
      </c>
      <c r="K111" s="458">
        <v>34.289084634902174</v>
      </c>
      <c r="L111" s="458">
        <v>34.812081802480328</v>
      </c>
      <c r="M111" s="458">
        <v>38.791051117444809</v>
      </c>
      <c r="N111" s="458">
        <v>40.892040680736422</v>
      </c>
      <c r="O111" s="458">
        <v>43.296649482398706</v>
      </c>
      <c r="P111" s="458">
        <v>46.499254306097384</v>
      </c>
      <c r="Q111" s="458">
        <v>49.717465400698657</v>
      </c>
      <c r="R111" s="458">
        <v>53.486173488468012</v>
      </c>
      <c r="S111" s="458">
        <v>61.708953339943569</v>
      </c>
      <c r="T111" s="458">
        <v>68.354929200814965</v>
      </c>
      <c r="U111" s="458">
        <v>76.346149449612426</v>
      </c>
      <c r="V111" s="458">
        <v>79.071579164736363</v>
      </c>
      <c r="W111" s="458">
        <v>85.915379967034411</v>
      </c>
      <c r="X111" s="458">
        <v>91.960019508118194</v>
      </c>
      <c r="Y111" s="458">
        <v>94.601908372900851</v>
      </c>
      <c r="Z111" s="458">
        <v>104.53036145482443</v>
      </c>
      <c r="AA111" s="458">
        <v>117.19659945064549</v>
      </c>
      <c r="AB111" s="458">
        <v>122.23440504320851</v>
      </c>
      <c r="AC111" s="458">
        <v>131.1373504513557</v>
      </c>
      <c r="AD111" s="458">
        <v>135.51931239492308</v>
      </c>
      <c r="AE111" s="458">
        <v>140.64367154372417</v>
      </c>
      <c r="AF111" s="458">
        <v>146.61672249405945</v>
      </c>
      <c r="AG111" s="458">
        <v>150.68288433854414</v>
      </c>
      <c r="AH111" s="458">
        <v>161.39073569237831</v>
      </c>
      <c r="AI111" s="458">
        <v>168.18910510895503</v>
      </c>
      <c r="AJ111" s="458">
        <v>176.61984202920766</v>
      </c>
      <c r="AK111" s="458">
        <v>184.75020480304599</v>
      </c>
      <c r="AL111" s="458">
        <v>191.89411069863795</v>
      </c>
      <c r="AM111" s="458">
        <v>206.54245575206792</v>
      </c>
      <c r="AN111" s="458">
        <v>218.14294108442098</v>
      </c>
      <c r="AO111" s="458">
        <v>235.69622558238405</v>
      </c>
      <c r="AP111" s="458">
        <v>255.08170600775307</v>
      </c>
      <c r="AQ111" s="458">
        <v>271.76043056616084</v>
      </c>
      <c r="AR111" s="458">
        <v>294.84306774476977</v>
      </c>
      <c r="AS111" s="458">
        <v>315.41871894770367</v>
      </c>
      <c r="AT111" s="458">
        <v>338.81402178680781</v>
      </c>
      <c r="AU111" s="458">
        <v>380.77747688652937</v>
      </c>
      <c r="AV111" s="458">
        <v>402.35525163667546</v>
      </c>
      <c r="AW111" s="458">
        <v>435.71635658076843</v>
      </c>
      <c r="AX111" s="458">
        <v>470.99592007310247</v>
      </c>
      <c r="AY111" s="458">
        <v>510.25681127838976</v>
      </c>
      <c r="AZ111" s="458">
        <v>551.10132300434918</v>
      </c>
      <c r="BA111" s="458">
        <v>559.96019877220954</v>
      </c>
      <c r="BB111" s="458">
        <v>596.42044557844633</v>
      </c>
      <c r="BC111" s="458">
        <v>643.03205510822852</v>
      </c>
      <c r="BD111" s="458">
        <v>674.74535196779232</v>
      </c>
      <c r="BE111" s="458">
        <v>703.91646597768226</v>
      </c>
      <c r="BF111" s="458">
        <v>762.78264671183751</v>
      </c>
      <c r="BG111" s="454">
        <v>8.6595496981215936E-2</v>
      </c>
      <c r="BH111" s="454">
        <v>6.6053776542423615E-2</v>
      </c>
      <c r="BI111" s="454">
        <v>1</v>
      </c>
    </row>
    <row r="112" spans="1:61">
      <c r="A112" s="127" t="s">
        <v>195</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196</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197</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637</v>
      </c>
      <c r="BD116" s="128"/>
      <c r="BE116" s="128"/>
      <c r="BF116" s="127"/>
    </row>
    <row r="117" spans="1:61">
      <c r="A117" s="103" t="s">
        <v>725</v>
      </c>
      <c r="BD117" s="128"/>
      <c r="BE117" s="128"/>
      <c r="BF117" s="127"/>
    </row>
    <row r="118" spans="1:61">
      <c r="A118" s="103" t="s">
        <v>218</v>
      </c>
      <c r="BD118" s="128"/>
      <c r="BE118" s="128"/>
      <c r="BF118" s="127"/>
    </row>
    <row r="119" spans="1:61">
      <c r="A119" s="103" t="s">
        <v>340</v>
      </c>
      <c r="BD119" s="128"/>
      <c r="BE119" s="128"/>
      <c r="BF119" s="127"/>
    </row>
    <row r="120" spans="1:61">
      <c r="A120" s="103" t="s">
        <v>739</v>
      </c>
      <c r="BD120" s="128"/>
      <c r="BE120" s="128"/>
      <c r="BF120" s="127"/>
    </row>
    <row r="121" spans="1:61">
      <c r="A121" s="103" t="s">
        <v>706</v>
      </c>
      <c r="BD121" s="128"/>
      <c r="BE121" s="128"/>
      <c r="BF121" s="127"/>
    </row>
    <row r="122" spans="1:61">
      <c r="A122" s="80" t="s">
        <v>727</v>
      </c>
      <c r="BD122" s="128"/>
      <c r="BE122" s="128"/>
      <c r="BF122" s="127"/>
    </row>
    <row r="123" spans="1:61">
      <c r="A123" s="80" t="s">
        <v>323</v>
      </c>
      <c r="BD123" s="128"/>
      <c r="BE123" s="128"/>
      <c r="BF123" s="127"/>
    </row>
  </sheetData>
  <mergeCells count="1">
    <mergeCell ref="BG2:BH2"/>
  </mergeCells>
  <conditionalFormatting sqref="BG4:BI114">
    <cfRule type="cellIs" dxfId="51" priority="1" operator="lessThanOrEqual">
      <formula>0</formula>
    </cfRule>
    <cfRule type="cellIs" dxfId="50"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F4" activePane="bottomRight" state="frozen"/>
      <selection pane="topRight" activeCell="B1" sqref="B1"/>
      <selection pane="bottomLeft" activeCell="A4" sqref="A4"/>
      <selection pane="bottomRight" activeCell="AK8" sqref="AK8"/>
    </sheetView>
  </sheetViews>
  <sheetFormatPr defaultColWidth="10.6640625" defaultRowHeight="11.25"/>
  <cols>
    <col min="1" max="1" width="37.5" style="127" customWidth="1"/>
    <col min="2" max="57" width="8.5" style="127" customWidth="1"/>
    <col min="58" max="58" width="8.5" style="128" customWidth="1"/>
    <col min="59" max="59" width="10" style="127" customWidth="1"/>
    <col min="60" max="60" width="11.6640625" style="127" customWidth="1"/>
    <col min="61" max="16384" width="10.6640625" style="127"/>
  </cols>
  <sheetData>
    <row r="1" spans="1:61" ht="12.75">
      <c r="A1" s="445" t="s">
        <v>758</v>
      </c>
      <c r="L1" s="14" t="s">
        <v>90</v>
      </c>
      <c r="BI1" s="129"/>
    </row>
    <row r="2" spans="1:61" ht="14.45" customHeight="1" thickBot="1">
      <c r="BF2" s="130"/>
      <c r="BG2" s="1098" t="s">
        <v>91</v>
      </c>
      <c r="BH2" s="1098"/>
      <c r="BI2" s="131" t="s">
        <v>92</v>
      </c>
    </row>
    <row r="3" spans="1:61" ht="12" thickBot="1">
      <c r="A3" s="1078" t="s">
        <v>1010</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220</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94</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95</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96</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97</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98</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99</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100</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25" customHeight="1">
      <c r="A13" s="127" t="s">
        <v>101</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25" customHeight="1">
      <c r="A14" s="127" t="s">
        <v>102</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25" customHeight="1">
      <c r="A15" s="127" t="s">
        <v>103</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104</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151</v>
      </c>
      <c r="BH16" s="162" t="s">
        <v>151</v>
      </c>
      <c r="BI16" s="162">
        <v>0</v>
      </c>
    </row>
    <row r="17" spans="1:61">
      <c r="A17" s="127" t="s">
        <v>105</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151</v>
      </c>
      <c r="BI17" s="162">
        <v>1.48905120361651E-5</v>
      </c>
    </row>
    <row r="18" spans="1:61">
      <c r="A18" s="127" t="s">
        <v>106</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107</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108</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109</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110</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111</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112</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113</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114</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115</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116</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117</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118</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119</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120</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121</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122</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123</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124</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125</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126</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127</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128</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129</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130</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151</v>
      </c>
      <c r="BI43" s="162">
        <v>7.2393975834879451E-5</v>
      </c>
    </row>
    <row r="44" spans="1:61">
      <c r="A44" s="164" t="s">
        <v>131</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132</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133</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134</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135</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136</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137</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138</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139</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140</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141</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142</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143</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144</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145</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151</v>
      </c>
      <c r="BI59" s="166">
        <v>1.299427341344783E-4</v>
      </c>
    </row>
    <row r="60" spans="1:61">
      <c r="A60" s="164" t="s">
        <v>146</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147</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151</v>
      </c>
      <c r="BI61" s="162">
        <v>6.1443979777756896E-6</v>
      </c>
    </row>
    <row r="62" spans="1:61">
      <c r="A62" s="164" t="s">
        <v>148</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149</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151</v>
      </c>
      <c r="BH63" s="162" t="s">
        <v>151</v>
      </c>
      <c r="BI63" s="162">
        <v>0</v>
      </c>
    </row>
    <row r="64" spans="1:61">
      <c r="A64" s="164" t="s">
        <v>150</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151</v>
      </c>
      <c r="BH64" s="162" t="s">
        <v>151</v>
      </c>
      <c r="BI64" s="162">
        <v>0</v>
      </c>
    </row>
    <row r="65" spans="1:61">
      <c r="A65" s="164" t="s">
        <v>152</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151</v>
      </c>
      <c r="BH65" s="134" t="s">
        <v>151</v>
      </c>
      <c r="BI65" s="134">
        <v>0</v>
      </c>
    </row>
    <row r="66" spans="1:61">
      <c r="A66" s="164" t="s">
        <v>153</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151</v>
      </c>
      <c r="BI66" s="166">
        <v>3.6009794770504922E-5</v>
      </c>
    </row>
    <row r="67" spans="1:61" s="128" customFormat="1">
      <c r="A67" s="135" t="s">
        <v>154</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155</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156</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151</v>
      </c>
      <c r="BH70" s="162" t="s">
        <v>151</v>
      </c>
      <c r="BI70" s="162">
        <v>0</v>
      </c>
    </row>
    <row r="71" spans="1:61">
      <c r="A71" s="127" t="s">
        <v>157</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158</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151</v>
      </c>
      <c r="BH72" s="162" t="s">
        <v>151</v>
      </c>
      <c r="BI72" s="162">
        <v>0</v>
      </c>
    </row>
    <row r="73" spans="1:61">
      <c r="A73" s="127" t="s">
        <v>159</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151</v>
      </c>
      <c r="BH73" s="162" t="s">
        <v>151</v>
      </c>
      <c r="BI73" s="162">
        <v>0</v>
      </c>
    </row>
    <row r="74" spans="1:61">
      <c r="A74" s="127" t="s">
        <v>160</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161</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151</v>
      </c>
      <c r="BH75" s="162" t="s">
        <v>151</v>
      </c>
      <c r="BI75" s="162">
        <v>0</v>
      </c>
    </row>
    <row r="76" spans="1:61">
      <c r="A76" s="127" t="s">
        <v>162</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151</v>
      </c>
      <c r="BI76" s="162">
        <v>8.0709772754334388E-6</v>
      </c>
    </row>
    <row r="77" spans="1:61">
      <c r="A77" s="127" t="s">
        <v>163</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164</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165</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151</v>
      </c>
      <c r="BH80" s="162" t="s">
        <v>151</v>
      </c>
      <c r="BI80" s="162">
        <v>0</v>
      </c>
    </row>
    <row r="81" spans="1:61">
      <c r="A81" s="164" t="s">
        <v>166</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151</v>
      </c>
      <c r="BH81" s="162" t="s">
        <v>151</v>
      </c>
      <c r="BI81" s="162">
        <v>0</v>
      </c>
    </row>
    <row r="82" spans="1:61">
      <c r="A82" s="164" t="s">
        <v>167</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151</v>
      </c>
      <c r="BH82" s="162" t="s">
        <v>151</v>
      </c>
      <c r="BI82" s="162">
        <v>0</v>
      </c>
    </row>
    <row r="83" spans="1:61">
      <c r="A83" s="164" t="s">
        <v>168</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169</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170</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171</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172</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151</v>
      </c>
      <c r="BH87" s="162" t="s">
        <v>151</v>
      </c>
      <c r="BI87" s="162">
        <v>0</v>
      </c>
    </row>
    <row r="88" spans="1:61">
      <c r="A88" s="164" t="s">
        <v>173</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174</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175</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176</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177</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178</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179</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180</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181</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182</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183</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184</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151</v>
      </c>
      <c r="BI100" s="162">
        <v>9.4449838517271208E-4</v>
      </c>
    </row>
    <row r="101" spans="1:61">
      <c r="A101" s="164" t="s">
        <v>185</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186</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187</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188</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189</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190</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191</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192</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193</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52" t="s">
        <v>194</v>
      </c>
      <c r="B111" s="447">
        <v>0.20141671292719099</v>
      </c>
      <c r="C111" s="447">
        <v>0.22225538837981579</v>
      </c>
      <c r="D111" s="447">
        <v>0.22447215033553858</v>
      </c>
      <c r="E111" s="447">
        <v>0.24851489996277459</v>
      </c>
      <c r="F111" s="447">
        <v>0.26121140674649584</v>
      </c>
      <c r="G111" s="447">
        <v>0.28921661666986259</v>
      </c>
      <c r="H111" s="447">
        <v>0.31442064105402379</v>
      </c>
      <c r="I111" s="447">
        <v>0.33624729106605539</v>
      </c>
      <c r="J111" s="447">
        <v>0.36088673439156688</v>
      </c>
      <c r="K111" s="447">
        <v>0.38474268081776014</v>
      </c>
      <c r="L111" s="447">
        <v>0.38932992756882639</v>
      </c>
      <c r="M111" s="447">
        <v>0.43405583777439932</v>
      </c>
      <c r="N111" s="447">
        <v>0.45815988954340897</v>
      </c>
      <c r="O111" s="447">
        <v>0.48609655984476996</v>
      </c>
      <c r="P111" s="447">
        <v>0.52025587287248987</v>
      </c>
      <c r="Q111" s="447">
        <v>0.55363889284405066</v>
      </c>
      <c r="R111" s="447">
        <v>0.59366728874516306</v>
      </c>
      <c r="S111" s="447">
        <v>0.68843844414115241</v>
      </c>
      <c r="T111" s="447">
        <v>0.76237411979733594</v>
      </c>
      <c r="U111" s="447">
        <v>0.85075439234366446</v>
      </c>
      <c r="V111" s="447">
        <v>0.87967884794690332</v>
      </c>
      <c r="W111" s="447">
        <v>0.95473764868702182</v>
      </c>
      <c r="X111" s="447">
        <v>1.0219672035677556</v>
      </c>
      <c r="Y111" s="447">
        <v>1.0522477783552451</v>
      </c>
      <c r="Z111" s="447">
        <v>1.1589101319768136</v>
      </c>
      <c r="AA111" s="447">
        <v>1.3000505601519068</v>
      </c>
      <c r="AB111" s="447">
        <v>1.3562979012089149</v>
      </c>
      <c r="AC111" s="447">
        <v>1.4570677773442084</v>
      </c>
      <c r="AD111" s="447">
        <v>1.5062041374416564</v>
      </c>
      <c r="AE111" s="447">
        <v>1.5644649794661856</v>
      </c>
      <c r="AF111" s="447">
        <v>1.6351490519814627</v>
      </c>
      <c r="AG111" s="447">
        <v>1.6786727080932828</v>
      </c>
      <c r="AH111" s="447">
        <v>1.7996757123680565</v>
      </c>
      <c r="AI111" s="447">
        <v>1.8737811504578163</v>
      </c>
      <c r="AJ111" s="447">
        <v>1.9659397989501677</v>
      </c>
      <c r="AK111" s="447">
        <v>2.0562606294536736</v>
      </c>
      <c r="AL111" s="447">
        <v>2.1354304087151119</v>
      </c>
      <c r="AM111" s="447">
        <v>2.2991796418116759</v>
      </c>
      <c r="AN111" s="447">
        <v>2.4264280349217908</v>
      </c>
      <c r="AO111" s="447">
        <v>2.6216923421083131</v>
      </c>
      <c r="AP111" s="447">
        <v>2.8401301621284887</v>
      </c>
      <c r="AQ111" s="447">
        <v>3.0259115093430955</v>
      </c>
      <c r="AR111" s="447">
        <v>3.2833422149430835</v>
      </c>
      <c r="AS111" s="447">
        <v>3.5113679023960613</v>
      </c>
      <c r="AT111" s="447">
        <v>3.7724921813105139</v>
      </c>
      <c r="AU111" s="447">
        <v>4.2490806022939855</v>
      </c>
      <c r="AV111" s="447">
        <v>4.4913502094740467</v>
      </c>
      <c r="AW111" s="447">
        <v>4.8685192392215866</v>
      </c>
      <c r="AX111" s="447">
        <v>5.2672844895603426</v>
      </c>
      <c r="AY111" s="447">
        <v>5.7045650515304409</v>
      </c>
      <c r="AZ111" s="447">
        <v>6.1604225309851133</v>
      </c>
      <c r="BA111" s="447">
        <v>6.2542875519933654</v>
      </c>
      <c r="BB111" s="447">
        <v>6.6623758455637025</v>
      </c>
      <c r="BC111" s="447">
        <v>7.1849726937896357</v>
      </c>
      <c r="BD111" s="447">
        <v>7.54256891069228</v>
      </c>
      <c r="BE111" s="447">
        <v>7.8686061004583001</v>
      </c>
      <c r="BF111" s="447">
        <v>8.5431553763757666</v>
      </c>
      <c r="BG111" s="454">
        <v>8.8701247990742527E-2</v>
      </c>
      <c r="BH111" s="454">
        <v>6.6409827069824789E-2</v>
      </c>
      <c r="BI111" s="454">
        <v>1</v>
      </c>
    </row>
    <row r="112" spans="1:61">
      <c r="A112" s="127" t="s">
        <v>195</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196</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197</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637</v>
      </c>
      <c r="BD116" s="128"/>
      <c r="BE116" s="128"/>
      <c r="BF116" s="127"/>
    </row>
    <row r="117" spans="1:61">
      <c r="A117" s="310" t="s">
        <v>729</v>
      </c>
      <c r="BD117" s="128"/>
      <c r="BE117" s="128"/>
      <c r="BF117" s="127"/>
    </row>
    <row r="118" spans="1:61">
      <c r="A118" s="103" t="s">
        <v>730</v>
      </c>
      <c r="BD118" s="128"/>
      <c r="BE118" s="128"/>
      <c r="BF118" s="127"/>
    </row>
    <row r="119" spans="1:61">
      <c r="A119" s="103" t="s">
        <v>200</v>
      </c>
      <c r="BD119" s="128"/>
      <c r="BE119" s="128"/>
      <c r="BF119" s="127"/>
    </row>
    <row r="120" spans="1:61">
      <c r="A120" s="103" t="s">
        <v>340</v>
      </c>
      <c r="BD120" s="128"/>
      <c r="BE120" s="128"/>
      <c r="BF120" s="127"/>
    </row>
    <row r="121" spans="1:61">
      <c r="A121" s="103" t="s">
        <v>739</v>
      </c>
      <c r="BD121" s="128"/>
      <c r="BE121" s="128"/>
      <c r="BF121" s="127"/>
    </row>
    <row r="122" spans="1:61">
      <c r="A122" s="103" t="s">
        <v>706</v>
      </c>
      <c r="BD122" s="128"/>
      <c r="BE122" s="128"/>
      <c r="BF122" s="127"/>
    </row>
    <row r="123" spans="1:61">
      <c r="A123" s="80" t="s">
        <v>759</v>
      </c>
      <c r="BD123" s="128"/>
      <c r="BE123" s="128"/>
      <c r="BF123" s="127"/>
    </row>
    <row r="124" spans="1:61">
      <c r="A124" s="80" t="s">
        <v>323</v>
      </c>
    </row>
  </sheetData>
  <mergeCells count="1">
    <mergeCell ref="BG2:BH2"/>
  </mergeCells>
  <conditionalFormatting sqref="BG4:BI114">
    <cfRule type="cellIs" dxfId="49" priority="1" operator="lessThanOrEqual">
      <formula>0</formula>
    </cfRule>
    <cfRule type="cellIs" dxfId="48"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activeCell="L8" sqref="L8"/>
    </sheetView>
  </sheetViews>
  <sheetFormatPr defaultColWidth="8.6640625" defaultRowHeight="15"/>
  <cols>
    <col min="1" max="1" width="52.1640625" style="79" customWidth="1"/>
    <col min="2" max="21" width="10.6640625" style="79" bestFit="1" customWidth="1"/>
    <col min="22" max="23" width="11.6640625" style="79" bestFit="1" customWidth="1"/>
    <col min="24" max="32" width="8.6640625" style="79" customWidth="1"/>
    <col min="33" max="33" width="8.6640625" style="543" customWidth="1"/>
    <col min="34" max="35" width="9.6640625" style="79" customWidth="1"/>
    <col min="36" max="36" width="8.6640625" style="79" customWidth="1"/>
    <col min="37" max="16384" width="8.6640625" style="79"/>
  </cols>
  <sheetData>
    <row r="1" spans="1:36" s="490" customFormat="1" ht="12.2" customHeight="1">
      <c r="A1" s="486" t="s">
        <v>760</v>
      </c>
      <c r="B1" s="487"/>
      <c r="C1" s="487"/>
      <c r="D1" s="488"/>
      <c r="E1" s="487"/>
      <c r="F1" s="487"/>
      <c r="G1" s="487"/>
      <c r="H1" s="487"/>
      <c r="I1" s="487"/>
      <c r="J1" s="487"/>
      <c r="K1" s="487"/>
      <c r="L1" s="1056" t="s">
        <v>90</v>
      </c>
      <c r="M1" s="487"/>
      <c r="N1" s="487"/>
      <c r="O1" s="103"/>
      <c r="P1" s="103"/>
      <c r="Q1" s="103"/>
      <c r="R1" s="103"/>
      <c r="S1" s="103"/>
      <c r="T1" s="103"/>
      <c r="U1" s="103"/>
      <c r="V1" s="103"/>
      <c r="W1" s="84"/>
      <c r="X1" s="84"/>
      <c r="Y1" s="84"/>
      <c r="Z1" s="82"/>
      <c r="AA1" s="82"/>
      <c r="AB1" s="82"/>
      <c r="AC1" s="82"/>
      <c r="AD1" s="82"/>
      <c r="AE1" s="82"/>
      <c r="AF1" s="82"/>
      <c r="AG1" s="94"/>
      <c r="AH1" s="82"/>
      <c r="AI1" s="82"/>
      <c r="AJ1" s="84"/>
    </row>
    <row r="2" spans="1:36" s="490" customFormat="1" ht="12.2" customHeight="1" thickBot="1">
      <c r="A2" s="491"/>
      <c r="B2" s="487"/>
      <c r="C2" s="487"/>
      <c r="D2" s="487"/>
      <c r="E2" s="487"/>
      <c r="F2" s="487"/>
      <c r="G2" s="487"/>
      <c r="H2" s="487"/>
      <c r="I2" s="487"/>
      <c r="J2" s="487"/>
      <c r="K2" s="487"/>
      <c r="L2" s="489"/>
      <c r="M2" s="487"/>
      <c r="N2" s="487"/>
      <c r="O2" s="103"/>
      <c r="P2" s="103"/>
      <c r="Q2" s="103"/>
      <c r="R2" s="103"/>
      <c r="S2" s="103"/>
      <c r="T2" s="103"/>
      <c r="U2" s="103"/>
      <c r="V2" s="103"/>
      <c r="W2" s="85"/>
      <c r="X2" s="84"/>
      <c r="Y2" s="84"/>
      <c r="Z2" s="82"/>
      <c r="AA2" s="82"/>
      <c r="AB2" s="82"/>
      <c r="AC2" s="82"/>
      <c r="AD2" s="82"/>
      <c r="AE2" s="82"/>
      <c r="AF2" s="82"/>
      <c r="AG2" s="204"/>
      <c r="AH2" s="1097" t="s">
        <v>91</v>
      </c>
      <c r="AI2" s="1097"/>
      <c r="AJ2" s="84" t="s">
        <v>92</v>
      </c>
    </row>
    <row r="3" spans="1:36" s="490" customFormat="1" ht="12.2" customHeight="1" thickBot="1">
      <c r="A3" s="1080" t="s">
        <v>1012</v>
      </c>
      <c r="B3" s="492">
        <v>1990</v>
      </c>
      <c r="C3" s="492">
        <v>1991</v>
      </c>
      <c r="D3" s="492">
        <v>1992</v>
      </c>
      <c r="E3" s="492">
        <v>1993</v>
      </c>
      <c r="F3" s="492">
        <v>1994</v>
      </c>
      <c r="G3" s="492">
        <v>1995</v>
      </c>
      <c r="H3" s="492">
        <v>1996</v>
      </c>
      <c r="I3" s="492">
        <v>1997</v>
      </c>
      <c r="J3" s="492">
        <v>1998</v>
      </c>
      <c r="K3" s="492">
        <v>1999</v>
      </c>
      <c r="L3" s="492">
        <v>2000</v>
      </c>
      <c r="M3" s="487">
        <v>2001</v>
      </c>
      <c r="N3" s="487">
        <v>2002</v>
      </c>
      <c r="O3" s="487">
        <v>2003</v>
      </c>
      <c r="P3" s="487">
        <v>2004</v>
      </c>
      <c r="Q3" s="487">
        <v>2005</v>
      </c>
      <c r="R3" s="487">
        <v>2006</v>
      </c>
      <c r="S3" s="487">
        <v>2007</v>
      </c>
      <c r="T3" s="487">
        <v>2008</v>
      </c>
      <c r="U3" s="487">
        <v>2009</v>
      </c>
      <c r="V3" s="487">
        <v>2010</v>
      </c>
      <c r="W3" s="84">
        <v>2011</v>
      </c>
      <c r="X3" s="84">
        <v>2012</v>
      </c>
      <c r="Y3" s="85">
        <v>2013</v>
      </c>
      <c r="Z3" s="103">
        <v>2014</v>
      </c>
      <c r="AA3" s="103">
        <v>2015</v>
      </c>
      <c r="AB3" s="103">
        <v>2016</v>
      </c>
      <c r="AC3" s="103">
        <v>2017</v>
      </c>
      <c r="AD3" s="103">
        <v>2018</v>
      </c>
      <c r="AE3" s="103">
        <v>2019</v>
      </c>
      <c r="AF3" s="103">
        <v>2020</v>
      </c>
      <c r="AG3" s="80">
        <v>2021</v>
      </c>
      <c r="AH3" s="84">
        <v>2021</v>
      </c>
      <c r="AI3" s="493" t="s">
        <v>220</v>
      </c>
      <c r="AJ3" s="84">
        <v>2021</v>
      </c>
    </row>
    <row r="4" spans="1:36" s="490" customFormat="1" ht="12.2" customHeight="1">
      <c r="A4" s="257"/>
      <c r="B4" s="494"/>
      <c r="C4" s="494"/>
      <c r="D4" s="494"/>
      <c r="E4" s="494"/>
      <c r="F4" s="494"/>
      <c r="G4" s="494"/>
      <c r="H4" s="494"/>
      <c r="I4" s="494"/>
      <c r="J4" s="494"/>
      <c r="K4" s="494"/>
      <c r="L4" s="494"/>
      <c r="M4" s="495"/>
      <c r="N4" s="495"/>
      <c r="O4" s="495"/>
      <c r="P4" s="495"/>
      <c r="Q4" s="495"/>
      <c r="R4" s="495"/>
      <c r="S4" s="495"/>
      <c r="T4" s="495"/>
      <c r="U4" s="495"/>
      <c r="V4" s="495"/>
      <c r="W4" s="496"/>
      <c r="X4" s="496"/>
      <c r="Y4" s="497"/>
      <c r="Z4" s="498"/>
      <c r="AA4" s="498"/>
      <c r="AB4" s="498"/>
      <c r="AC4" s="498"/>
      <c r="AD4" s="498"/>
      <c r="AE4" s="498"/>
      <c r="AF4" s="498"/>
      <c r="AG4" s="499"/>
      <c r="AH4" s="500"/>
      <c r="AI4" s="500"/>
      <c r="AJ4" s="500"/>
    </row>
    <row r="5" spans="1:36" s="103" customFormat="1" ht="12.2" customHeight="1">
      <c r="A5" s="501" t="s">
        <v>94</v>
      </c>
      <c r="B5" s="498">
        <v>0</v>
      </c>
      <c r="C5" s="498">
        <v>0</v>
      </c>
      <c r="D5" s="498">
        <v>0</v>
      </c>
      <c r="E5" s="498">
        <v>0</v>
      </c>
      <c r="F5" s="498">
        <v>0</v>
      </c>
      <c r="G5" s="498">
        <v>0</v>
      </c>
      <c r="H5" s="498">
        <v>0</v>
      </c>
      <c r="I5" s="498">
        <v>0</v>
      </c>
      <c r="J5" s="498">
        <v>0</v>
      </c>
      <c r="K5" s="498">
        <v>0.93156663957433328</v>
      </c>
      <c r="L5" s="498">
        <v>2.0275273920147256</v>
      </c>
      <c r="M5" s="498">
        <v>2.1371234672587649</v>
      </c>
      <c r="N5" s="498">
        <v>2.1919215048807845</v>
      </c>
      <c r="O5" s="498">
        <v>2.1919215048807845</v>
      </c>
      <c r="P5" s="498">
        <v>2.1919215048807845</v>
      </c>
      <c r="Q5" s="498">
        <v>2.4111136553688626</v>
      </c>
      <c r="R5" s="498">
        <v>3.0924335379716315</v>
      </c>
      <c r="S5" s="498">
        <v>9.0259536757129393</v>
      </c>
      <c r="T5" s="498">
        <v>9.6580476176865666</v>
      </c>
      <c r="U5" s="498">
        <v>14.069364663420147</v>
      </c>
      <c r="V5" s="498">
        <v>15.075955177971116</v>
      </c>
      <c r="W5" s="498">
        <v>17.792468583762776</v>
      </c>
      <c r="X5" s="498">
        <v>17.407666201519909</v>
      </c>
      <c r="Y5" s="498">
        <v>18.499409108270907</v>
      </c>
      <c r="Z5" s="498">
        <v>21.660122575576008</v>
      </c>
      <c r="AA5" s="498">
        <v>20.691848270369231</v>
      </c>
      <c r="AB5" s="498">
        <v>22.324156131110549</v>
      </c>
      <c r="AC5" s="498">
        <v>22.242585988269056</v>
      </c>
      <c r="AD5" s="498">
        <v>22.434567084721749</v>
      </c>
      <c r="AE5" s="498">
        <v>23.849381495863746</v>
      </c>
      <c r="AF5" s="498">
        <v>21.923112745320577</v>
      </c>
      <c r="AG5" s="502">
        <v>21.663055716996222</v>
      </c>
      <c r="AH5" s="503">
        <v>-9.155004267648259E-3</v>
      </c>
      <c r="AI5" s="503">
        <v>1.9878298889532298E-2</v>
      </c>
      <c r="AJ5" s="503">
        <v>1.2403426072695997E-2</v>
      </c>
    </row>
    <row r="6" spans="1:36" s="103" customFormat="1" ht="12.2" customHeight="1">
      <c r="A6" s="501" t="s">
        <v>95</v>
      </c>
      <c r="B6" s="498">
        <v>0</v>
      </c>
      <c r="C6" s="498">
        <v>0</v>
      </c>
      <c r="D6" s="498">
        <v>0</v>
      </c>
      <c r="E6" s="498">
        <v>0</v>
      </c>
      <c r="F6" s="498">
        <v>0</v>
      </c>
      <c r="G6" s="498">
        <v>0</v>
      </c>
      <c r="H6" s="498">
        <v>0</v>
      </c>
      <c r="I6" s="498">
        <v>0</v>
      </c>
      <c r="J6" s="498">
        <v>0</v>
      </c>
      <c r="K6" s="498">
        <v>0</v>
      </c>
      <c r="L6" s="498">
        <v>0</v>
      </c>
      <c r="M6" s="498">
        <v>0</v>
      </c>
      <c r="N6" s="498">
        <v>0</v>
      </c>
      <c r="O6" s="498">
        <v>0</v>
      </c>
      <c r="P6" s="498">
        <v>0</v>
      </c>
      <c r="Q6" s="498">
        <v>0</v>
      </c>
      <c r="R6" s="498">
        <v>0</v>
      </c>
      <c r="S6" s="498">
        <v>0</v>
      </c>
      <c r="T6" s="498">
        <v>0</v>
      </c>
      <c r="U6" s="498">
        <v>0</v>
      </c>
      <c r="V6" s="498">
        <v>0</v>
      </c>
      <c r="W6" s="498">
        <v>0</v>
      </c>
      <c r="X6" s="498">
        <v>0</v>
      </c>
      <c r="Y6" s="498">
        <v>0</v>
      </c>
      <c r="Z6" s="498">
        <v>0</v>
      </c>
      <c r="AA6" s="498">
        <v>0</v>
      </c>
      <c r="AB6" s="498">
        <v>0</v>
      </c>
      <c r="AC6" s="498">
        <v>0</v>
      </c>
      <c r="AD6" s="498">
        <v>0</v>
      </c>
      <c r="AE6" s="498">
        <v>0</v>
      </c>
      <c r="AF6" s="498">
        <v>0</v>
      </c>
      <c r="AG6" s="502">
        <v>0</v>
      </c>
      <c r="AH6" s="503" t="s">
        <v>151</v>
      </c>
      <c r="AI6" s="503" t="s">
        <v>151</v>
      </c>
      <c r="AJ6" s="503">
        <v>0</v>
      </c>
    </row>
    <row r="7" spans="1:36" s="103" customFormat="1" ht="12.2" customHeight="1">
      <c r="A7" s="501" t="s">
        <v>96</v>
      </c>
      <c r="B7" s="498">
        <v>26.969524730705611</v>
      </c>
      <c r="C7" s="498">
        <v>31.250401696135111</v>
      </c>
      <c r="D7" s="498">
        <v>35.434198665221537</v>
      </c>
      <c r="E7" s="498">
        <v>41.638324296920814</v>
      </c>
      <c r="F7" s="498">
        <v>46.493906794797063</v>
      </c>
      <c r="G7" s="498">
        <v>48.972450622106138</v>
      </c>
      <c r="H7" s="498">
        <v>35.018782353868389</v>
      </c>
      <c r="I7" s="498">
        <v>46.471181759705608</v>
      </c>
      <c r="J7" s="498">
        <v>50.68137326098428</v>
      </c>
      <c r="K7" s="498">
        <v>52.844796601691705</v>
      </c>
      <c r="L7" s="498">
        <v>58.360104667481004</v>
      </c>
      <c r="M7" s="498">
        <v>64.150980823356491</v>
      </c>
      <c r="N7" s="498">
        <v>77.783336983619094</v>
      </c>
      <c r="O7" s="498">
        <v>101.9524500352081</v>
      </c>
      <c r="P7" s="498">
        <v>124.02430986061779</v>
      </c>
      <c r="Q7" s="498">
        <v>145.90088546041429</v>
      </c>
      <c r="R7" s="498">
        <v>190.15705052131037</v>
      </c>
      <c r="S7" s="498">
        <v>262.55832240830023</v>
      </c>
      <c r="T7" s="498">
        <v>372.601056027791</v>
      </c>
      <c r="U7" s="498">
        <v>423.3243869522729</v>
      </c>
      <c r="V7" s="498">
        <v>498.84690928210455</v>
      </c>
      <c r="W7" s="498">
        <v>556.42163164866861</v>
      </c>
      <c r="X7" s="498">
        <v>530.60952462988064</v>
      </c>
      <c r="Y7" s="498">
        <v>555.33132681743871</v>
      </c>
      <c r="Z7" s="498">
        <v>587.63653640567736</v>
      </c>
      <c r="AA7" s="498">
        <v>604.6006151552707</v>
      </c>
      <c r="AB7" s="498">
        <v>641.71993546850433</v>
      </c>
      <c r="AC7" s="498">
        <v>663.9205742311841</v>
      </c>
      <c r="AD7" s="498">
        <v>684.10468743816841</v>
      </c>
      <c r="AE7" s="498">
        <v>665.37802664674928</v>
      </c>
      <c r="AF7" s="498">
        <v>602.10486957884928</v>
      </c>
      <c r="AG7" s="502">
        <v>642.85417137449906</v>
      </c>
      <c r="AH7" s="503">
        <v>7.0603225864158903E-2</v>
      </c>
      <c r="AI7" s="503">
        <v>1.454390489656654E-2</v>
      </c>
      <c r="AJ7" s="503">
        <v>0.36807338236738157</v>
      </c>
    </row>
    <row r="8" spans="1:36" s="508" customFormat="1" ht="12.2" customHeight="1">
      <c r="A8" s="504" t="s">
        <v>97</v>
      </c>
      <c r="B8" s="505">
        <v>26.969524730705611</v>
      </c>
      <c r="C8" s="505">
        <v>31.250401696135111</v>
      </c>
      <c r="D8" s="505">
        <v>35.434198665221537</v>
      </c>
      <c r="E8" s="505">
        <v>41.638324296920814</v>
      </c>
      <c r="F8" s="505">
        <v>46.493906794797063</v>
      </c>
      <c r="G8" s="505">
        <v>48.972450622106138</v>
      </c>
      <c r="H8" s="505">
        <v>35.018782353868389</v>
      </c>
      <c r="I8" s="505">
        <v>46.471181759705608</v>
      </c>
      <c r="J8" s="505">
        <v>50.68137326098428</v>
      </c>
      <c r="K8" s="505">
        <v>53.77636324126604</v>
      </c>
      <c r="L8" s="505">
        <v>60.387632059495701</v>
      </c>
      <c r="M8" s="505">
        <v>66.288104290615252</v>
      </c>
      <c r="N8" s="505">
        <v>79.975258488499875</v>
      </c>
      <c r="O8" s="505">
        <v>104.14437154008888</v>
      </c>
      <c r="P8" s="505">
        <v>126.21623136549857</v>
      </c>
      <c r="Q8" s="505">
        <v>148.31199911578315</v>
      </c>
      <c r="R8" s="505">
        <v>193.249484059282</v>
      </c>
      <c r="S8" s="505">
        <v>271.58427608401314</v>
      </c>
      <c r="T8" s="505">
        <v>382.25910364547758</v>
      </c>
      <c r="U8" s="505">
        <v>437.39375161569308</v>
      </c>
      <c r="V8" s="505">
        <v>513.92286446007563</v>
      </c>
      <c r="W8" s="505">
        <v>574.21410023243141</v>
      </c>
      <c r="X8" s="505">
        <v>548.01719083140051</v>
      </c>
      <c r="Y8" s="505">
        <v>573.83073592570963</v>
      </c>
      <c r="Z8" s="505">
        <v>609.29665898125336</v>
      </c>
      <c r="AA8" s="505">
        <v>625.29246342563988</v>
      </c>
      <c r="AB8" s="505">
        <v>664.04409159961483</v>
      </c>
      <c r="AC8" s="505">
        <v>686.16316021945318</v>
      </c>
      <c r="AD8" s="505">
        <v>706.53925452289013</v>
      </c>
      <c r="AE8" s="505">
        <v>689.22740814261306</v>
      </c>
      <c r="AF8" s="505">
        <v>624.0279823241699</v>
      </c>
      <c r="AG8" s="506">
        <v>664.51722709149533</v>
      </c>
      <c r="AH8" s="507">
        <v>6.7801190184549665E-2</v>
      </c>
      <c r="AI8" s="507">
        <v>1.4713034512747081E-2</v>
      </c>
      <c r="AJ8" s="507">
        <v>0.38047680844007764</v>
      </c>
    </row>
    <row r="9" spans="1:36" s="508" customFormat="1" ht="12.2" customHeight="1">
      <c r="A9" s="509"/>
      <c r="B9" s="498"/>
      <c r="C9" s="498"/>
      <c r="D9" s="498"/>
      <c r="E9" s="498"/>
      <c r="F9" s="498"/>
      <c r="G9" s="498"/>
      <c r="H9" s="498"/>
      <c r="I9" s="498"/>
      <c r="J9" s="498"/>
      <c r="K9" s="498"/>
      <c r="L9" s="498"/>
      <c r="M9" s="498"/>
      <c r="N9" s="498"/>
      <c r="O9" s="498"/>
      <c r="P9" s="498"/>
      <c r="Q9" s="498"/>
      <c r="R9" s="498"/>
      <c r="S9" s="498"/>
      <c r="T9" s="498"/>
      <c r="U9" s="498"/>
      <c r="V9" s="498"/>
      <c r="W9" s="498"/>
      <c r="X9" s="498"/>
      <c r="Y9" s="498"/>
      <c r="Z9" s="498"/>
      <c r="AA9" s="498"/>
      <c r="AB9" s="498"/>
      <c r="AC9" s="498"/>
      <c r="AD9" s="498"/>
      <c r="AE9" s="498"/>
      <c r="AF9" s="498"/>
      <c r="AG9" s="502"/>
      <c r="AH9" s="510"/>
      <c r="AI9" s="510"/>
      <c r="AJ9" s="510"/>
    </row>
    <row r="10" spans="1:36" s="508" customFormat="1" ht="12.2" customHeight="1">
      <c r="A10" s="511" t="s">
        <v>98</v>
      </c>
      <c r="B10" s="498">
        <v>0</v>
      </c>
      <c r="C10" s="498">
        <v>0</v>
      </c>
      <c r="D10" s="498">
        <v>0</v>
      </c>
      <c r="E10" s="498">
        <v>0</v>
      </c>
      <c r="F10" s="498">
        <v>0</v>
      </c>
      <c r="G10" s="498">
        <v>0</v>
      </c>
      <c r="H10" s="498">
        <v>0</v>
      </c>
      <c r="I10" s="498">
        <v>0</v>
      </c>
      <c r="J10" s="498">
        <v>0</v>
      </c>
      <c r="K10" s="498">
        <v>0</v>
      </c>
      <c r="L10" s="498">
        <v>8.5522200291646908E-2</v>
      </c>
      <c r="M10" s="498">
        <v>0.17104440058329382</v>
      </c>
      <c r="N10" s="498">
        <v>0.17104440058329382</v>
      </c>
      <c r="O10" s="498">
        <v>0.17104440058329382</v>
      </c>
      <c r="P10" s="498">
        <v>0.17104440058329382</v>
      </c>
      <c r="Q10" s="498">
        <v>0.17104440058329382</v>
      </c>
      <c r="R10" s="498">
        <v>0.56843078713911188</v>
      </c>
      <c r="S10" s="498">
        <v>3.2362286094606363</v>
      </c>
      <c r="T10" s="498">
        <v>11.432137912300226</v>
      </c>
      <c r="U10" s="498">
        <v>19.285107786751698</v>
      </c>
      <c r="V10" s="498">
        <v>32.064693126368155</v>
      </c>
      <c r="W10" s="498">
        <v>41.656197899431298</v>
      </c>
      <c r="X10" s="498">
        <v>42.599590692707672</v>
      </c>
      <c r="Y10" s="498">
        <v>38.422753865783541</v>
      </c>
      <c r="Z10" s="498">
        <v>49.295411486011517</v>
      </c>
      <c r="AA10" s="498">
        <v>37.815369176261711</v>
      </c>
      <c r="AB10" s="498">
        <v>52.671013355903398</v>
      </c>
      <c r="AC10" s="498">
        <v>58.397861500853757</v>
      </c>
      <c r="AD10" s="498">
        <v>51.099002787376449</v>
      </c>
      <c r="AE10" s="498">
        <v>46.016410923080983</v>
      </c>
      <c r="AF10" s="498">
        <v>26.913872621116717</v>
      </c>
      <c r="AG10" s="502">
        <v>38.328010484536271</v>
      </c>
      <c r="AH10" s="510">
        <v>0.42800032063332405</v>
      </c>
      <c r="AI10" s="510">
        <v>-8.2923465874815694E-3</v>
      </c>
      <c r="AJ10" s="510">
        <v>2.1945133261392961E-2</v>
      </c>
    </row>
    <row r="11" spans="1:36" s="508" customFormat="1" ht="12.2" customHeight="1">
      <c r="A11" s="512" t="s">
        <v>99</v>
      </c>
      <c r="B11" s="498">
        <v>104.77429938474145</v>
      </c>
      <c r="C11" s="498">
        <v>117.51180840691595</v>
      </c>
      <c r="D11" s="498">
        <v>107.37050308831873</v>
      </c>
      <c r="E11" s="498">
        <v>104.4426874706369</v>
      </c>
      <c r="F11" s="498">
        <v>114.70117826608589</v>
      </c>
      <c r="G11" s="498">
        <v>116.89931738993361</v>
      </c>
      <c r="H11" s="498">
        <v>129.79873765794227</v>
      </c>
      <c r="I11" s="498">
        <v>143.05693187804852</v>
      </c>
      <c r="J11" s="498">
        <v>130.62019867359808</v>
      </c>
      <c r="K11" s="498">
        <v>120.51860414727929</v>
      </c>
      <c r="L11" s="498">
        <v>99.328230472954701</v>
      </c>
      <c r="M11" s="498">
        <v>106.93278801506652</v>
      </c>
      <c r="N11" s="498">
        <v>117.35247269381992</v>
      </c>
      <c r="O11" s="498">
        <v>135.25595503902161</v>
      </c>
      <c r="P11" s="498">
        <v>136.0392714731133</v>
      </c>
      <c r="Q11" s="498">
        <v>149.19915668453663</v>
      </c>
      <c r="R11" s="498">
        <v>165.69410296126028</v>
      </c>
      <c r="S11" s="498">
        <v>214.2269977351649</v>
      </c>
      <c r="T11" s="498">
        <v>266.88705094467031</v>
      </c>
      <c r="U11" s="498">
        <v>263.52382448559098</v>
      </c>
      <c r="V11" s="498">
        <v>292.28306158694681</v>
      </c>
      <c r="W11" s="498">
        <v>251.27958247380539</v>
      </c>
      <c r="X11" s="498">
        <v>256.56059284451248</v>
      </c>
      <c r="Y11" s="498">
        <v>298.78586079133862</v>
      </c>
      <c r="Z11" s="498">
        <v>314.61322289631761</v>
      </c>
      <c r="AA11" s="498">
        <v>337.54776622881104</v>
      </c>
      <c r="AB11" s="498">
        <v>316.87477485681052</v>
      </c>
      <c r="AC11" s="498">
        <v>319.66847518225489</v>
      </c>
      <c r="AD11" s="498">
        <v>384.12953475863816</v>
      </c>
      <c r="AE11" s="498">
        <v>410.84580111763501</v>
      </c>
      <c r="AF11" s="498">
        <v>393.98960842902102</v>
      </c>
      <c r="AG11" s="502">
        <v>375.84478336916158</v>
      </c>
      <c r="AH11" s="510">
        <v>-4.3440519644275977E-2</v>
      </c>
      <c r="AI11" s="510">
        <v>4.1082466915345783E-2</v>
      </c>
      <c r="AJ11" s="510">
        <v>0.21519415571970071</v>
      </c>
    </row>
    <row r="12" spans="1:36" s="508" customFormat="1" ht="12.2" customHeight="1">
      <c r="A12" s="512" t="s">
        <v>101</v>
      </c>
      <c r="B12" s="498">
        <v>0</v>
      </c>
      <c r="C12" s="498">
        <v>0</v>
      </c>
      <c r="D12" s="498">
        <v>0</v>
      </c>
      <c r="E12" s="498">
        <v>0</v>
      </c>
      <c r="F12" s="498">
        <v>0</v>
      </c>
      <c r="G12" s="498">
        <v>0</v>
      </c>
      <c r="H12" s="498">
        <v>0</v>
      </c>
      <c r="I12" s="498">
        <v>0</v>
      </c>
      <c r="J12" s="498">
        <v>0</v>
      </c>
      <c r="K12" s="498">
        <v>0</v>
      </c>
      <c r="L12" s="498">
        <v>0</v>
      </c>
      <c r="M12" s="498">
        <v>0</v>
      </c>
      <c r="N12" s="498">
        <v>0</v>
      </c>
      <c r="O12" s="498">
        <v>0</v>
      </c>
      <c r="P12" s="498">
        <v>0</v>
      </c>
      <c r="Q12" s="498">
        <v>0.27648792694615226</v>
      </c>
      <c r="R12" s="498">
        <v>2.5317215704970675</v>
      </c>
      <c r="S12" s="498">
        <v>2.7222658509316413</v>
      </c>
      <c r="T12" s="498">
        <v>2.8120783213056217</v>
      </c>
      <c r="U12" s="498">
        <v>5.8712368357713522</v>
      </c>
      <c r="V12" s="498">
        <v>8.4641587482679945</v>
      </c>
      <c r="W12" s="498">
        <v>10.699921934604939</v>
      </c>
      <c r="X12" s="498">
        <v>11.701398657653202</v>
      </c>
      <c r="Y12" s="498">
        <v>12.148469500535779</v>
      </c>
      <c r="Z12" s="498">
        <v>12.631373900812118</v>
      </c>
      <c r="AA12" s="498">
        <v>12.933255591493564</v>
      </c>
      <c r="AB12" s="498">
        <v>12.547194046076939</v>
      </c>
      <c r="AC12" s="498">
        <v>11.530232575923442</v>
      </c>
      <c r="AD12" s="498">
        <v>14.40441127577731</v>
      </c>
      <c r="AE12" s="498">
        <v>12.856417877494774</v>
      </c>
      <c r="AF12" s="498">
        <v>12.051388372863681</v>
      </c>
      <c r="AG12" s="502">
        <v>12.904906470771371</v>
      </c>
      <c r="AH12" s="510">
        <v>7.375697957326488E-2</v>
      </c>
      <c r="AI12" s="510">
        <v>1.8913755246380504E-2</v>
      </c>
      <c r="AJ12" s="510">
        <v>7.3888492683738234E-3</v>
      </c>
    </row>
    <row r="13" spans="1:36" s="508" customFormat="1" ht="12.2" customHeight="1">
      <c r="A13" s="512" t="s">
        <v>213</v>
      </c>
      <c r="B13" s="498">
        <v>1.300478852188649</v>
      </c>
      <c r="C13" s="498">
        <v>1.2764830695169116</v>
      </c>
      <c r="D13" s="498">
        <v>1.2041050858561002</v>
      </c>
      <c r="E13" s="498">
        <v>0.96102183619374815</v>
      </c>
      <c r="F13" s="498">
        <v>0.88581133008852164</v>
      </c>
      <c r="G13" s="498">
        <v>0.79989343590290329</v>
      </c>
      <c r="H13" s="498">
        <v>0.74684339719879889</v>
      </c>
      <c r="I13" s="498">
        <v>0.67896030653731143</v>
      </c>
      <c r="J13" s="498">
        <v>0.55893819432369118</v>
      </c>
      <c r="K13" s="498">
        <v>0.63661864802144719</v>
      </c>
      <c r="L13" s="498">
        <v>0.61114915560322169</v>
      </c>
      <c r="M13" s="498">
        <v>0.58542719407583799</v>
      </c>
      <c r="N13" s="498">
        <v>2.2385260409544534</v>
      </c>
      <c r="O13" s="498">
        <v>2.9064794040878335</v>
      </c>
      <c r="P13" s="498">
        <v>2.8269274635143185</v>
      </c>
      <c r="Q13" s="498">
        <v>2.9408701277620386</v>
      </c>
      <c r="R13" s="498">
        <v>5.3804386026286535</v>
      </c>
      <c r="S13" s="498">
        <v>6.6516033826508902</v>
      </c>
      <c r="T13" s="498">
        <v>8.7320184751631711</v>
      </c>
      <c r="U13" s="498">
        <v>3.48266406713301</v>
      </c>
      <c r="V13" s="498">
        <v>3.765224554106001</v>
      </c>
      <c r="W13" s="498">
        <v>5.1649920134765956</v>
      </c>
      <c r="X13" s="498">
        <v>5.0870058646372396</v>
      </c>
      <c r="Y13" s="498">
        <v>6.5652960586760409</v>
      </c>
      <c r="Z13" s="498">
        <v>7.3811388246381222</v>
      </c>
      <c r="AA13" s="498">
        <v>7.5181340784714665</v>
      </c>
      <c r="AB13" s="498">
        <v>9.5273941994752995</v>
      </c>
      <c r="AC13" s="498">
        <v>9.6515160110922373</v>
      </c>
      <c r="AD13" s="498">
        <v>10.790376468071315</v>
      </c>
      <c r="AE13" s="498">
        <v>12.487335834241225</v>
      </c>
      <c r="AF13" s="498">
        <v>11.935509041895992</v>
      </c>
      <c r="AG13" s="502">
        <v>12.19749853545691</v>
      </c>
      <c r="AH13" s="510">
        <v>2.4750288968045764E-2</v>
      </c>
      <c r="AI13" s="510">
        <v>8.9733023459919625E-2</v>
      </c>
      <c r="AJ13" s="510">
        <v>6.9838149027913457E-3</v>
      </c>
    </row>
    <row r="14" spans="1:36" s="103" customFormat="1" ht="12.2" customHeight="1">
      <c r="A14" s="513" t="s">
        <v>109</v>
      </c>
      <c r="B14" s="505">
        <v>106.0747782369301</v>
      </c>
      <c r="C14" s="505">
        <v>118.78829147643286</v>
      </c>
      <c r="D14" s="505">
        <v>108.57460817417483</v>
      </c>
      <c r="E14" s="505">
        <v>105.40370930683065</v>
      </c>
      <c r="F14" s="505">
        <v>115.58698959617442</v>
      </c>
      <c r="G14" s="505">
        <v>117.69921082583653</v>
      </c>
      <c r="H14" s="505">
        <v>130.54558105514107</v>
      </c>
      <c r="I14" s="505">
        <v>143.73589218458582</v>
      </c>
      <c r="J14" s="505">
        <v>131.17913686792178</v>
      </c>
      <c r="K14" s="505">
        <v>121.15522279530074</v>
      </c>
      <c r="L14" s="505">
        <v>100.02490182884956</v>
      </c>
      <c r="M14" s="505">
        <v>107.68925960972565</v>
      </c>
      <c r="N14" s="505">
        <v>119.76204313535766</v>
      </c>
      <c r="O14" s="505">
        <v>138.33347884369275</v>
      </c>
      <c r="P14" s="505">
        <v>139.03724333721092</v>
      </c>
      <c r="Q14" s="505">
        <v>152.58755913982813</v>
      </c>
      <c r="R14" s="505">
        <v>174.17469392152512</v>
      </c>
      <c r="S14" s="505">
        <v>226.83709557820808</v>
      </c>
      <c r="T14" s="505">
        <v>289.86328565343939</v>
      </c>
      <c r="U14" s="505">
        <v>292.16283317524704</v>
      </c>
      <c r="V14" s="505">
        <v>336.57713801568894</v>
      </c>
      <c r="W14" s="505">
        <v>308.80069432131825</v>
      </c>
      <c r="X14" s="505">
        <v>315.9485880595106</v>
      </c>
      <c r="Y14" s="505">
        <v>355.92238021633398</v>
      </c>
      <c r="Z14" s="505">
        <v>383.9211471077794</v>
      </c>
      <c r="AA14" s="505">
        <v>395.81452507503775</v>
      </c>
      <c r="AB14" s="505">
        <v>391.62037645826621</v>
      </c>
      <c r="AC14" s="505">
        <v>399.24808527012431</v>
      </c>
      <c r="AD14" s="505">
        <v>460.42332528986316</v>
      </c>
      <c r="AE14" s="505">
        <v>482.20596575245202</v>
      </c>
      <c r="AF14" s="505">
        <v>444.89037846489742</v>
      </c>
      <c r="AG14" s="506">
        <v>439.27519885992609</v>
      </c>
      <c r="AH14" s="514">
        <v>-9.9163437174957236E-3</v>
      </c>
      <c r="AI14" s="514">
        <v>3.58713977380547E-2</v>
      </c>
      <c r="AJ14" s="514">
        <v>0.25151195315225883</v>
      </c>
    </row>
    <row r="15" spans="1:36" s="103" customFormat="1" ht="12.2" customHeight="1">
      <c r="A15" s="515"/>
      <c r="B15" s="498"/>
      <c r="C15" s="498"/>
      <c r="D15" s="498"/>
      <c r="E15" s="498"/>
      <c r="F15" s="498"/>
      <c r="G15" s="498"/>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c r="AE15" s="498"/>
      <c r="AF15" s="498"/>
      <c r="AG15" s="502"/>
      <c r="AH15" s="503"/>
      <c r="AI15" s="503"/>
      <c r="AJ15" s="503"/>
    </row>
    <row r="16" spans="1:36" s="103" customFormat="1" ht="12.2" customHeight="1">
      <c r="A16" s="512" t="s">
        <v>110</v>
      </c>
      <c r="B16" s="498">
        <v>0.11809362556336851</v>
      </c>
      <c r="C16" s="498">
        <v>0.12934063752178457</v>
      </c>
      <c r="D16" s="498">
        <v>0.14394229102517445</v>
      </c>
      <c r="E16" s="498">
        <v>0.16308167339703269</v>
      </c>
      <c r="F16" s="498">
        <v>0.10872111559802181</v>
      </c>
      <c r="G16" s="498">
        <v>0.20994422322376624</v>
      </c>
      <c r="H16" s="498">
        <v>0.22806440915676987</v>
      </c>
      <c r="I16" s="498">
        <v>0.24743426308515304</v>
      </c>
      <c r="J16" s="498">
        <v>0.26617928301584648</v>
      </c>
      <c r="K16" s="498">
        <v>0.29242231091881726</v>
      </c>
      <c r="L16" s="498">
        <v>0.34208880116658763</v>
      </c>
      <c r="M16" s="498">
        <v>0.34208880116658763</v>
      </c>
      <c r="N16" s="498">
        <v>0.4276110014582345</v>
      </c>
      <c r="O16" s="498">
        <v>0.51313320174988142</v>
      </c>
      <c r="P16" s="498">
        <v>0.94074420320811603</v>
      </c>
      <c r="Q16" s="498">
        <v>1.3683552046663505</v>
      </c>
      <c r="R16" s="498">
        <v>2.0525328069995257</v>
      </c>
      <c r="S16" s="498">
        <v>4.1517951662285624</v>
      </c>
      <c r="T16" s="498">
        <v>4.9758387669647206</v>
      </c>
      <c r="U16" s="498">
        <v>6.9063641266919156</v>
      </c>
      <c r="V16" s="498">
        <v>7.2326899178929001</v>
      </c>
      <c r="W16" s="498">
        <v>7.1871132116039753</v>
      </c>
      <c r="X16" s="498">
        <v>7.1674762902607956</v>
      </c>
      <c r="Y16" s="498">
        <v>6.899231110346788</v>
      </c>
      <c r="Z16" s="498">
        <v>6.0543889251643481</v>
      </c>
      <c r="AA16" s="498">
        <v>7.0209206206449268</v>
      </c>
      <c r="AB16" s="498">
        <v>7.7229146253228658</v>
      </c>
      <c r="AC16" s="498">
        <v>7.2094095236453555</v>
      </c>
      <c r="AD16" s="498">
        <v>7.1116997417194341</v>
      </c>
      <c r="AE16" s="498">
        <v>7.1285876310808973</v>
      </c>
      <c r="AF16" s="498">
        <v>7.3573254703800819</v>
      </c>
      <c r="AG16" s="502">
        <v>7.7727364029963937</v>
      </c>
      <c r="AH16" s="503">
        <v>5.9356637490326936E-2</v>
      </c>
      <c r="AI16" s="503">
        <v>7.8640290309122118E-3</v>
      </c>
      <c r="AJ16" s="503">
        <v>4.4503676035638562E-3</v>
      </c>
    </row>
    <row r="17" spans="1:36" s="103" customFormat="1" ht="12.2" customHeight="1">
      <c r="A17" s="512" t="s">
        <v>111</v>
      </c>
      <c r="B17" s="498">
        <v>0</v>
      </c>
      <c r="C17" s="498">
        <v>0</v>
      </c>
      <c r="D17" s="498">
        <v>0</v>
      </c>
      <c r="E17" s="498">
        <v>0</v>
      </c>
      <c r="F17" s="498">
        <v>0</v>
      </c>
      <c r="G17" s="498">
        <v>0</v>
      </c>
      <c r="H17" s="498">
        <v>0</v>
      </c>
      <c r="I17" s="498">
        <v>0</v>
      </c>
      <c r="J17" s="498">
        <v>0</v>
      </c>
      <c r="K17" s="498">
        <v>0</v>
      </c>
      <c r="L17" s="498">
        <v>0</v>
      </c>
      <c r="M17" s="498">
        <v>0</v>
      </c>
      <c r="N17" s="498">
        <v>0</v>
      </c>
      <c r="O17" s="498">
        <v>0</v>
      </c>
      <c r="P17" s="498">
        <v>0</v>
      </c>
      <c r="Q17" s="498">
        <v>0</v>
      </c>
      <c r="R17" s="498">
        <v>0</v>
      </c>
      <c r="S17" s="498">
        <v>0</v>
      </c>
      <c r="T17" s="498">
        <v>0</v>
      </c>
      <c r="U17" s="498">
        <v>2.5245417942259278</v>
      </c>
      <c r="V17" s="498">
        <v>6.849261577495998</v>
      </c>
      <c r="W17" s="498">
        <v>7.9087488489987194</v>
      </c>
      <c r="X17" s="498">
        <v>8.3624862944417586</v>
      </c>
      <c r="Y17" s="498">
        <v>8.2335438093378457</v>
      </c>
      <c r="Z17" s="498">
        <v>10.77988606174317</v>
      </c>
      <c r="AA17" s="498">
        <v>7.2389517968351829</v>
      </c>
      <c r="AB17" s="498">
        <v>6.9529547768327742</v>
      </c>
      <c r="AC17" s="498">
        <v>8.3517311600008668</v>
      </c>
      <c r="AD17" s="498">
        <v>7.9549553231278782</v>
      </c>
      <c r="AE17" s="498">
        <v>8.4189882915121963</v>
      </c>
      <c r="AF17" s="498">
        <v>8.698825216535905</v>
      </c>
      <c r="AG17" s="502">
        <v>8.698825216535905</v>
      </c>
      <c r="AH17" s="503">
        <v>2.73972602739736E-3</v>
      </c>
      <c r="AI17" s="503">
        <v>9.567315735517834E-3</v>
      </c>
      <c r="AJ17" s="503">
        <v>4.9806101642417555E-3</v>
      </c>
    </row>
    <row r="18" spans="1:36" s="103" customFormat="1" ht="12.2" customHeight="1">
      <c r="A18" s="512" t="s">
        <v>118</v>
      </c>
      <c r="B18" s="498">
        <v>0</v>
      </c>
      <c r="C18" s="498">
        <v>0</v>
      </c>
      <c r="D18" s="498">
        <v>0</v>
      </c>
      <c r="E18" s="498">
        <v>0</v>
      </c>
      <c r="F18" s="498">
        <v>0</v>
      </c>
      <c r="G18" s="498">
        <v>0</v>
      </c>
      <c r="H18" s="498">
        <v>0</v>
      </c>
      <c r="I18" s="498">
        <v>0</v>
      </c>
      <c r="J18" s="498">
        <v>0</v>
      </c>
      <c r="K18" s="498">
        <v>0</v>
      </c>
      <c r="L18" s="498">
        <v>0</v>
      </c>
      <c r="M18" s="498">
        <v>0</v>
      </c>
      <c r="N18" s="498">
        <v>0</v>
      </c>
      <c r="O18" s="498">
        <v>0</v>
      </c>
      <c r="P18" s="498">
        <v>0</v>
      </c>
      <c r="Q18" s="498">
        <v>0</v>
      </c>
      <c r="R18" s="498">
        <v>0</v>
      </c>
      <c r="S18" s="498">
        <v>0.69795071963030886</v>
      </c>
      <c r="T18" s="498">
        <v>1.5939321590632811</v>
      </c>
      <c r="U18" s="498">
        <v>4.3403657790201242</v>
      </c>
      <c r="V18" s="498">
        <v>5.64937907880718</v>
      </c>
      <c r="W18" s="498">
        <v>3.8942108162267446</v>
      </c>
      <c r="X18" s="498">
        <v>4.9283441788914413</v>
      </c>
      <c r="Y18" s="498">
        <v>6.1965475630532509</v>
      </c>
      <c r="Z18" s="498">
        <v>6.9234387836437152</v>
      </c>
      <c r="AA18" s="498">
        <v>8.0771416876000668</v>
      </c>
      <c r="AB18" s="498">
        <v>2.068909746442269</v>
      </c>
      <c r="AC18" s="498">
        <v>5.8431802398069346</v>
      </c>
      <c r="AD18" s="498">
        <v>5.3215921545304807</v>
      </c>
      <c r="AE18" s="498">
        <v>6.3668572694568439</v>
      </c>
      <c r="AF18" s="498">
        <v>5.6779726713518039</v>
      </c>
      <c r="AG18" s="502">
        <v>5.4184516510260368</v>
      </c>
      <c r="AH18" s="503">
        <v>-4.3092131905419273E-2</v>
      </c>
      <c r="AI18" s="503">
        <v>3.3583515939323849E-2</v>
      </c>
      <c r="AJ18" s="503">
        <v>3.1023954034910236E-3</v>
      </c>
    </row>
    <row r="19" spans="1:36" s="103" customFormat="1" ht="12.2" customHeight="1">
      <c r="A19" s="512" t="s">
        <v>119</v>
      </c>
      <c r="B19" s="498">
        <v>0</v>
      </c>
      <c r="C19" s="498">
        <v>0</v>
      </c>
      <c r="D19" s="498">
        <v>4.2191915694002435E-2</v>
      </c>
      <c r="E19" s="498">
        <v>0.47124980105763248</v>
      </c>
      <c r="F19" s="498">
        <v>1.5302684470620878</v>
      </c>
      <c r="G19" s="498">
        <v>3.0001404399074811</v>
      </c>
      <c r="H19" s="498">
        <v>4.3054447811911718</v>
      </c>
      <c r="I19" s="498">
        <v>5.1683394052509266</v>
      </c>
      <c r="J19" s="498">
        <v>4.83158512219602</v>
      </c>
      <c r="K19" s="498">
        <v>5.0791318554007567</v>
      </c>
      <c r="L19" s="498">
        <v>6.069242578958348</v>
      </c>
      <c r="M19" s="498">
        <v>6.0714182304519451</v>
      </c>
      <c r="N19" s="498">
        <v>6.5031722745156051</v>
      </c>
      <c r="O19" s="498">
        <v>7.1403342469798048</v>
      </c>
      <c r="P19" s="498">
        <v>7.4644359488769032</v>
      </c>
      <c r="Q19" s="498">
        <v>12.091100205895176</v>
      </c>
      <c r="R19" s="498">
        <v>12.678456660403521</v>
      </c>
      <c r="S19" s="498">
        <v>21.136640788590796</v>
      </c>
      <c r="T19" s="498">
        <v>38.864680290053506</v>
      </c>
      <c r="U19" s="498">
        <v>43.607908251227038</v>
      </c>
      <c r="V19" s="498">
        <v>42.510537294444376</v>
      </c>
      <c r="W19" s="498">
        <v>42.299712055283869</v>
      </c>
      <c r="X19" s="498">
        <v>49.230824581761659</v>
      </c>
      <c r="Y19" s="498">
        <v>46.021798192802081</v>
      </c>
      <c r="Z19" s="498">
        <v>46.549845404249709</v>
      </c>
      <c r="AA19" s="498">
        <v>49.493450864046224</v>
      </c>
      <c r="AB19" s="498">
        <v>45.158192435950696</v>
      </c>
      <c r="AC19" s="498">
        <v>44.081220004477039</v>
      </c>
      <c r="AD19" s="498">
        <v>49.984120505752053</v>
      </c>
      <c r="AE19" s="498">
        <v>46.359339766694077</v>
      </c>
      <c r="AF19" s="498">
        <v>43.210728013596196</v>
      </c>
      <c r="AG19" s="502">
        <v>47.901333946125028</v>
      </c>
      <c r="AH19" s="503">
        <v>0.11158901239458174</v>
      </c>
      <c r="AI19" s="503">
        <v>1.2513959816486953E-2</v>
      </c>
      <c r="AJ19" s="503">
        <v>2.7426447226378086E-2</v>
      </c>
    </row>
    <row r="20" spans="1:36" s="103" customFormat="1" ht="12.2" customHeight="1">
      <c r="A20" s="512" t="s">
        <v>120</v>
      </c>
      <c r="B20" s="498">
        <v>0</v>
      </c>
      <c r="C20" s="498">
        <v>0</v>
      </c>
      <c r="D20" s="498">
        <v>8.3056571301928575E-2</v>
      </c>
      <c r="E20" s="498">
        <v>8.3284123552070835E-2</v>
      </c>
      <c r="F20" s="498">
        <v>0.46633860583579068</v>
      </c>
      <c r="G20" s="498">
        <v>0.58293262980470373</v>
      </c>
      <c r="H20" s="498">
        <v>0.91352881530106822</v>
      </c>
      <c r="I20" s="498">
        <v>1.4989642637778295</v>
      </c>
      <c r="J20" s="498">
        <v>1.6655137658620405</v>
      </c>
      <c r="K20" s="498">
        <v>2.1651622721146735</v>
      </c>
      <c r="L20" s="498">
        <v>4.1523986076037565</v>
      </c>
      <c r="M20" s="498">
        <v>5.8292700629872458</v>
      </c>
      <c r="N20" s="498">
        <v>9.160297594711329</v>
      </c>
      <c r="O20" s="498">
        <v>11.142096081863958</v>
      </c>
      <c r="P20" s="498">
        <v>17.004768006072116</v>
      </c>
      <c r="Q20" s="498">
        <v>26.072766886940293</v>
      </c>
      <c r="R20" s="498">
        <v>42.876889963969852</v>
      </c>
      <c r="S20" s="498">
        <v>53.226277897984708</v>
      </c>
      <c r="T20" s="498">
        <v>47.241953383482397</v>
      </c>
      <c r="U20" s="498">
        <v>47.40229393061793</v>
      </c>
      <c r="V20" s="498">
        <v>58.74663003251414</v>
      </c>
      <c r="W20" s="498">
        <v>57.723789274975921</v>
      </c>
      <c r="X20" s="498">
        <v>53.943981228830623</v>
      </c>
      <c r="Y20" s="498">
        <v>57.61150660559106</v>
      </c>
      <c r="Z20" s="498">
        <v>64.385547487653682</v>
      </c>
      <c r="AA20" s="498">
        <v>59.358525163342577</v>
      </c>
      <c r="AB20" s="498">
        <v>59.869596368144911</v>
      </c>
      <c r="AC20" s="498">
        <v>61.276139538188033</v>
      </c>
      <c r="AD20" s="498">
        <v>62.955768361365685</v>
      </c>
      <c r="AE20" s="498">
        <v>65.753712501712045</v>
      </c>
      <c r="AF20" s="498">
        <v>62.968571062813972</v>
      </c>
      <c r="AG20" s="502">
        <v>54.258231785058186</v>
      </c>
      <c r="AH20" s="503">
        <v>-0.13596761754992093</v>
      </c>
      <c r="AI20" s="503">
        <v>-6.172338581707737E-3</v>
      </c>
      <c r="AJ20" s="503">
        <v>3.106616054415472E-2</v>
      </c>
    </row>
    <row r="21" spans="1:36" s="103" customFormat="1" ht="12.2" customHeight="1">
      <c r="A21" s="512" t="s">
        <v>125</v>
      </c>
      <c r="B21" s="498">
        <v>0</v>
      </c>
      <c r="C21" s="498">
        <v>0</v>
      </c>
      <c r="D21" s="498">
        <v>0</v>
      </c>
      <c r="E21" s="498">
        <v>0</v>
      </c>
      <c r="F21" s="498">
        <v>0</v>
      </c>
      <c r="G21" s="498">
        <v>0</v>
      </c>
      <c r="H21" s="498">
        <v>0</v>
      </c>
      <c r="I21" s="498">
        <v>0</v>
      </c>
      <c r="J21" s="498">
        <v>0</v>
      </c>
      <c r="K21" s="498">
        <v>0</v>
      </c>
      <c r="L21" s="498">
        <v>0</v>
      </c>
      <c r="M21" s="498">
        <v>0</v>
      </c>
      <c r="N21" s="498">
        <v>0</v>
      </c>
      <c r="O21" s="498">
        <v>0</v>
      </c>
      <c r="P21" s="498">
        <v>4.72480288697919</v>
      </c>
      <c r="Q21" s="498">
        <v>3.3131072926703387</v>
      </c>
      <c r="R21" s="498">
        <v>3.6941185677816133</v>
      </c>
      <c r="S21" s="498">
        <v>3.3462297428878736</v>
      </c>
      <c r="T21" s="498">
        <v>11.70056410472764</v>
      </c>
      <c r="U21" s="498">
        <v>13.999624410138725</v>
      </c>
      <c r="V21" s="498">
        <v>14.580907478189525</v>
      </c>
      <c r="W21" s="498">
        <v>10.993016938355154</v>
      </c>
      <c r="X21" s="498">
        <v>5.8214935941587846</v>
      </c>
      <c r="Y21" s="498">
        <v>8.5624626740617238</v>
      </c>
      <c r="Z21" s="498">
        <v>9.6114527344032563</v>
      </c>
      <c r="AA21" s="498">
        <v>9.7215422364562176</v>
      </c>
      <c r="AB21" s="498">
        <v>9.7953476794792369</v>
      </c>
      <c r="AC21" s="498">
        <v>11.784769090187783</v>
      </c>
      <c r="AD21" s="498">
        <v>12.713303652454682</v>
      </c>
      <c r="AE21" s="498">
        <v>14.628519828813486</v>
      </c>
      <c r="AF21" s="498">
        <v>20.883614927033037</v>
      </c>
      <c r="AG21" s="502">
        <v>20.502098875333882</v>
      </c>
      <c r="AH21" s="503">
        <v>-1.557900387125899E-2</v>
      </c>
      <c r="AI21" s="503">
        <v>6.430999988952335E-2</v>
      </c>
      <c r="AJ21" s="503">
        <v>1.1738707182283332E-2</v>
      </c>
    </row>
    <row r="22" spans="1:36" s="103" customFormat="1" ht="12.2" customHeight="1">
      <c r="A22" s="512" t="s">
        <v>129</v>
      </c>
      <c r="B22" s="498">
        <v>0</v>
      </c>
      <c r="C22" s="498">
        <v>0</v>
      </c>
      <c r="D22" s="498">
        <v>0</v>
      </c>
      <c r="E22" s="498">
        <v>0</v>
      </c>
      <c r="F22" s="498">
        <v>0</v>
      </c>
      <c r="G22" s="498">
        <v>0</v>
      </c>
      <c r="H22" s="498">
        <v>0</v>
      </c>
      <c r="I22" s="498">
        <v>0</v>
      </c>
      <c r="J22" s="498">
        <v>0</v>
      </c>
      <c r="K22" s="498">
        <v>0</v>
      </c>
      <c r="L22" s="498">
        <v>0</v>
      </c>
      <c r="M22" s="498">
        <v>0</v>
      </c>
      <c r="N22" s="498">
        <v>0</v>
      </c>
      <c r="O22" s="498">
        <v>0</v>
      </c>
      <c r="P22" s="498">
        <v>0.1105951707784609</v>
      </c>
      <c r="Q22" s="498">
        <v>5.5297585389230443E-2</v>
      </c>
      <c r="R22" s="498">
        <v>0.43822550654826392</v>
      </c>
      <c r="S22" s="498">
        <v>1.5280584939203357</v>
      </c>
      <c r="T22" s="498">
        <v>1.4549448220524661</v>
      </c>
      <c r="U22" s="498">
        <v>4.5389560537252756</v>
      </c>
      <c r="V22" s="498">
        <v>7.2714123435064861</v>
      </c>
      <c r="W22" s="498">
        <v>12.402703664208193</v>
      </c>
      <c r="X22" s="498">
        <v>23.625698765807954</v>
      </c>
      <c r="Y22" s="498">
        <v>27.745118804553766</v>
      </c>
      <c r="Z22" s="498">
        <v>33.412827791428853</v>
      </c>
      <c r="AA22" s="498">
        <v>35.839728769478796</v>
      </c>
      <c r="AB22" s="498">
        <v>28.340795575208723</v>
      </c>
      <c r="AC22" s="498">
        <v>36.998263970882654</v>
      </c>
      <c r="AD22" s="498">
        <v>35.80124545693991</v>
      </c>
      <c r="AE22" s="498">
        <v>37.964322658363834</v>
      </c>
      <c r="AF22" s="498">
        <v>37.507731584012348</v>
      </c>
      <c r="AG22" s="502">
        <v>37.895541156625363</v>
      </c>
      <c r="AH22" s="503">
        <v>1.3107510166028957E-2</v>
      </c>
      <c r="AI22" s="503">
        <v>0.11816829670634532</v>
      </c>
      <c r="AJ22" s="503">
        <v>2.1697518086159721E-2</v>
      </c>
    </row>
    <row r="23" spans="1:36" s="508" customFormat="1" ht="12.2" customHeight="1">
      <c r="A23" s="512" t="s">
        <v>132</v>
      </c>
      <c r="B23" s="498">
        <v>0</v>
      </c>
      <c r="C23" s="498">
        <v>0</v>
      </c>
      <c r="D23" s="498">
        <v>0</v>
      </c>
      <c r="E23" s="498">
        <v>0</v>
      </c>
      <c r="F23" s="498">
        <v>0</v>
      </c>
      <c r="G23" s="498">
        <v>0</v>
      </c>
      <c r="H23" s="498">
        <v>0</v>
      </c>
      <c r="I23" s="498">
        <v>0</v>
      </c>
      <c r="J23" s="498">
        <v>0</v>
      </c>
      <c r="K23" s="498">
        <v>0</v>
      </c>
      <c r="L23" s="498">
        <v>0</v>
      </c>
      <c r="M23" s="498">
        <v>0</v>
      </c>
      <c r="N23" s="498">
        <v>0</v>
      </c>
      <c r="O23" s="498">
        <v>0.55297585389230453</v>
      </c>
      <c r="P23" s="498">
        <v>0.1105951707784609</v>
      </c>
      <c r="Q23" s="498">
        <v>2.1322181112843719</v>
      </c>
      <c r="R23" s="498">
        <v>2.8163957136175473</v>
      </c>
      <c r="S23" s="498">
        <v>1.8756515104094311</v>
      </c>
      <c r="T23" s="498">
        <v>5.3602761373614376</v>
      </c>
      <c r="U23" s="498">
        <v>7.5716140977352273</v>
      </c>
      <c r="V23" s="498">
        <v>8.1250300530235435</v>
      </c>
      <c r="W23" s="498">
        <v>7.6669327121239892</v>
      </c>
      <c r="X23" s="498">
        <v>12.064451935976351</v>
      </c>
      <c r="Y23" s="498">
        <v>12.928839878490976</v>
      </c>
      <c r="Z23" s="498">
        <v>13.953746452915656</v>
      </c>
      <c r="AA23" s="498">
        <v>15.124868928601105</v>
      </c>
      <c r="AB23" s="498">
        <v>17.168581077015105</v>
      </c>
      <c r="AC23" s="498">
        <v>17.149405491699554</v>
      </c>
      <c r="AD23" s="498">
        <v>16.923812480985923</v>
      </c>
      <c r="AE23" s="498">
        <v>18.32893072209168</v>
      </c>
      <c r="AF23" s="498">
        <v>18.173459574092838</v>
      </c>
      <c r="AG23" s="502">
        <v>19.374328133797707</v>
      </c>
      <c r="AH23" s="510">
        <v>6.8998910507052535E-2</v>
      </c>
      <c r="AI23" s="510">
        <v>9.7136086518520903E-2</v>
      </c>
      <c r="AJ23" s="510">
        <v>1.1092989366554375E-2</v>
      </c>
    </row>
    <row r="24" spans="1:36" s="508" customFormat="1" ht="12.2" customHeight="1">
      <c r="A24" s="512" t="s">
        <v>133</v>
      </c>
      <c r="B24" s="498">
        <v>0</v>
      </c>
      <c r="C24" s="498">
        <v>0</v>
      </c>
      <c r="D24" s="498">
        <v>0</v>
      </c>
      <c r="E24" s="498">
        <v>0</v>
      </c>
      <c r="F24" s="498">
        <v>0</v>
      </c>
      <c r="G24" s="498">
        <v>0</v>
      </c>
      <c r="H24" s="498">
        <v>0</v>
      </c>
      <c r="I24" s="498">
        <v>0</v>
      </c>
      <c r="J24" s="498">
        <v>0</v>
      </c>
      <c r="K24" s="498">
        <v>0</v>
      </c>
      <c r="L24" s="498">
        <v>0</v>
      </c>
      <c r="M24" s="498">
        <v>0</v>
      </c>
      <c r="N24" s="498">
        <v>0</v>
      </c>
      <c r="O24" s="498">
        <v>0</v>
      </c>
      <c r="P24" s="498">
        <v>0</v>
      </c>
      <c r="Q24" s="498">
        <v>1.7104440058329378E-2</v>
      </c>
      <c r="R24" s="498">
        <v>1.3179920640535705</v>
      </c>
      <c r="S24" s="498">
        <v>3.0395424718017985</v>
      </c>
      <c r="T24" s="498">
        <v>2.785432881769359</v>
      </c>
      <c r="U24" s="498">
        <v>4.2315757792344542</v>
      </c>
      <c r="V24" s="498">
        <v>5.323398210117622</v>
      </c>
      <c r="W24" s="498">
        <v>6.1909739675699065</v>
      </c>
      <c r="X24" s="498">
        <v>5.152143247087694</v>
      </c>
      <c r="Y24" s="498">
        <v>5.1437271940819258</v>
      </c>
      <c r="Z24" s="498">
        <v>5.6462999234437472</v>
      </c>
      <c r="AA24" s="498">
        <v>6.0111155013349027</v>
      </c>
      <c r="AB24" s="498">
        <v>5.5666970452401969</v>
      </c>
      <c r="AC24" s="498">
        <v>5.925881895710039</v>
      </c>
      <c r="AD24" s="498">
        <v>6.1309149237119636</v>
      </c>
      <c r="AE24" s="498">
        <v>6.6268706610382502</v>
      </c>
      <c r="AF24" s="498">
        <v>5.6124781713078136</v>
      </c>
      <c r="AG24" s="502">
        <v>5.4495181139075353</v>
      </c>
      <c r="AH24" s="510">
        <v>-2.6375135237691194E-2</v>
      </c>
      <c r="AI24" s="510">
        <v>-1.2675503864788107E-2</v>
      </c>
      <c r="AJ24" s="510">
        <v>3.1201828560427198E-3</v>
      </c>
    </row>
    <row r="25" spans="1:36" s="103" customFormat="1" ht="12.2" customHeight="1">
      <c r="A25" s="512" t="s">
        <v>137</v>
      </c>
      <c r="B25" s="498">
        <v>0</v>
      </c>
      <c r="C25" s="498">
        <v>0</v>
      </c>
      <c r="D25" s="498">
        <v>0</v>
      </c>
      <c r="E25" s="498">
        <v>0</v>
      </c>
      <c r="F25" s="498">
        <v>0</v>
      </c>
      <c r="G25" s="498">
        <v>0</v>
      </c>
      <c r="H25" s="498">
        <v>0</v>
      </c>
      <c r="I25" s="498">
        <v>0</v>
      </c>
      <c r="J25" s="498">
        <v>0</v>
      </c>
      <c r="K25" s="498">
        <v>0</v>
      </c>
      <c r="L25" s="498">
        <v>1.3683552046663505</v>
      </c>
      <c r="M25" s="498">
        <v>1.3683552046663505</v>
      </c>
      <c r="N25" s="498">
        <v>2.3887847121593127</v>
      </c>
      <c r="O25" s="498">
        <v>3.3693715675098517</v>
      </c>
      <c r="P25" s="498">
        <v>4.0933918219854499</v>
      </c>
      <c r="Q25" s="498">
        <v>5.5015896787942236</v>
      </c>
      <c r="R25" s="498">
        <v>4.897097380745894</v>
      </c>
      <c r="S25" s="498">
        <v>6.8641079874537727</v>
      </c>
      <c r="T25" s="498">
        <v>6.9953097358946419</v>
      </c>
      <c r="U25" s="498">
        <v>16.881255422434919</v>
      </c>
      <c r="V25" s="498">
        <v>18.908260121784263</v>
      </c>
      <c r="W25" s="498">
        <v>15.705826649582946</v>
      </c>
      <c r="X25" s="498">
        <v>11.382824619296986</v>
      </c>
      <c r="Y25" s="498">
        <v>13.807595649722575</v>
      </c>
      <c r="Z25" s="498">
        <v>19.062899078271336</v>
      </c>
      <c r="AA25" s="498">
        <v>20.764671810586364</v>
      </c>
      <c r="AB25" s="498">
        <v>22.265415312422096</v>
      </c>
      <c r="AC25" s="498">
        <v>34.723656464136994</v>
      </c>
      <c r="AD25" s="498">
        <v>40.49179530645084</v>
      </c>
      <c r="AE25" s="498">
        <v>39.030548383138175</v>
      </c>
      <c r="AF25" s="498">
        <v>33.368717018379385</v>
      </c>
      <c r="AG25" s="502">
        <v>32.210470165515929</v>
      </c>
      <c r="AH25" s="503">
        <v>-3.2065931357412869E-2</v>
      </c>
      <c r="AI25" s="503">
        <v>7.4468347998926987E-2</v>
      </c>
      <c r="AJ25" s="503">
        <v>1.8442466782343386E-2</v>
      </c>
    </row>
    <row r="26" spans="1:36" s="103" customFormat="1" ht="12.2" customHeight="1">
      <c r="A26" s="512" t="s">
        <v>138</v>
      </c>
      <c r="B26" s="498">
        <v>0</v>
      </c>
      <c r="C26" s="498">
        <v>0</v>
      </c>
      <c r="D26" s="498">
        <v>0</v>
      </c>
      <c r="E26" s="498">
        <v>0</v>
      </c>
      <c r="F26" s="498">
        <v>0</v>
      </c>
      <c r="G26" s="498">
        <v>0</v>
      </c>
      <c r="H26" s="498">
        <v>0</v>
      </c>
      <c r="I26" s="498">
        <v>0</v>
      </c>
      <c r="J26" s="498">
        <v>0</v>
      </c>
      <c r="K26" s="498">
        <v>0</v>
      </c>
      <c r="L26" s="498">
        <v>0</v>
      </c>
      <c r="M26" s="498">
        <v>0.27339611568916344</v>
      </c>
      <c r="N26" s="498">
        <v>0.61215611587665486</v>
      </c>
      <c r="O26" s="498">
        <v>1.6951683873923977</v>
      </c>
      <c r="P26" s="498">
        <v>3.1842278031252089</v>
      </c>
      <c r="Q26" s="498">
        <v>0.67427711192697282</v>
      </c>
      <c r="R26" s="498">
        <v>0.76663382512549916</v>
      </c>
      <c r="S26" s="498">
        <v>0.91927452242113583</v>
      </c>
      <c r="T26" s="498">
        <v>2.4764243011659648</v>
      </c>
      <c r="U26" s="498">
        <v>3.4274706592674993</v>
      </c>
      <c r="V26" s="498">
        <v>3.8867611376093496</v>
      </c>
      <c r="W26" s="498">
        <v>3.5990250816732043</v>
      </c>
      <c r="X26" s="498">
        <v>4.2587102711180638</v>
      </c>
      <c r="Y26" s="498">
        <v>4.2654105402093556</v>
      </c>
      <c r="Z26" s="498">
        <v>4.2685034684979204</v>
      </c>
      <c r="AA26" s="498">
        <v>4.1010542054570358</v>
      </c>
      <c r="AB26" s="498">
        <v>3.8684210305955196</v>
      </c>
      <c r="AC26" s="498">
        <v>3.4787382887779454</v>
      </c>
      <c r="AD26" s="498">
        <v>6.8318474539803828</v>
      </c>
      <c r="AE26" s="498">
        <v>8.0605460203974744</v>
      </c>
      <c r="AF26" s="498">
        <v>7.8626513623078456</v>
      </c>
      <c r="AG26" s="502">
        <v>11.490938594560625</v>
      </c>
      <c r="AH26" s="503">
        <v>0.46546248678197855</v>
      </c>
      <c r="AI26" s="503">
        <v>0.12309647217629882</v>
      </c>
      <c r="AJ26" s="503">
        <v>6.5792660659455939E-3</v>
      </c>
    </row>
    <row r="27" spans="1:36" s="103" customFormat="1" ht="12.2" customHeight="1">
      <c r="A27" s="82" t="s">
        <v>142</v>
      </c>
      <c r="B27" s="498">
        <v>0</v>
      </c>
      <c r="C27" s="498">
        <v>0</v>
      </c>
      <c r="D27" s="498">
        <v>0</v>
      </c>
      <c r="E27" s="498">
        <v>0</v>
      </c>
      <c r="F27" s="498">
        <v>0</v>
      </c>
      <c r="G27" s="498">
        <v>0</v>
      </c>
      <c r="H27" s="498">
        <v>0</v>
      </c>
      <c r="I27" s="498">
        <v>0</v>
      </c>
      <c r="J27" s="498">
        <v>0</v>
      </c>
      <c r="K27" s="498">
        <v>0</v>
      </c>
      <c r="L27" s="498">
        <v>0</v>
      </c>
      <c r="M27" s="498">
        <v>0</v>
      </c>
      <c r="N27" s="498">
        <v>5.1313320174988145E-2</v>
      </c>
      <c r="O27" s="498">
        <v>0.17104440058329382</v>
      </c>
      <c r="P27" s="498">
        <v>0.17104440058329382</v>
      </c>
      <c r="Q27" s="498">
        <v>0.14786071721330968</v>
      </c>
      <c r="R27" s="498">
        <v>4.2733771736799007</v>
      </c>
      <c r="S27" s="498">
        <v>7.2866766175787285</v>
      </c>
      <c r="T27" s="498">
        <v>5.3416984199442235</v>
      </c>
      <c r="U27" s="498">
        <v>4.0294857193616487</v>
      </c>
      <c r="V27" s="498">
        <v>5.2683065965413149</v>
      </c>
      <c r="W27" s="498">
        <v>3.2598339460273071</v>
      </c>
      <c r="X27" s="498">
        <v>5.5980465545972384</v>
      </c>
      <c r="Y27" s="498">
        <v>9.4447532721596001</v>
      </c>
      <c r="Z27" s="498">
        <v>7.3005291873075118</v>
      </c>
      <c r="AA27" s="498">
        <v>5.6482494055165393</v>
      </c>
      <c r="AB27" s="498">
        <v>10.134789773042236</v>
      </c>
      <c r="AC27" s="498">
        <v>13.925394131213178</v>
      </c>
      <c r="AD27" s="498">
        <v>12.850179787988603</v>
      </c>
      <c r="AE27" s="498">
        <v>10.990223930385479</v>
      </c>
      <c r="AF27" s="498">
        <v>10.408376903600088</v>
      </c>
      <c r="AG27" s="502">
        <v>10.175787990099774</v>
      </c>
      <c r="AH27" s="503">
        <v>-1.9667816047644782E-2</v>
      </c>
      <c r="AI27" s="503">
        <v>0.12056552564156431</v>
      </c>
      <c r="AJ27" s="503">
        <v>5.8262618032970254E-3</v>
      </c>
    </row>
    <row r="28" spans="1:36" s="103" customFormat="1" ht="12.2" customHeight="1">
      <c r="A28" s="512" t="s">
        <v>143</v>
      </c>
      <c r="B28" s="498">
        <v>0</v>
      </c>
      <c r="C28" s="498">
        <v>0</v>
      </c>
      <c r="D28" s="498">
        <v>5.6168924880071261E-2</v>
      </c>
      <c r="E28" s="498">
        <v>9.2766985039640648E-2</v>
      </c>
      <c r="F28" s="498">
        <v>0.15240290399369535</v>
      </c>
      <c r="G28" s="498">
        <v>0.1954732899049571</v>
      </c>
      <c r="H28" s="498">
        <v>0.32379733166158731</v>
      </c>
      <c r="I28" s="498">
        <v>0.48448780948200676</v>
      </c>
      <c r="J28" s="498">
        <v>0.28460205528807436</v>
      </c>
      <c r="K28" s="498">
        <v>0.53043697693539982</v>
      </c>
      <c r="L28" s="498">
        <v>1.1369847165665621</v>
      </c>
      <c r="M28" s="498">
        <v>2.2952492447790913</v>
      </c>
      <c r="N28" s="498">
        <v>2.4762511345491545</v>
      </c>
      <c r="O28" s="498">
        <v>2.7031924375378953</v>
      </c>
      <c r="P28" s="498">
        <v>2.969825014103066</v>
      </c>
      <c r="Q28" s="498">
        <v>4.5732962654675591</v>
      </c>
      <c r="R28" s="498">
        <v>6.5836451293256957</v>
      </c>
      <c r="S28" s="498">
        <v>8.5475385570444384</v>
      </c>
      <c r="T28" s="498">
        <v>16.514562610270897</v>
      </c>
      <c r="U28" s="498">
        <v>19.639473691044874</v>
      </c>
      <c r="V28" s="498">
        <v>19.752147662889371</v>
      </c>
      <c r="W28" s="498">
        <v>21.699600713497293</v>
      </c>
      <c r="X28" s="498">
        <v>25.775338165496656</v>
      </c>
      <c r="Y28" s="498">
        <v>27.590841525568369</v>
      </c>
      <c r="Z28" s="498">
        <v>27.918981228360479</v>
      </c>
      <c r="AA28" s="498">
        <v>31.401562573638785</v>
      </c>
      <c r="AB28" s="498">
        <v>33.084910075677364</v>
      </c>
      <c r="AC28" s="498">
        <v>35.018139707165808</v>
      </c>
      <c r="AD28" s="498">
        <v>38.663768392223027</v>
      </c>
      <c r="AE28" s="498">
        <v>39.86630249123391</v>
      </c>
      <c r="AF28" s="498">
        <v>39.352690034089541</v>
      </c>
      <c r="AG28" s="502">
        <v>40.843092214125882</v>
      </c>
      <c r="AH28" s="503">
        <v>4.0716430348897603E-2</v>
      </c>
      <c r="AI28" s="503">
        <v>6.5287147162063519E-2</v>
      </c>
      <c r="AJ28" s="503">
        <v>2.3385171578576343E-2</v>
      </c>
    </row>
    <row r="29" spans="1:36" s="103" customFormat="1" ht="12.2" customHeight="1">
      <c r="A29" s="513" t="s">
        <v>270</v>
      </c>
      <c r="B29" s="505">
        <v>0.11809362556336851</v>
      </c>
      <c r="C29" s="505">
        <v>0.12934063752178457</v>
      </c>
      <c r="D29" s="505">
        <v>0.32535970290117666</v>
      </c>
      <c r="E29" s="505">
        <v>0.81038258304637667</v>
      </c>
      <c r="F29" s="505">
        <v>2.2577310724895954</v>
      </c>
      <c r="G29" s="505">
        <v>3.9884905828409081</v>
      </c>
      <c r="H29" s="505">
        <v>5.7708353373105963</v>
      </c>
      <c r="I29" s="505">
        <v>7.3992257415959157</v>
      </c>
      <c r="J29" s="505">
        <v>7.0478802263619809</v>
      </c>
      <c r="K29" s="505">
        <v>8.0671534153696474</v>
      </c>
      <c r="L29" s="505">
        <v>13.069069908961605</v>
      </c>
      <c r="M29" s="505">
        <v>16.179777659740385</v>
      </c>
      <c r="N29" s="505">
        <v>21.619586153445276</v>
      </c>
      <c r="O29" s="505">
        <v>27.287316177509386</v>
      </c>
      <c r="P29" s="505">
        <v>40.774430426490262</v>
      </c>
      <c r="Q29" s="505">
        <v>55.94697350030615</v>
      </c>
      <c r="R29" s="505">
        <v>82.395364792250888</v>
      </c>
      <c r="S29" s="505">
        <v>112.61974447595189</v>
      </c>
      <c r="T29" s="505">
        <v>145.30561761275058</v>
      </c>
      <c r="U29" s="505">
        <v>179.10092971472554</v>
      </c>
      <c r="V29" s="505">
        <v>204.10472150481613</v>
      </c>
      <c r="W29" s="505">
        <v>200.53148788012723</v>
      </c>
      <c r="X29" s="505">
        <v>217.31181972772598</v>
      </c>
      <c r="Y29" s="505">
        <v>234.45137681997934</v>
      </c>
      <c r="Z29" s="505">
        <v>255.86834652708345</v>
      </c>
      <c r="AA29" s="505">
        <v>259.80178356353872</v>
      </c>
      <c r="AB29" s="505">
        <v>251.99752552137394</v>
      </c>
      <c r="AC29" s="505">
        <v>285.76592950589219</v>
      </c>
      <c r="AD29" s="505">
        <v>303.73500354123087</v>
      </c>
      <c r="AE29" s="505">
        <v>309.52375015591844</v>
      </c>
      <c r="AF29" s="505">
        <v>301.08314200950088</v>
      </c>
      <c r="AG29" s="506">
        <v>301.99135424570835</v>
      </c>
      <c r="AH29" s="514">
        <v>5.7644735533834979E-3</v>
      </c>
      <c r="AI29" s="514">
        <v>4.1792420323153223E-2</v>
      </c>
      <c r="AJ29" s="514">
        <v>0.17290854466303199</v>
      </c>
    </row>
    <row r="30" spans="1:36" s="103" customFormat="1" ht="12.2" customHeight="1">
      <c r="A30" s="513"/>
      <c r="B30" s="498"/>
      <c r="C30" s="498"/>
      <c r="D30" s="498"/>
      <c r="E30" s="498"/>
      <c r="F30" s="498"/>
      <c r="G30" s="498"/>
      <c r="H30" s="498"/>
      <c r="I30" s="498"/>
      <c r="J30" s="498"/>
      <c r="K30" s="498"/>
      <c r="L30" s="498"/>
      <c r="M30" s="498"/>
      <c r="N30" s="498"/>
      <c r="O30" s="498"/>
      <c r="P30" s="498"/>
      <c r="Q30" s="498"/>
      <c r="R30" s="498"/>
      <c r="S30" s="498"/>
      <c r="T30" s="498"/>
      <c r="U30" s="498"/>
      <c r="V30" s="498"/>
      <c r="W30" s="498"/>
      <c r="X30" s="498"/>
      <c r="Y30" s="498"/>
      <c r="Z30" s="498"/>
      <c r="AA30" s="498"/>
      <c r="AB30" s="498"/>
      <c r="AC30" s="498"/>
      <c r="AD30" s="498"/>
      <c r="AE30" s="498"/>
      <c r="AF30" s="498"/>
      <c r="AG30" s="502"/>
      <c r="AH30" s="503"/>
      <c r="AI30" s="503"/>
      <c r="AJ30" s="503"/>
    </row>
    <row r="31" spans="1:36" s="103" customFormat="1" ht="12.2" customHeight="1">
      <c r="A31" s="513" t="s">
        <v>154</v>
      </c>
      <c r="B31" s="516">
        <v>0</v>
      </c>
      <c r="C31" s="516">
        <v>0</v>
      </c>
      <c r="D31" s="516">
        <v>0</v>
      </c>
      <c r="E31" s="516">
        <v>0</v>
      </c>
      <c r="F31" s="516">
        <v>0</v>
      </c>
      <c r="G31" s="516">
        <v>0</v>
      </c>
      <c r="H31" s="516">
        <v>0</v>
      </c>
      <c r="I31" s="516">
        <v>0</v>
      </c>
      <c r="J31" s="516">
        <v>0</v>
      </c>
      <c r="K31" s="516">
        <v>0</v>
      </c>
      <c r="L31" s="516">
        <v>0</v>
      </c>
      <c r="M31" s="516">
        <v>0</v>
      </c>
      <c r="N31" s="516">
        <v>0</v>
      </c>
      <c r="O31" s="516">
        <v>0</v>
      </c>
      <c r="P31" s="516">
        <v>0</v>
      </c>
      <c r="Q31" s="516">
        <v>0</v>
      </c>
      <c r="R31" s="516">
        <v>0</v>
      </c>
      <c r="S31" s="516">
        <v>0</v>
      </c>
      <c r="T31" s="516">
        <v>0.12077879845253889</v>
      </c>
      <c r="U31" s="516">
        <v>0.37838134881499813</v>
      </c>
      <c r="V31" s="516">
        <v>0.61919861986461633</v>
      </c>
      <c r="W31" s="516">
        <v>0.49159377118841402</v>
      </c>
      <c r="X31" s="516">
        <v>0.53365015424240947</v>
      </c>
      <c r="Y31" s="516">
        <v>0.42584753142670889</v>
      </c>
      <c r="Z31" s="516">
        <v>0.44628055118796356</v>
      </c>
      <c r="AA31" s="516">
        <v>0.35222945338437034</v>
      </c>
      <c r="AB31" s="516">
        <v>0.32860100518852869</v>
      </c>
      <c r="AC31" s="516">
        <v>0.32435733962435886</v>
      </c>
      <c r="AD31" s="516">
        <v>0.22764990729991844</v>
      </c>
      <c r="AE31" s="516">
        <v>0.25988571807473193</v>
      </c>
      <c r="AF31" s="516">
        <v>0.25917564780676816</v>
      </c>
      <c r="AG31" s="517">
        <v>0.25917564781145463</v>
      </c>
      <c r="AH31" s="518">
        <v>2.7397260455290784E-3</v>
      </c>
      <c r="AI31" s="518">
        <v>-6.2008760752026881E-2</v>
      </c>
      <c r="AJ31" s="518">
        <v>1.4839393063788021E-4</v>
      </c>
    </row>
    <row r="32" spans="1:36" s="103" customFormat="1" ht="12.2" customHeight="1">
      <c r="A32" s="513"/>
      <c r="B32" s="498"/>
      <c r="C32" s="498"/>
      <c r="D32" s="498"/>
      <c r="E32" s="498"/>
      <c r="F32" s="498"/>
      <c r="G32" s="498"/>
      <c r="H32" s="498"/>
      <c r="I32" s="498"/>
      <c r="J32" s="498"/>
      <c r="K32" s="498"/>
      <c r="L32" s="498"/>
      <c r="M32" s="498"/>
      <c r="N32" s="498"/>
      <c r="O32" s="498"/>
      <c r="P32" s="498"/>
      <c r="Q32" s="498"/>
      <c r="R32" s="498"/>
      <c r="S32" s="498"/>
      <c r="T32" s="498"/>
      <c r="U32" s="498"/>
      <c r="V32" s="498"/>
      <c r="W32" s="498"/>
      <c r="X32" s="498"/>
      <c r="Y32" s="498"/>
      <c r="Z32" s="498"/>
      <c r="AA32" s="498"/>
      <c r="AB32" s="498"/>
      <c r="AC32" s="498"/>
      <c r="AD32" s="498"/>
      <c r="AE32" s="498"/>
      <c r="AF32" s="498"/>
      <c r="AG32" s="502"/>
      <c r="AH32" s="503"/>
      <c r="AI32" s="503"/>
      <c r="AJ32" s="503"/>
    </row>
    <row r="33" spans="1:36" s="103" customFormat="1" ht="12.2" customHeight="1">
      <c r="A33" s="513" t="s">
        <v>164</v>
      </c>
      <c r="B33" s="516">
        <v>0</v>
      </c>
      <c r="C33" s="516">
        <v>0</v>
      </c>
      <c r="D33" s="516">
        <v>0</v>
      </c>
      <c r="E33" s="516">
        <v>0</v>
      </c>
      <c r="F33" s="516">
        <v>0</v>
      </c>
      <c r="G33" s="516">
        <v>0</v>
      </c>
      <c r="H33" s="516">
        <v>0</v>
      </c>
      <c r="I33" s="516">
        <v>0</v>
      </c>
      <c r="J33" s="516">
        <v>0</v>
      </c>
      <c r="K33" s="516">
        <v>0</v>
      </c>
      <c r="L33" s="516">
        <v>0</v>
      </c>
      <c r="M33" s="516">
        <v>0</v>
      </c>
      <c r="N33" s="516">
        <v>0.1434779961059828</v>
      </c>
      <c r="O33" s="516">
        <v>0.15967861572879663</v>
      </c>
      <c r="P33" s="516">
        <v>0.13090504021444418</v>
      </c>
      <c r="Q33" s="516">
        <v>0</v>
      </c>
      <c r="R33" s="516">
        <v>0</v>
      </c>
      <c r="S33" s="516">
        <v>0</v>
      </c>
      <c r="T33" s="516">
        <v>0</v>
      </c>
      <c r="U33" s="516">
        <v>0.21915041363191304</v>
      </c>
      <c r="V33" s="516">
        <v>0.20962208669349477</v>
      </c>
      <c r="W33" s="516">
        <v>0.22867874057033136</v>
      </c>
      <c r="X33" s="516">
        <v>0.24773539444716797</v>
      </c>
      <c r="Y33" s="516">
        <v>0.26679204832400455</v>
      </c>
      <c r="Z33" s="516">
        <v>0.28584870220084119</v>
      </c>
      <c r="AA33" s="516">
        <v>0.30490480310182383</v>
      </c>
      <c r="AB33" s="516">
        <v>0.28584870220084113</v>
      </c>
      <c r="AC33" s="516">
        <v>0.28584870220084119</v>
      </c>
      <c r="AD33" s="516">
        <v>0.28584870220084119</v>
      </c>
      <c r="AE33" s="516">
        <v>0.28584870220084119</v>
      </c>
      <c r="AF33" s="516">
        <v>0.28584870220084113</v>
      </c>
      <c r="AG33" s="517">
        <v>0.28584870220084119</v>
      </c>
      <c r="AH33" s="518">
        <v>2.7397260273975821E-3</v>
      </c>
      <c r="AI33" s="518">
        <v>2.2565281471518261E-2</v>
      </c>
      <c r="AJ33" s="518">
        <v>1.6366588776958762E-4</v>
      </c>
    </row>
    <row r="34" spans="1:36" s="103" customFormat="1" ht="12.2" customHeight="1">
      <c r="A34" s="513"/>
      <c r="B34" s="498"/>
      <c r="C34" s="498"/>
      <c r="D34" s="498"/>
      <c r="E34" s="498"/>
      <c r="F34" s="498"/>
      <c r="G34" s="498"/>
      <c r="H34" s="498"/>
      <c r="I34" s="498"/>
      <c r="J34" s="498"/>
      <c r="K34" s="498"/>
      <c r="L34" s="498"/>
      <c r="M34" s="498"/>
      <c r="N34" s="498"/>
      <c r="O34" s="498"/>
      <c r="P34" s="498"/>
      <c r="Q34" s="498"/>
      <c r="R34" s="498"/>
      <c r="S34" s="498"/>
      <c r="T34" s="498"/>
      <c r="U34" s="498"/>
      <c r="V34" s="498"/>
      <c r="W34" s="498"/>
      <c r="X34" s="498"/>
      <c r="Y34" s="498"/>
      <c r="Z34" s="498"/>
      <c r="AA34" s="498"/>
      <c r="AB34" s="498"/>
      <c r="AC34" s="498"/>
      <c r="AD34" s="498"/>
      <c r="AE34" s="498"/>
      <c r="AF34" s="498"/>
      <c r="AG34" s="502"/>
      <c r="AH34" s="503"/>
      <c r="AI34" s="503"/>
      <c r="AJ34" s="503"/>
    </row>
    <row r="35" spans="1:36" s="103" customFormat="1" ht="12.2" customHeight="1">
      <c r="A35" s="519" t="s">
        <v>174</v>
      </c>
      <c r="B35" s="516">
        <v>0.11059517077846089</v>
      </c>
      <c r="C35" s="516">
        <v>0.11059517077846089</v>
      </c>
      <c r="D35" s="516">
        <v>0.1105951707784609</v>
      </c>
      <c r="E35" s="516">
        <v>0.11059517077846089</v>
      </c>
      <c r="F35" s="516">
        <v>0.11059517077846089</v>
      </c>
      <c r="G35" s="516">
        <v>0.11059517077846089</v>
      </c>
      <c r="H35" s="516">
        <v>0.1105951707784609</v>
      </c>
      <c r="I35" s="516">
        <v>0.16589275616769134</v>
      </c>
      <c r="J35" s="516">
        <v>0.16589275616769134</v>
      </c>
      <c r="K35" s="516">
        <v>0.11059517077846089</v>
      </c>
      <c r="L35" s="516">
        <v>0.1105951707784609</v>
      </c>
      <c r="M35" s="516">
        <v>0.11059517077846089</v>
      </c>
      <c r="N35" s="516">
        <v>0.51689455881326807</v>
      </c>
      <c r="O35" s="516">
        <v>0.53395575547281438</v>
      </c>
      <c r="P35" s="516">
        <v>0.58738670354929212</v>
      </c>
      <c r="Q35" s="516">
        <v>0.67693624232378213</v>
      </c>
      <c r="R35" s="516">
        <v>0.72271209263842084</v>
      </c>
      <c r="S35" s="516">
        <v>0.73201198639974152</v>
      </c>
      <c r="T35" s="516">
        <v>0.84761196391474725</v>
      </c>
      <c r="U35" s="516">
        <v>5.1262730866685668</v>
      </c>
      <c r="V35" s="516">
        <v>1.7907545414414678</v>
      </c>
      <c r="W35" s="516">
        <v>2.0117251813563843</v>
      </c>
      <c r="X35" s="516">
        <v>2.0393437009645163</v>
      </c>
      <c r="Y35" s="516">
        <v>2.085122191050035</v>
      </c>
      <c r="Z35" s="516">
        <v>2.4393345059800104</v>
      </c>
      <c r="AA35" s="516">
        <v>2.8256330927064939</v>
      </c>
      <c r="AB35" s="516">
        <v>2.833430653115995</v>
      </c>
      <c r="AC35" s="516">
        <v>1.9825271203331998</v>
      </c>
      <c r="AD35" s="516">
        <v>2.3326447830895378</v>
      </c>
      <c r="AE35" s="516">
        <v>2.3371196654387898</v>
      </c>
      <c r="AF35" s="516">
        <v>2.3034910717707024</v>
      </c>
      <c r="AG35" s="517">
        <v>2.3143343300263952</v>
      </c>
      <c r="AH35" s="518">
        <v>7.4599378596922339E-3</v>
      </c>
      <c r="AI35" s="518">
        <v>1.4111586187144587E-2</v>
      </c>
      <c r="AJ35" s="518">
        <v>1.3250981368922552E-3</v>
      </c>
    </row>
    <row r="36" spans="1:36" s="103" customFormat="1" ht="12.2" customHeight="1">
      <c r="A36" s="515"/>
      <c r="B36" s="498"/>
      <c r="C36" s="498"/>
      <c r="D36" s="498"/>
      <c r="E36" s="498"/>
      <c r="F36" s="498"/>
      <c r="G36" s="498"/>
      <c r="H36" s="498"/>
      <c r="I36" s="498"/>
      <c r="J36" s="498"/>
      <c r="K36" s="498"/>
      <c r="L36" s="498"/>
      <c r="M36" s="498"/>
      <c r="N36" s="498"/>
      <c r="O36" s="498"/>
      <c r="P36" s="498"/>
      <c r="Q36" s="498"/>
      <c r="R36" s="498"/>
      <c r="S36" s="498"/>
      <c r="T36" s="498"/>
      <c r="U36" s="498"/>
      <c r="V36" s="498"/>
      <c r="W36" s="498"/>
      <c r="X36" s="498"/>
      <c r="Y36" s="498"/>
      <c r="Z36" s="498"/>
      <c r="AA36" s="498"/>
      <c r="AB36" s="498"/>
      <c r="AC36" s="498"/>
      <c r="AD36" s="498"/>
      <c r="AE36" s="498"/>
      <c r="AF36" s="498"/>
      <c r="AG36" s="502"/>
      <c r="AH36" s="503"/>
      <c r="AI36" s="503"/>
      <c r="AJ36" s="503"/>
    </row>
    <row r="37" spans="1:36" s="103" customFormat="1" ht="12.2" customHeight="1">
      <c r="A37" s="512" t="s">
        <v>175</v>
      </c>
      <c r="B37" s="498">
        <v>0</v>
      </c>
      <c r="C37" s="498">
        <v>0</v>
      </c>
      <c r="D37" s="498">
        <v>0</v>
      </c>
      <c r="E37" s="498">
        <v>0</v>
      </c>
      <c r="F37" s="498">
        <v>0</v>
      </c>
      <c r="G37" s="498">
        <v>0</v>
      </c>
      <c r="H37" s="498">
        <v>0</v>
      </c>
      <c r="I37" s="498">
        <v>0</v>
      </c>
      <c r="J37" s="498">
        <v>0</v>
      </c>
      <c r="K37" s="498">
        <v>0</v>
      </c>
      <c r="L37" s="498">
        <v>0</v>
      </c>
      <c r="M37" s="498">
        <v>0</v>
      </c>
      <c r="N37" s="498">
        <v>0</v>
      </c>
      <c r="O37" s="498">
        <v>0.86282389489985256</v>
      </c>
      <c r="P37" s="498">
        <v>0.51726869000984443</v>
      </c>
      <c r="Q37" s="498">
        <v>0.51586654021637146</v>
      </c>
      <c r="R37" s="498">
        <v>0.95426928556915236</v>
      </c>
      <c r="S37" s="498">
        <v>1.8685855142981735</v>
      </c>
      <c r="T37" s="498">
        <v>3.0208469408147778</v>
      </c>
      <c r="U37" s="498">
        <v>4.3439542910239748</v>
      </c>
      <c r="V37" s="498">
        <v>3.3876133661918857</v>
      </c>
      <c r="W37" s="498">
        <v>4.0983053399725158</v>
      </c>
      <c r="X37" s="498">
        <v>4.3293103419263215</v>
      </c>
      <c r="Y37" s="498">
        <v>4.5869561674820289</v>
      </c>
      <c r="Z37" s="498">
        <v>4.8191432680308823</v>
      </c>
      <c r="AA37" s="498">
        <v>4.2556442048471448</v>
      </c>
      <c r="AB37" s="498">
        <v>2.3504117201699724</v>
      </c>
      <c r="AC37" s="498">
        <v>1.9914111028254575</v>
      </c>
      <c r="AD37" s="498">
        <v>2.4233675931043703</v>
      </c>
      <c r="AE37" s="498">
        <v>2.8004147804071868</v>
      </c>
      <c r="AF37" s="498">
        <v>2.3409582756640912</v>
      </c>
      <c r="AG37" s="502">
        <v>2.1605827779442692</v>
      </c>
      <c r="AH37" s="503">
        <v>-7.4523367059693313E-2</v>
      </c>
      <c r="AI37" s="503">
        <v>-6.2013344538685344E-2</v>
      </c>
      <c r="AJ37" s="503">
        <v>1.2370659573730611E-3</v>
      </c>
    </row>
    <row r="38" spans="1:36" s="103" customFormat="1" ht="12.2" customHeight="1">
      <c r="A38" s="512" t="s">
        <v>177</v>
      </c>
      <c r="B38" s="498">
        <v>0</v>
      </c>
      <c r="C38" s="498">
        <v>0</v>
      </c>
      <c r="D38" s="498">
        <v>0</v>
      </c>
      <c r="E38" s="498">
        <v>0</v>
      </c>
      <c r="F38" s="498">
        <v>0</v>
      </c>
      <c r="G38" s="498">
        <v>0</v>
      </c>
      <c r="H38" s="498">
        <v>0</v>
      </c>
      <c r="I38" s="498">
        <v>0</v>
      </c>
      <c r="J38" s="498">
        <v>0</v>
      </c>
      <c r="K38" s="498">
        <v>0</v>
      </c>
      <c r="L38" s="498">
        <v>0</v>
      </c>
      <c r="M38" s="498">
        <v>8.5522200291646908E-2</v>
      </c>
      <c r="N38" s="498">
        <v>2.8504014697531694</v>
      </c>
      <c r="O38" s="498">
        <v>7.8271841547839092</v>
      </c>
      <c r="P38" s="498">
        <v>9.5885644595852124</v>
      </c>
      <c r="Q38" s="498">
        <v>13.487426396812495</v>
      </c>
      <c r="R38" s="498">
        <v>19.713934865725705</v>
      </c>
      <c r="S38" s="498">
        <v>21.733676950965727</v>
      </c>
      <c r="T38" s="498">
        <v>26.893133029937232</v>
      </c>
      <c r="U38" s="498">
        <v>29.47371865449291</v>
      </c>
      <c r="V38" s="498">
        <v>28.648773363300158</v>
      </c>
      <c r="W38" s="498">
        <v>35.651871797744093</v>
      </c>
      <c r="X38" s="498">
        <v>38.067687876812769</v>
      </c>
      <c r="Y38" s="498">
        <v>42.487881352929612</v>
      </c>
      <c r="Z38" s="498">
        <v>47.190627891874605</v>
      </c>
      <c r="AA38" s="498">
        <v>40.18564009729014</v>
      </c>
      <c r="AB38" s="498">
        <v>38.542839989777448</v>
      </c>
      <c r="AC38" s="498">
        <v>46.817161420316417</v>
      </c>
      <c r="AD38" s="498">
        <v>45.152767017325395</v>
      </c>
      <c r="AE38" s="498">
        <v>54.669213974137968</v>
      </c>
      <c r="AF38" s="498">
        <v>57.520908045802791</v>
      </c>
      <c r="AG38" s="502">
        <v>63.899017102680205</v>
      </c>
      <c r="AH38" s="503">
        <v>0.1139268325169791</v>
      </c>
      <c r="AI38" s="503">
        <v>6.0086207782047429E-2</v>
      </c>
      <c r="AJ38" s="503">
        <v>3.6586100553173836E-2</v>
      </c>
    </row>
    <row r="39" spans="1:36" s="103" customFormat="1" ht="12.2" customHeight="1">
      <c r="A39" s="512" t="s">
        <v>179</v>
      </c>
      <c r="B39" s="498">
        <v>0</v>
      </c>
      <c r="C39" s="498">
        <v>0</v>
      </c>
      <c r="D39" s="498">
        <v>0</v>
      </c>
      <c r="E39" s="498">
        <v>0</v>
      </c>
      <c r="F39" s="498">
        <v>0</v>
      </c>
      <c r="G39" s="498">
        <v>0</v>
      </c>
      <c r="H39" s="498">
        <v>0</v>
      </c>
      <c r="I39" s="498">
        <v>0</v>
      </c>
      <c r="J39" s="498">
        <v>0</v>
      </c>
      <c r="K39" s="498">
        <v>0</v>
      </c>
      <c r="L39" s="498">
        <v>1.6036299762876827</v>
      </c>
      <c r="M39" s="498">
        <v>1.6589275616769135</v>
      </c>
      <c r="N39" s="498">
        <v>1.7695227324553742</v>
      </c>
      <c r="O39" s="498">
        <v>1.8248203178446047</v>
      </c>
      <c r="P39" s="498">
        <v>0.35636408472350867</v>
      </c>
      <c r="Q39" s="498">
        <v>1.4759035542606656</v>
      </c>
      <c r="R39" s="498">
        <v>1.3318638499644944</v>
      </c>
      <c r="S39" s="498">
        <v>1.785598588984767</v>
      </c>
      <c r="T39" s="498">
        <v>2.7423526734178165</v>
      </c>
      <c r="U39" s="498">
        <v>2.1058650813663586</v>
      </c>
      <c r="V39" s="498">
        <v>3.4148223765477166</v>
      </c>
      <c r="W39" s="498">
        <v>4.9738976209676666</v>
      </c>
      <c r="X39" s="498">
        <v>4.745526784163733</v>
      </c>
      <c r="Y39" s="498">
        <v>4.5181999880815118</v>
      </c>
      <c r="Z39" s="498">
        <v>4.9258490521777425</v>
      </c>
      <c r="AA39" s="498">
        <v>9.7013668356619487</v>
      </c>
      <c r="AB39" s="498">
        <v>11.801446286669117</v>
      </c>
      <c r="AC39" s="498">
        <v>10.818541262244867</v>
      </c>
      <c r="AD39" s="498">
        <v>18.535176388818812</v>
      </c>
      <c r="AE39" s="498">
        <v>20.904068484653884</v>
      </c>
      <c r="AF39" s="498">
        <v>23.294961624500218</v>
      </c>
      <c r="AG39" s="502">
        <v>37.11804724549863</v>
      </c>
      <c r="AH39" s="503">
        <v>0.59775925479429981</v>
      </c>
      <c r="AI39" s="503">
        <v>0.22261248911159282</v>
      </c>
      <c r="AJ39" s="503">
        <v>2.125235520726514E-2</v>
      </c>
    </row>
    <row r="40" spans="1:36" s="103" customFormat="1" ht="12.2" customHeight="1">
      <c r="A40" s="512" t="s">
        <v>180</v>
      </c>
      <c r="B40" s="498">
        <v>0</v>
      </c>
      <c r="C40" s="498">
        <v>0</v>
      </c>
      <c r="D40" s="498">
        <v>0</v>
      </c>
      <c r="E40" s="498">
        <v>0</v>
      </c>
      <c r="F40" s="498">
        <v>0</v>
      </c>
      <c r="G40" s="498">
        <v>0</v>
      </c>
      <c r="H40" s="498">
        <v>0</v>
      </c>
      <c r="I40" s="498">
        <v>0</v>
      </c>
      <c r="J40" s="498">
        <v>0</v>
      </c>
      <c r="K40" s="498">
        <v>0</v>
      </c>
      <c r="L40" s="498">
        <v>0</v>
      </c>
      <c r="M40" s="498">
        <v>0</v>
      </c>
      <c r="N40" s="498">
        <v>0</v>
      </c>
      <c r="O40" s="498">
        <v>0</v>
      </c>
      <c r="P40" s="498">
        <v>0</v>
      </c>
      <c r="Q40" s="498">
        <v>0.16565533042792976</v>
      </c>
      <c r="R40" s="498">
        <v>0.82827665213964874</v>
      </c>
      <c r="S40" s="498">
        <v>4.0705524082399229</v>
      </c>
      <c r="T40" s="498">
        <v>8.2721000463539021</v>
      </c>
      <c r="U40" s="498">
        <v>2.8191816163692551</v>
      </c>
      <c r="V40" s="498">
        <v>3.6097977648895587</v>
      </c>
      <c r="W40" s="498">
        <v>26.732922550921145</v>
      </c>
      <c r="X40" s="498">
        <v>32.661543976580802</v>
      </c>
      <c r="Y40" s="498">
        <v>41.357722926421907</v>
      </c>
      <c r="Z40" s="498">
        <v>58.546728806951791</v>
      </c>
      <c r="AA40" s="498">
        <v>23.884265950758351</v>
      </c>
      <c r="AB40" s="498">
        <v>53.733056521107365</v>
      </c>
      <c r="AC40" s="498">
        <v>50.343272319365127</v>
      </c>
      <c r="AD40" s="498">
        <v>90.900850019275239</v>
      </c>
      <c r="AE40" s="498">
        <v>123.78019444096833</v>
      </c>
      <c r="AF40" s="498">
        <v>126.3174592081227</v>
      </c>
      <c r="AG40" s="502">
        <v>139.64415975682178</v>
      </c>
      <c r="AH40" s="503">
        <v>0.10853042306029304</v>
      </c>
      <c r="AI40" s="503">
        <v>0.17977077493607152</v>
      </c>
      <c r="AJ40" s="503">
        <v>7.9954833457246674E-2</v>
      </c>
    </row>
    <row r="41" spans="1:36" s="103" customFormat="1" ht="12.2" customHeight="1">
      <c r="A41" s="512" t="s">
        <v>187</v>
      </c>
      <c r="B41" s="498">
        <v>0</v>
      </c>
      <c r="C41" s="498">
        <v>0</v>
      </c>
      <c r="D41" s="498">
        <v>0</v>
      </c>
      <c r="E41" s="498">
        <v>0</v>
      </c>
      <c r="F41" s="498">
        <v>0</v>
      </c>
      <c r="G41" s="498">
        <v>0</v>
      </c>
      <c r="H41" s="498">
        <v>0</v>
      </c>
      <c r="I41" s="498">
        <v>0</v>
      </c>
      <c r="J41" s="498">
        <v>0</v>
      </c>
      <c r="K41" s="498">
        <v>0</v>
      </c>
      <c r="L41" s="498">
        <v>0</v>
      </c>
      <c r="M41" s="498">
        <v>0</v>
      </c>
      <c r="N41" s="498">
        <v>1.7104440058329378E-2</v>
      </c>
      <c r="O41" s="498">
        <v>2.7190672549539999E-2</v>
      </c>
      <c r="P41" s="498">
        <v>8.671363060025529E-2</v>
      </c>
      <c r="Q41" s="498">
        <v>0.21466630696834674</v>
      </c>
      <c r="R41" s="498">
        <v>0.85455346763418805</v>
      </c>
      <c r="S41" s="498">
        <v>1.5578265809480358</v>
      </c>
      <c r="T41" s="498">
        <v>3.3208047353628616</v>
      </c>
      <c r="U41" s="498">
        <v>4.7647778711630284</v>
      </c>
      <c r="V41" s="498">
        <v>6.6886355017098849</v>
      </c>
      <c r="W41" s="498">
        <v>6.2993389277892442</v>
      </c>
      <c r="X41" s="498">
        <v>6.7281991709891784</v>
      </c>
      <c r="Y41" s="498">
        <v>6.918430701040255</v>
      </c>
      <c r="Z41" s="498">
        <v>7.2674254821099069</v>
      </c>
      <c r="AA41" s="498">
        <v>8.273020821311885</v>
      </c>
      <c r="AB41" s="498">
        <v>8.2787193585867165</v>
      </c>
      <c r="AC41" s="498">
        <v>8.0238620163931067</v>
      </c>
      <c r="AD41" s="498">
        <v>12.807234947327384</v>
      </c>
      <c r="AE41" s="498">
        <v>13.11613413076528</v>
      </c>
      <c r="AF41" s="498">
        <v>12.89792094660471</v>
      </c>
      <c r="AG41" s="502">
        <v>14.52742158929995</v>
      </c>
      <c r="AH41" s="503">
        <v>0.12942409901914087</v>
      </c>
      <c r="AI41" s="503">
        <v>8.7149715250494086E-2</v>
      </c>
      <c r="AJ41" s="503">
        <v>8.3178385387430772E-3</v>
      </c>
    </row>
    <row r="42" spans="1:36" s="103" customFormat="1" ht="12.2" customHeight="1">
      <c r="A42" s="512" t="s">
        <v>190</v>
      </c>
      <c r="B42" s="498">
        <v>0</v>
      </c>
      <c r="C42" s="498">
        <v>0</v>
      </c>
      <c r="D42" s="498">
        <v>0</v>
      </c>
      <c r="E42" s="498">
        <v>0</v>
      </c>
      <c r="F42" s="498">
        <v>0</v>
      </c>
      <c r="G42" s="498">
        <v>0</v>
      </c>
      <c r="H42" s="498">
        <v>0</v>
      </c>
      <c r="I42" s="498">
        <v>0</v>
      </c>
      <c r="J42" s="498">
        <v>0</v>
      </c>
      <c r="K42" s="498">
        <v>0</v>
      </c>
      <c r="L42" s="498">
        <v>0</v>
      </c>
      <c r="M42" s="498">
        <v>0</v>
      </c>
      <c r="N42" s="498">
        <v>0</v>
      </c>
      <c r="O42" s="498">
        <v>0</v>
      </c>
      <c r="P42" s="498">
        <v>5.529758538923045E-2</v>
      </c>
      <c r="Q42" s="498">
        <v>1.005659825837353</v>
      </c>
      <c r="R42" s="498">
        <v>1.5586356797296577</v>
      </c>
      <c r="S42" s="498">
        <v>2.6851939651766763</v>
      </c>
      <c r="T42" s="498">
        <v>9.700605930448635</v>
      </c>
      <c r="U42" s="498">
        <v>11.988422447903877</v>
      </c>
      <c r="V42" s="498">
        <v>15.63334662219831</v>
      </c>
      <c r="W42" s="498">
        <v>17.226673316307249</v>
      </c>
      <c r="X42" s="498">
        <v>23.535499272817482</v>
      </c>
      <c r="Y42" s="498">
        <v>30.160737068485702</v>
      </c>
      <c r="Z42" s="498">
        <v>33.722290855317453</v>
      </c>
      <c r="AA42" s="498">
        <v>36.384083685475922</v>
      </c>
      <c r="AB42" s="498">
        <v>32.564606618942065</v>
      </c>
      <c r="AC42" s="498">
        <v>36.159143446307596</v>
      </c>
      <c r="AD42" s="498">
        <v>39.570737073693799</v>
      </c>
      <c r="AE42" s="498">
        <v>44.256992056367153</v>
      </c>
      <c r="AF42" s="498">
        <v>44.453865981540879</v>
      </c>
      <c r="AG42" s="502">
        <v>40.226729330309304</v>
      </c>
      <c r="AH42" s="503">
        <v>-9.261121261304428E-2</v>
      </c>
      <c r="AI42" s="503">
        <v>8.850726136917797E-2</v>
      </c>
      <c r="AJ42" s="503">
        <v>2.303226608069801E-2</v>
      </c>
    </row>
    <row r="43" spans="1:36" s="103" customFormat="1" ht="12.2" customHeight="1">
      <c r="A43" s="512" t="s">
        <v>192</v>
      </c>
      <c r="B43" s="498">
        <v>0</v>
      </c>
      <c r="C43" s="498">
        <v>0</v>
      </c>
      <c r="D43" s="498">
        <v>0</v>
      </c>
      <c r="E43" s="498">
        <v>0</v>
      </c>
      <c r="F43" s="498">
        <v>0</v>
      </c>
      <c r="G43" s="498">
        <v>0</v>
      </c>
      <c r="H43" s="498">
        <v>0</v>
      </c>
      <c r="I43" s="498">
        <v>0</v>
      </c>
      <c r="J43" s="498">
        <v>0</v>
      </c>
      <c r="K43" s="498">
        <v>0</v>
      </c>
      <c r="L43" s="498">
        <v>0</v>
      </c>
      <c r="M43" s="498">
        <v>0</v>
      </c>
      <c r="N43" s="498">
        <v>0</v>
      </c>
      <c r="O43" s="498">
        <v>1.8745019930693416E-4</v>
      </c>
      <c r="P43" s="498">
        <v>1.8693804029243433E-3</v>
      </c>
      <c r="Q43" s="498">
        <v>1.8440035035862317E-2</v>
      </c>
      <c r="R43" s="498">
        <v>2.300384138722523</v>
      </c>
      <c r="S43" s="498">
        <v>4.2703697421473752</v>
      </c>
      <c r="T43" s="498">
        <v>7.2806557833268588</v>
      </c>
      <c r="U43" s="498">
        <v>8.3552972140056436</v>
      </c>
      <c r="V43" s="498">
        <v>7.636199015593208</v>
      </c>
      <c r="W43" s="498">
        <v>15.928573226133338</v>
      </c>
      <c r="X43" s="498">
        <v>21.445443131587634</v>
      </c>
      <c r="Y43" s="498">
        <v>28.063096778994456</v>
      </c>
      <c r="Z43" s="498">
        <v>34.523024687014811</v>
      </c>
      <c r="AA43" s="498">
        <v>36.269865002642881</v>
      </c>
      <c r="AB43" s="498">
        <v>33.637033779498381</v>
      </c>
      <c r="AC43" s="498">
        <v>32.493214233322881</v>
      </c>
      <c r="AD43" s="498">
        <v>37.135235484675405</v>
      </c>
      <c r="AE43" s="498">
        <v>52.944774035692674</v>
      </c>
      <c r="AF43" s="498">
        <v>42.676790275551042</v>
      </c>
      <c r="AG43" s="502">
        <v>40.318963855318088</v>
      </c>
      <c r="AH43" s="503">
        <v>-5.26600873929437E-2</v>
      </c>
      <c r="AI43" s="503">
        <v>9.7319883317338096E-2</v>
      </c>
      <c r="AJ43" s="503">
        <v>2.3085075994832106E-2</v>
      </c>
    </row>
    <row r="44" spans="1:36" s="103" customFormat="1" ht="12.2" customHeight="1">
      <c r="A44" s="513" t="s">
        <v>193</v>
      </c>
      <c r="B44" s="505">
        <v>0</v>
      </c>
      <c r="C44" s="505">
        <v>0</v>
      </c>
      <c r="D44" s="505">
        <v>0</v>
      </c>
      <c r="E44" s="505">
        <v>0</v>
      </c>
      <c r="F44" s="505">
        <v>0</v>
      </c>
      <c r="G44" s="505">
        <v>0</v>
      </c>
      <c r="H44" s="505">
        <v>0</v>
      </c>
      <c r="I44" s="505">
        <v>0</v>
      </c>
      <c r="J44" s="505">
        <v>0</v>
      </c>
      <c r="K44" s="505">
        <v>0</v>
      </c>
      <c r="L44" s="505">
        <v>1.6036299762876827</v>
      </c>
      <c r="M44" s="505">
        <v>1.7444497619685604</v>
      </c>
      <c r="N44" s="505">
        <v>4.6370286422668734</v>
      </c>
      <c r="O44" s="505">
        <v>10.542206490277215</v>
      </c>
      <c r="P44" s="505">
        <v>10.606077830710975</v>
      </c>
      <c r="Q44" s="505">
        <v>16.883617989559024</v>
      </c>
      <c r="R44" s="505">
        <v>27.541917939485369</v>
      </c>
      <c r="S44" s="505">
        <v>37.971803750760671</v>
      </c>
      <c r="T44" s="505">
        <v>61.230499139662086</v>
      </c>
      <c r="U44" s="505">
        <v>63.851217176325051</v>
      </c>
      <c r="V44" s="505">
        <v>69.019188010430739</v>
      </c>
      <c r="W44" s="505">
        <v>110.91158277983524</v>
      </c>
      <c r="X44" s="505">
        <v>131.51321055487796</v>
      </c>
      <c r="Y44" s="505">
        <v>158.09302498343547</v>
      </c>
      <c r="Z44" s="505">
        <v>190.99509004347718</v>
      </c>
      <c r="AA44" s="505">
        <v>158.95388659798832</v>
      </c>
      <c r="AB44" s="505">
        <v>180.90811427475109</v>
      </c>
      <c r="AC44" s="505">
        <v>186.6466058007754</v>
      </c>
      <c r="AD44" s="505">
        <v>246.52536852422043</v>
      </c>
      <c r="AE44" s="505">
        <v>312.47179190299255</v>
      </c>
      <c r="AF44" s="505">
        <v>309.50286435778645</v>
      </c>
      <c r="AG44" s="506">
        <v>337.89492165787215</v>
      </c>
      <c r="AH44" s="514">
        <v>9.4725445828461208E-2</v>
      </c>
      <c r="AI44" s="514">
        <v>0.11784213666554511</v>
      </c>
      <c r="AJ44" s="514">
        <v>0.19346553578933187</v>
      </c>
    </row>
    <row r="45" spans="1:36" s="103" customFormat="1" ht="12.2" customHeight="1">
      <c r="A45" s="515"/>
      <c r="B45" s="498"/>
      <c r="C45" s="498"/>
      <c r="D45" s="498"/>
      <c r="E45" s="498"/>
      <c r="F45" s="498"/>
      <c r="G45" s="498"/>
      <c r="H45" s="498"/>
      <c r="I45" s="498"/>
      <c r="J45" s="498"/>
      <c r="K45" s="498"/>
      <c r="L45" s="498"/>
      <c r="M45" s="498"/>
      <c r="N45" s="498"/>
      <c r="O45" s="498"/>
      <c r="P45" s="498"/>
      <c r="Q45" s="498"/>
      <c r="R45" s="498"/>
      <c r="S45" s="498"/>
      <c r="T45" s="498"/>
      <c r="U45" s="498"/>
      <c r="V45" s="498"/>
      <c r="W45" s="498"/>
      <c r="X45" s="498"/>
      <c r="Y45" s="498"/>
      <c r="Z45" s="498"/>
      <c r="AA45" s="498"/>
      <c r="AB45" s="498"/>
      <c r="AC45" s="498"/>
      <c r="AD45" s="498"/>
      <c r="AE45" s="498"/>
      <c r="AF45" s="498"/>
      <c r="AG45" s="502"/>
      <c r="AH45" s="503"/>
      <c r="AI45" s="503"/>
      <c r="AJ45" s="503"/>
    </row>
    <row r="46" spans="1:36" s="103" customFormat="1" ht="12.2" customHeight="1">
      <c r="A46" s="520" t="s">
        <v>194</v>
      </c>
      <c r="B46" s="521">
        <v>133.27299176397756</v>
      </c>
      <c r="C46" s="521">
        <v>150.27862898086823</v>
      </c>
      <c r="D46" s="521">
        <v>144.44476171307599</v>
      </c>
      <c r="E46" s="521">
        <v>147.96301135757628</v>
      </c>
      <c r="F46" s="521">
        <v>164.4492226342395</v>
      </c>
      <c r="G46" s="521">
        <v>170.77074720156202</v>
      </c>
      <c r="H46" s="521">
        <v>171.44579391709851</v>
      </c>
      <c r="I46" s="521">
        <v>197.77219244205503</v>
      </c>
      <c r="J46" s="521">
        <v>189.07428311143573</v>
      </c>
      <c r="K46" s="521">
        <v>183.1093346227149</v>
      </c>
      <c r="L46" s="521">
        <v>175.19582894437306</v>
      </c>
      <c r="M46" s="521">
        <v>192.01218649282836</v>
      </c>
      <c r="N46" s="521">
        <v>226.65428897448894</v>
      </c>
      <c r="O46" s="521">
        <v>281.00100742276987</v>
      </c>
      <c r="P46" s="521">
        <v>317.35227470367442</v>
      </c>
      <c r="Q46" s="521">
        <v>374.40708598780026</v>
      </c>
      <c r="R46" s="521">
        <v>478.08417280518177</v>
      </c>
      <c r="S46" s="521">
        <v>649.74493187533358</v>
      </c>
      <c r="T46" s="521">
        <v>879.62689681369648</v>
      </c>
      <c r="U46" s="521">
        <v>978.23253653110646</v>
      </c>
      <c r="V46" s="521">
        <v>1126.2434872390108</v>
      </c>
      <c r="W46" s="521">
        <v>1197.1898629068273</v>
      </c>
      <c r="X46" s="521">
        <v>1215.6115384231689</v>
      </c>
      <c r="Y46" s="521">
        <v>1325.0752797162593</v>
      </c>
      <c r="Z46" s="521">
        <v>1443.2527064189617</v>
      </c>
      <c r="AA46" s="521">
        <v>1443.3454260113974</v>
      </c>
      <c r="AB46" s="521">
        <v>1492.017988214511</v>
      </c>
      <c r="AC46" s="521">
        <v>1560.4165139584036</v>
      </c>
      <c r="AD46" s="521">
        <v>1720.0690952707951</v>
      </c>
      <c r="AE46" s="521">
        <v>1796.3117700396908</v>
      </c>
      <c r="AF46" s="521">
        <v>1682.3528825781327</v>
      </c>
      <c r="AG46" s="521">
        <v>1746.5380605350406</v>
      </c>
      <c r="AH46" s="522">
        <v>4.0996282321876354E-2</v>
      </c>
      <c r="AI46" s="522">
        <v>3.848804740352807E-2</v>
      </c>
      <c r="AJ46" s="522">
        <v>1</v>
      </c>
    </row>
    <row r="47" spans="1:36" s="103" customFormat="1" ht="13.5" customHeight="1">
      <c r="A47" s="523" t="s">
        <v>195</v>
      </c>
      <c r="B47" s="498">
        <v>27.08761835626898</v>
      </c>
      <c r="C47" s="498">
        <v>31.379742333656896</v>
      </c>
      <c r="D47" s="498">
        <v>35.759558368122718</v>
      </c>
      <c r="E47" s="498">
        <v>42.448706879967183</v>
      </c>
      <c r="F47" s="498">
        <v>48.751637867286654</v>
      </c>
      <c r="G47" s="498">
        <v>52.960941204947048</v>
      </c>
      <c r="H47" s="498">
        <v>40.789617691178989</v>
      </c>
      <c r="I47" s="498">
        <v>53.870407501301528</v>
      </c>
      <c r="J47" s="498">
        <v>57.729253487346256</v>
      </c>
      <c r="K47" s="498">
        <v>61.843516656635693</v>
      </c>
      <c r="L47" s="498">
        <v>73.456701968457338</v>
      </c>
      <c r="M47" s="498">
        <v>82.467881950355633</v>
      </c>
      <c r="N47" s="498">
        <v>101.75542707810946</v>
      </c>
      <c r="O47" s="498">
        <v>132.65413355568455</v>
      </c>
      <c r="P47" s="498">
        <v>167.84198042657422</v>
      </c>
      <c r="Q47" s="498">
        <v>205.41944991713189</v>
      </c>
      <c r="R47" s="498">
        <v>279.94608404041344</v>
      </c>
      <c r="S47" s="498">
        <v>389.84654894721149</v>
      </c>
      <c r="T47" s="498">
        <v>535.48545806939967</v>
      </c>
      <c r="U47" s="498">
        <v>630.12579496014996</v>
      </c>
      <c r="V47" s="498">
        <v>735.47982183285978</v>
      </c>
      <c r="W47" s="498">
        <v>793.38502202531618</v>
      </c>
      <c r="X47" s="498">
        <v>785.22944529512722</v>
      </c>
      <c r="Y47" s="498">
        <v>827.82377440453411</v>
      </c>
      <c r="Z47" s="498">
        <v>886.0660230484815</v>
      </c>
      <c r="AA47" s="498">
        <v>906.3220213026068</v>
      </c>
      <c r="AB47" s="498">
        <v>934.52411065000172</v>
      </c>
      <c r="AC47" s="498">
        <v>988.36711796359987</v>
      </c>
      <c r="AD47" s="498">
        <v>1034.3035773002509</v>
      </c>
      <c r="AE47" s="498">
        <v>1019.832589103</v>
      </c>
      <c r="AF47" s="498">
        <v>944.11903663179089</v>
      </c>
      <c r="AG47" s="502">
        <v>986.35887319925371</v>
      </c>
      <c r="AH47" s="503">
        <v>4.7602249187830514E-2</v>
      </c>
      <c r="AI47" s="503">
        <v>2.200988377304669E-2</v>
      </c>
      <c r="AJ47" s="503">
        <v>0.56475086085274839</v>
      </c>
    </row>
    <row r="48" spans="1:36" s="508" customFormat="1" ht="12.2" customHeight="1">
      <c r="A48" s="512" t="s">
        <v>761</v>
      </c>
      <c r="B48" s="498">
        <v>106.18537340770857</v>
      </c>
      <c r="C48" s="498">
        <v>118.89888664721133</v>
      </c>
      <c r="D48" s="498">
        <v>108.68520334495329</v>
      </c>
      <c r="E48" s="498">
        <v>105.5143044776091</v>
      </c>
      <c r="F48" s="498">
        <v>115.69758476695289</v>
      </c>
      <c r="G48" s="498">
        <v>117.80980599661498</v>
      </c>
      <c r="H48" s="498">
        <v>130.65617622591952</v>
      </c>
      <c r="I48" s="498">
        <v>143.90178494075352</v>
      </c>
      <c r="J48" s="498">
        <v>131.34502962408948</v>
      </c>
      <c r="K48" s="498">
        <v>121.2658179660792</v>
      </c>
      <c r="L48" s="498">
        <v>101.73912697591571</v>
      </c>
      <c r="M48" s="498">
        <v>109.54430454247269</v>
      </c>
      <c r="N48" s="498">
        <v>124.89886189637947</v>
      </c>
      <c r="O48" s="498">
        <v>148.34687386708529</v>
      </c>
      <c r="P48" s="498">
        <v>149.51029427710023</v>
      </c>
      <c r="Q48" s="498">
        <v>168.98763607066834</v>
      </c>
      <c r="R48" s="498">
        <v>198.13808876476827</v>
      </c>
      <c r="S48" s="498">
        <v>259.89838292812192</v>
      </c>
      <c r="T48" s="498">
        <v>344.14143874429726</v>
      </c>
      <c r="U48" s="498">
        <v>348.10674157095627</v>
      </c>
      <c r="V48" s="498">
        <v>390.76366540615135</v>
      </c>
      <c r="W48" s="498">
        <v>403.80484088151093</v>
      </c>
      <c r="X48" s="498">
        <v>430.38209312804167</v>
      </c>
      <c r="Y48" s="498">
        <v>497.25150531172517</v>
      </c>
      <c r="Z48" s="498">
        <v>557.18668337048052</v>
      </c>
      <c r="AA48" s="498">
        <v>537.02340470879051</v>
      </c>
      <c r="AB48" s="498">
        <v>557.4938775645096</v>
      </c>
      <c r="AC48" s="498">
        <v>572.04939599480383</v>
      </c>
      <c r="AD48" s="498">
        <v>685.76551797054401</v>
      </c>
      <c r="AE48" s="498">
        <v>776.47918093669034</v>
      </c>
      <c r="AF48" s="498">
        <v>738.23384594634172</v>
      </c>
      <c r="AG48" s="502">
        <v>760.17918733578688</v>
      </c>
      <c r="AH48" s="510">
        <v>3.2547984932434382E-2</v>
      </c>
      <c r="AI48" s="510">
        <v>6.5306177461309511E-2</v>
      </c>
      <c r="AJ48" s="510">
        <v>0.43524913914725161</v>
      </c>
    </row>
    <row r="49" spans="1:36" s="508" customFormat="1" ht="12.2" customHeight="1">
      <c r="A49" s="524" t="s">
        <v>762</v>
      </c>
      <c r="B49" s="525">
        <v>0.11809362556336851</v>
      </c>
      <c r="C49" s="525">
        <v>0.12934063752178457</v>
      </c>
      <c r="D49" s="525">
        <v>0.32535970290117672</v>
      </c>
      <c r="E49" s="525">
        <v>0.81038258304637667</v>
      </c>
      <c r="F49" s="525">
        <v>2.2577310724895958</v>
      </c>
      <c r="G49" s="525">
        <v>3.9884905828409085</v>
      </c>
      <c r="H49" s="525">
        <v>5.7708353373105972</v>
      </c>
      <c r="I49" s="525">
        <v>7.3719466440949954</v>
      </c>
      <c r="J49" s="525">
        <v>7.0233570398457568</v>
      </c>
      <c r="K49" s="525">
        <v>8.0441187155349958</v>
      </c>
      <c r="L49" s="525">
        <v>13.042247472377628</v>
      </c>
      <c r="M49" s="525">
        <v>16.151231137936342</v>
      </c>
      <c r="N49" s="525">
        <v>21.542128522645424</v>
      </c>
      <c r="O49" s="525">
        <v>27.082021845757996</v>
      </c>
      <c r="P49" s="525">
        <v>40.471449987405904</v>
      </c>
      <c r="Q49" s="525">
        <v>55.613927183608808</v>
      </c>
      <c r="R49" s="525">
        <v>77.494055169357352</v>
      </c>
      <c r="S49" s="525">
        <v>104.76074426039038</v>
      </c>
      <c r="T49" s="525">
        <v>138.57895950689743</v>
      </c>
      <c r="U49" s="525">
        <v>173.97879093901858</v>
      </c>
      <c r="V49" s="525">
        <v>198.48316783710683</v>
      </c>
      <c r="W49" s="525">
        <v>195.28887050366779</v>
      </c>
      <c r="X49" s="525">
        <v>210.00381102975814</v>
      </c>
      <c r="Y49" s="525">
        <v>222.71455351968282</v>
      </c>
      <c r="Z49" s="525">
        <v>246.79531191785918</v>
      </c>
      <c r="AA49" s="525">
        <v>251.7547223168431</v>
      </c>
      <c r="AB49" s="525">
        <v>238.64134208490415</v>
      </c>
      <c r="AC49" s="525">
        <v>267.37642940770843</v>
      </c>
      <c r="AD49" s="525">
        <v>285.99254656578285</v>
      </c>
      <c r="AE49" s="525">
        <v>292.82593408585967</v>
      </c>
      <c r="AF49" s="525">
        <v>286.07344980734302</v>
      </c>
      <c r="AG49" s="506">
        <v>286.98273806226126</v>
      </c>
      <c r="AH49" s="526">
        <v>5.9269475477121691E-3</v>
      </c>
      <c r="AI49" s="526">
        <v>3.9244723401277826E-2</v>
      </c>
      <c r="AJ49" s="526">
        <v>0.16431519275013448</v>
      </c>
    </row>
    <row r="50" spans="1:36" s="508" customFormat="1" ht="12.2" customHeight="1">
      <c r="A50" s="523"/>
      <c r="B50" s="498"/>
      <c r="C50" s="498"/>
      <c r="D50" s="498"/>
      <c r="E50" s="498"/>
      <c r="F50" s="498"/>
      <c r="G50" s="498"/>
      <c r="H50" s="498"/>
      <c r="I50" s="498"/>
      <c r="J50" s="498"/>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9"/>
      <c r="AH50" s="510"/>
      <c r="AI50" s="510"/>
      <c r="AJ50" s="510"/>
    </row>
    <row r="51" spans="1:36" s="508" customFormat="1" ht="12.2" customHeight="1">
      <c r="A51" s="527" t="s">
        <v>763</v>
      </c>
      <c r="B51" s="498"/>
      <c r="C51" s="498"/>
      <c r="D51" s="498"/>
      <c r="E51" s="498"/>
      <c r="F51" s="498"/>
      <c r="G51" s="498"/>
      <c r="H51" s="498"/>
      <c r="I51" s="498"/>
      <c r="J51" s="498"/>
      <c r="K51" s="498"/>
      <c r="L51" s="498"/>
      <c r="M51" s="498"/>
      <c r="N51" s="498"/>
      <c r="O51" s="498"/>
      <c r="P51" s="498"/>
      <c r="Q51" s="498"/>
      <c r="R51" s="498"/>
      <c r="S51" s="498"/>
      <c r="T51" s="498"/>
      <c r="U51" s="498"/>
      <c r="V51" s="498"/>
      <c r="W51" s="498"/>
      <c r="X51" s="498"/>
      <c r="Y51" s="498"/>
      <c r="Z51" s="498"/>
      <c r="AA51" s="498"/>
      <c r="AB51" s="498"/>
      <c r="AC51" s="498"/>
      <c r="AD51" s="498"/>
      <c r="AE51" s="498"/>
      <c r="AF51" s="498"/>
      <c r="AG51" s="499"/>
      <c r="AH51" s="510"/>
      <c r="AI51" s="510"/>
      <c r="AJ51" s="510"/>
    </row>
    <row r="52" spans="1:36" s="508" customFormat="1" ht="12.2" customHeight="1">
      <c r="A52" s="528" t="s">
        <v>764</v>
      </c>
      <c r="B52" s="498"/>
      <c r="C52" s="498"/>
      <c r="D52" s="498"/>
      <c r="E52" s="498"/>
      <c r="F52" s="498"/>
      <c r="G52" s="498"/>
      <c r="H52" s="498"/>
      <c r="I52" s="498"/>
      <c r="J52" s="498"/>
      <c r="K52" s="498"/>
      <c r="L52" s="498"/>
      <c r="M52" s="498"/>
      <c r="N52" s="498"/>
      <c r="O52" s="498"/>
      <c r="P52" s="498"/>
      <c r="Q52" s="498"/>
      <c r="R52" s="498"/>
      <c r="S52" s="498"/>
      <c r="T52" s="498"/>
      <c r="U52" s="498"/>
      <c r="V52" s="498"/>
      <c r="W52" s="498"/>
      <c r="X52" s="498"/>
      <c r="Y52" s="498"/>
      <c r="Z52" s="498"/>
      <c r="AA52" s="498"/>
      <c r="AB52" s="498"/>
      <c r="AC52" s="498"/>
      <c r="AD52" s="498"/>
      <c r="AE52" s="498"/>
      <c r="AF52" s="498"/>
      <c r="AG52" s="499"/>
      <c r="AH52" s="503"/>
      <c r="AI52" s="503"/>
      <c r="AJ52" s="503"/>
    </row>
    <row r="53" spans="1:36" s="508" customFormat="1" ht="12.2" customHeight="1">
      <c r="A53" s="529" t="s">
        <v>765</v>
      </c>
      <c r="B53" s="498">
        <v>0</v>
      </c>
      <c r="C53" s="498">
        <v>0</v>
      </c>
      <c r="D53" s="498">
        <v>0</v>
      </c>
      <c r="E53" s="498">
        <v>0</v>
      </c>
      <c r="F53" s="498">
        <v>0</v>
      </c>
      <c r="G53" s="498">
        <v>0</v>
      </c>
      <c r="H53" s="498">
        <v>0</v>
      </c>
      <c r="I53" s="498">
        <v>0</v>
      </c>
      <c r="J53" s="498">
        <v>0</v>
      </c>
      <c r="K53" s="498">
        <v>0.93156663957433328</v>
      </c>
      <c r="L53" s="498">
        <v>2.0275273920147256</v>
      </c>
      <c r="M53" s="498">
        <v>2.1371234672587649</v>
      </c>
      <c r="N53" s="498">
        <v>2.1919215048807845</v>
      </c>
      <c r="O53" s="498">
        <v>2.1919215048807845</v>
      </c>
      <c r="P53" s="498">
        <v>2.1919215048807845</v>
      </c>
      <c r="Q53" s="498">
        <v>2.4111136553688626</v>
      </c>
      <c r="R53" s="498">
        <v>2.4111136553688626</v>
      </c>
      <c r="S53" s="498">
        <v>7.6717252670827438</v>
      </c>
      <c r="T53" s="498">
        <v>8.2197056433029427</v>
      </c>
      <c r="U53" s="498">
        <v>12.400479181205583</v>
      </c>
      <c r="V53" s="498">
        <v>13.40905804011477</v>
      </c>
      <c r="W53" s="498">
        <v>16.053097652982537</v>
      </c>
      <c r="X53" s="498">
        <v>15.962150742196622</v>
      </c>
      <c r="Y53" s="498">
        <v>16.194742625815369</v>
      </c>
      <c r="Z53" s="498">
        <v>16.572462577367233</v>
      </c>
      <c r="AA53" s="498">
        <v>16.241957616759652</v>
      </c>
      <c r="AB53" s="498">
        <v>16.046452762161408</v>
      </c>
      <c r="AC53" s="498">
        <v>16.378387291120344</v>
      </c>
      <c r="AD53" s="498">
        <v>16.570368387573037</v>
      </c>
      <c r="AE53" s="498">
        <v>18.413847308185815</v>
      </c>
      <c r="AF53" s="498">
        <v>16.161785730200307</v>
      </c>
      <c r="AG53" s="499">
        <v>16.910676099354319</v>
      </c>
      <c r="AH53" s="503">
        <v>4.9203782421043396E-2</v>
      </c>
      <c r="AI53" s="503">
        <v>5.2178973753480573E-3</v>
      </c>
      <c r="AJ53" s="503">
        <v>1.6708764440140095E-2</v>
      </c>
    </row>
    <row r="54" spans="1:36" s="508" customFormat="1" ht="12.2" customHeight="1">
      <c r="A54" s="529" t="s">
        <v>96</v>
      </c>
      <c r="B54" s="498">
        <v>26.969524730705611</v>
      </c>
      <c r="C54" s="498">
        <v>31.250401696135111</v>
      </c>
      <c r="D54" s="498">
        <v>35.434198665221537</v>
      </c>
      <c r="E54" s="498">
        <v>41.638324296920814</v>
      </c>
      <c r="F54" s="498">
        <v>46.493906794797063</v>
      </c>
      <c r="G54" s="498">
        <v>48.972450622106138</v>
      </c>
      <c r="H54" s="498">
        <v>35.018782353868389</v>
      </c>
      <c r="I54" s="498">
        <v>46.471181759705608</v>
      </c>
      <c r="J54" s="498">
        <v>50.68137326098428</v>
      </c>
      <c r="K54" s="498">
        <v>52.844796601691705</v>
      </c>
      <c r="L54" s="498">
        <v>58.360104667481004</v>
      </c>
      <c r="M54" s="498">
        <v>63.672518321604848</v>
      </c>
      <c r="N54" s="498">
        <v>77.198459208044554</v>
      </c>
      <c r="O54" s="498">
        <v>101.1597362084848</v>
      </c>
      <c r="P54" s="498">
        <v>122.46753214426889</v>
      </c>
      <c r="Q54" s="498">
        <v>140.83613247584253</v>
      </c>
      <c r="R54" s="498">
        <v>176.18568206178537</v>
      </c>
      <c r="S54" s="498">
        <v>235.22380822707086</v>
      </c>
      <c r="T54" s="498">
        <v>334.86314024352095</v>
      </c>
      <c r="U54" s="498">
        <v>394.54296924397119</v>
      </c>
      <c r="V54" s="498">
        <v>479.67549570361575</v>
      </c>
      <c r="W54" s="498">
        <v>502.44446586292372</v>
      </c>
      <c r="X54" s="498">
        <v>475.48973464989803</v>
      </c>
      <c r="Y54" s="498">
        <v>479.48763541352622</v>
      </c>
      <c r="Z54" s="498">
        <v>516.28401223362573</v>
      </c>
      <c r="AA54" s="498">
        <v>534.11861977340698</v>
      </c>
      <c r="AB54" s="498">
        <v>554.4580104842945</v>
      </c>
      <c r="AC54" s="498">
        <v>574.84491266199052</v>
      </c>
      <c r="AD54" s="498">
        <v>580.43830129916955</v>
      </c>
      <c r="AE54" s="498">
        <v>569.1530488727484</v>
      </c>
      <c r="AF54" s="498">
        <v>501.49788273586364</v>
      </c>
      <c r="AG54" s="499">
        <v>541.61674661683833</v>
      </c>
      <c r="AH54" s="503">
        <v>8.2956971127367662E-2</v>
      </c>
      <c r="AI54" s="503">
        <v>7.5356031844378002E-3</v>
      </c>
      <c r="AJ54" s="503">
        <v>0.5351499007423679</v>
      </c>
    </row>
    <row r="55" spans="1:36" s="508" customFormat="1" ht="12.2" customHeight="1">
      <c r="A55" s="529" t="s">
        <v>99</v>
      </c>
      <c r="B55" s="498">
        <v>104.77429938474145</v>
      </c>
      <c r="C55" s="498">
        <v>117.51180840691595</v>
      </c>
      <c r="D55" s="498">
        <v>107.37050308831873</v>
      </c>
      <c r="E55" s="498">
        <v>104.4426874706369</v>
      </c>
      <c r="F55" s="498">
        <v>114.70117826608589</v>
      </c>
      <c r="G55" s="498">
        <v>116.89931738993361</v>
      </c>
      <c r="H55" s="498">
        <v>129.79873765794227</v>
      </c>
      <c r="I55" s="498">
        <v>143.05693187804852</v>
      </c>
      <c r="J55" s="498">
        <v>130.62019867359808</v>
      </c>
      <c r="K55" s="498">
        <v>120.51860414727929</v>
      </c>
      <c r="L55" s="498">
        <v>99.328230472954701</v>
      </c>
      <c r="M55" s="498">
        <v>106.93278801506652</v>
      </c>
      <c r="N55" s="498">
        <v>117.35247269381992</v>
      </c>
      <c r="O55" s="498">
        <v>135.25595503902161</v>
      </c>
      <c r="P55" s="498">
        <v>136.0392714731133</v>
      </c>
      <c r="Q55" s="498">
        <v>149.18830989050062</v>
      </c>
      <c r="R55" s="498">
        <v>164.67718654539939</v>
      </c>
      <c r="S55" s="498">
        <v>208.26820237403592</v>
      </c>
      <c r="T55" s="498">
        <v>249.73350751158304</v>
      </c>
      <c r="U55" s="498">
        <v>239.82515642851484</v>
      </c>
      <c r="V55" s="498">
        <v>256.95328491259403</v>
      </c>
      <c r="W55" s="498">
        <v>211.88980484026968</v>
      </c>
      <c r="X55" s="498">
        <v>216.62113233188987</v>
      </c>
      <c r="Y55" s="498">
        <v>255.78940503241591</v>
      </c>
      <c r="Z55" s="498">
        <v>264.21338808305268</v>
      </c>
      <c r="AA55" s="498">
        <v>279.52229624590871</v>
      </c>
      <c r="AB55" s="498">
        <v>261.00563827505732</v>
      </c>
      <c r="AC55" s="498">
        <v>256.42556463059867</v>
      </c>
      <c r="AD55" s="498">
        <v>305.28395311092049</v>
      </c>
      <c r="AE55" s="498">
        <v>323.54284447010195</v>
      </c>
      <c r="AF55" s="498">
        <v>299.45693627141304</v>
      </c>
      <c r="AG55" s="499">
        <v>276.3339608495944</v>
      </c>
      <c r="AH55" s="503">
        <v>-7.4688188410349188E-2</v>
      </c>
      <c r="AI55" s="503">
        <v>2.6910087705649843E-2</v>
      </c>
      <c r="AJ55" s="503">
        <v>0.27303456298965256</v>
      </c>
    </row>
    <row r="56" spans="1:36" s="508" customFormat="1" ht="12.2" customHeight="1">
      <c r="A56" s="235" t="s">
        <v>213</v>
      </c>
      <c r="B56" s="498">
        <v>1.300478852188649</v>
      </c>
      <c r="C56" s="498">
        <v>1.2764830695169116</v>
      </c>
      <c r="D56" s="498">
        <v>1.2041050858561002</v>
      </c>
      <c r="E56" s="498">
        <v>0.96102183619374815</v>
      </c>
      <c r="F56" s="498">
        <v>0.88581133008852164</v>
      </c>
      <c r="G56" s="498">
        <v>0.79989343590290329</v>
      </c>
      <c r="H56" s="498">
        <v>0.74684339719879889</v>
      </c>
      <c r="I56" s="498">
        <v>0.67896030653731143</v>
      </c>
      <c r="J56" s="498">
        <v>0.55893819432369118</v>
      </c>
      <c r="K56" s="498">
        <v>0.63661864802144719</v>
      </c>
      <c r="L56" s="498">
        <v>0.61114915560322169</v>
      </c>
      <c r="M56" s="498">
        <v>0.58542719407583799</v>
      </c>
      <c r="N56" s="498">
        <v>2.0674816403711591</v>
      </c>
      <c r="O56" s="498">
        <v>2.7354350035045405</v>
      </c>
      <c r="P56" s="498">
        <v>2.5703608626393777</v>
      </c>
      <c r="Q56" s="498">
        <v>2.9351347937457559</v>
      </c>
      <c r="R56" s="498">
        <v>7.5911600772317049</v>
      </c>
      <c r="S56" s="498">
        <v>8.9283134037746592</v>
      </c>
      <c r="T56" s="498">
        <v>10.886593070594801</v>
      </c>
      <c r="U56" s="498">
        <v>6.5000023398983524</v>
      </c>
      <c r="V56" s="498">
        <v>6.9947067753551293</v>
      </c>
      <c r="W56" s="498">
        <v>9.1519683000976446</v>
      </c>
      <c r="X56" s="498">
        <v>10.296633345744526</v>
      </c>
      <c r="Y56" s="498">
        <v>13.876677725576268</v>
      </c>
      <c r="Z56" s="498">
        <v>16.804781356825011</v>
      </c>
      <c r="AA56" s="498">
        <v>18.487886842522943</v>
      </c>
      <c r="AB56" s="498">
        <v>21.09595499700827</v>
      </c>
      <c r="AC56" s="498">
        <v>22.448363960048329</v>
      </c>
      <c r="AD56" s="498">
        <v>24.014740324390203</v>
      </c>
      <c r="AE56" s="498">
        <v>23.775262902504281</v>
      </c>
      <c r="AF56" s="498">
        <v>19.694251814347922</v>
      </c>
      <c r="AG56" s="499">
        <v>21.76406322332943</v>
      </c>
      <c r="AH56" s="503">
        <v>0.10812489855060226</v>
      </c>
      <c r="AI56" s="503">
        <v>9.0492158903047848E-2</v>
      </c>
      <c r="AJ56" s="503">
        <v>2.1504202642306684E-2</v>
      </c>
    </row>
    <row r="57" spans="1:36" s="508" customFormat="1" ht="12.2" customHeight="1">
      <c r="A57" s="529" t="s">
        <v>362</v>
      </c>
      <c r="B57" s="498">
        <v>0</v>
      </c>
      <c r="C57" s="498">
        <v>0</v>
      </c>
      <c r="D57" s="498">
        <v>4.2191915694002435E-2</v>
      </c>
      <c r="E57" s="498">
        <v>0.34209661373515488</v>
      </c>
      <c r="F57" s="498">
        <v>0.4654013548392561</v>
      </c>
      <c r="G57" s="498">
        <v>0.45936545842157284</v>
      </c>
      <c r="H57" s="498">
        <v>0.72694595728518929</v>
      </c>
      <c r="I57" s="498">
        <v>1.0081634069324839</v>
      </c>
      <c r="J57" s="498">
        <v>1.1834480883043981</v>
      </c>
      <c r="K57" s="498">
        <v>1.0988330683372478</v>
      </c>
      <c r="L57" s="498">
        <v>1.1151227979524292</v>
      </c>
      <c r="M57" s="498">
        <v>1.3232859369873711</v>
      </c>
      <c r="N57" s="498">
        <v>2.7542762903702038</v>
      </c>
      <c r="O57" s="498">
        <v>4.769698875152196</v>
      </c>
      <c r="P57" s="498">
        <v>6.7154801155438921</v>
      </c>
      <c r="Q57" s="498">
        <v>7.823959601574459</v>
      </c>
      <c r="R57" s="498">
        <v>13.253251601573236</v>
      </c>
      <c r="S57" s="498">
        <v>16.062502870812146</v>
      </c>
      <c r="T57" s="498">
        <v>25.001707240196687</v>
      </c>
      <c r="U57" s="498">
        <v>30.046372788220026</v>
      </c>
      <c r="V57" s="498">
        <v>35.737115481663416</v>
      </c>
      <c r="W57" s="498">
        <v>40.063369288236835</v>
      </c>
      <c r="X57" s="498">
        <v>45.935901131173381</v>
      </c>
      <c r="Y57" s="498">
        <v>51.834144810534958</v>
      </c>
      <c r="Z57" s="498">
        <v>51.339483110365791</v>
      </c>
      <c r="AA57" s="498">
        <v>56.478556946438147</v>
      </c>
      <c r="AB57" s="498">
        <v>52.171232891646973</v>
      </c>
      <c r="AC57" s="498">
        <v>55.746500510164651</v>
      </c>
      <c r="AD57" s="498">
        <v>56.76358579829634</v>
      </c>
      <c r="AE57" s="498">
        <v>54.53221994711955</v>
      </c>
      <c r="AF57" s="498">
        <v>51.192277020956482</v>
      </c>
      <c r="AG57" s="499">
        <v>54.327472797693503</v>
      </c>
      <c r="AH57" s="503">
        <v>6.4151046975683412E-2</v>
      </c>
      <c r="AI57" s="503">
        <v>3.0925313003809851E-2</v>
      </c>
      <c r="AJ57" s="503">
        <v>5.3678808598281828E-2</v>
      </c>
    </row>
    <row r="58" spans="1:36" s="508" customFormat="1" ht="12.2" customHeight="1">
      <c r="A58" s="529" t="s">
        <v>365</v>
      </c>
      <c r="B58" s="498">
        <v>0</v>
      </c>
      <c r="C58" s="498">
        <v>0</v>
      </c>
      <c r="D58" s="498">
        <v>0</v>
      </c>
      <c r="E58" s="498">
        <v>0</v>
      </c>
      <c r="F58" s="498">
        <v>0</v>
      </c>
      <c r="G58" s="498">
        <v>0</v>
      </c>
      <c r="H58" s="498">
        <v>0</v>
      </c>
      <c r="I58" s="498">
        <v>0</v>
      </c>
      <c r="J58" s="498">
        <v>0</v>
      </c>
      <c r="K58" s="498">
        <v>0</v>
      </c>
      <c r="L58" s="498">
        <v>0</v>
      </c>
      <c r="M58" s="498">
        <v>0</v>
      </c>
      <c r="N58" s="498">
        <v>0</v>
      </c>
      <c r="O58" s="498">
        <v>0</v>
      </c>
      <c r="P58" s="498">
        <v>0</v>
      </c>
      <c r="Q58" s="498">
        <v>0</v>
      </c>
      <c r="R58" s="498">
        <v>0</v>
      </c>
      <c r="S58" s="498">
        <v>0</v>
      </c>
      <c r="T58" s="498">
        <v>0</v>
      </c>
      <c r="U58" s="498">
        <v>0</v>
      </c>
      <c r="V58" s="498">
        <v>0</v>
      </c>
      <c r="W58" s="498">
        <v>0</v>
      </c>
      <c r="X58" s="498">
        <v>0</v>
      </c>
      <c r="Y58" s="498">
        <v>1.1434893589812971E-3</v>
      </c>
      <c r="Z58" s="498">
        <v>1.4293616987266211E-3</v>
      </c>
      <c r="AA58" s="498">
        <v>1.6675886485143911E-3</v>
      </c>
      <c r="AB58" s="498">
        <v>1.900608451858713E-3</v>
      </c>
      <c r="AC58" s="498">
        <v>2.0011063782172699E-3</v>
      </c>
      <c r="AD58" s="498">
        <v>2.0011063782172699E-3</v>
      </c>
      <c r="AE58" s="498">
        <v>2.0011063782172699E-3</v>
      </c>
      <c r="AF58" s="498">
        <v>1.9956388744516488E-3</v>
      </c>
      <c r="AG58" s="499">
        <v>1.9956388791380797E-3</v>
      </c>
      <c r="AH58" s="503">
        <v>2.7397283821672946E-3</v>
      </c>
      <c r="AI58" s="503" t="s">
        <v>151</v>
      </c>
      <c r="AJ58" s="503">
        <v>1.971811164923001E-6</v>
      </c>
    </row>
    <row r="59" spans="1:36" s="508" customFormat="1" ht="12.2" customHeight="1">
      <c r="A59" s="529" t="s">
        <v>367</v>
      </c>
      <c r="B59" s="498">
        <v>0</v>
      </c>
      <c r="C59" s="498">
        <v>0</v>
      </c>
      <c r="D59" s="498">
        <v>0</v>
      </c>
      <c r="E59" s="498">
        <v>0</v>
      </c>
      <c r="F59" s="498">
        <v>0</v>
      </c>
      <c r="G59" s="498">
        <v>0</v>
      </c>
      <c r="H59" s="498">
        <v>0</v>
      </c>
      <c r="I59" s="498">
        <v>0</v>
      </c>
      <c r="J59" s="498">
        <v>0</v>
      </c>
      <c r="K59" s="498">
        <v>0</v>
      </c>
      <c r="L59" s="498">
        <v>0</v>
      </c>
      <c r="M59" s="498">
        <v>0</v>
      </c>
      <c r="N59" s="498">
        <v>0.1434779961059828</v>
      </c>
      <c r="O59" s="498">
        <v>0.15967861572879663</v>
      </c>
      <c r="P59" s="498">
        <v>0.13090504021444418</v>
      </c>
      <c r="Q59" s="498">
        <v>0</v>
      </c>
      <c r="R59" s="498">
        <v>0</v>
      </c>
      <c r="S59" s="498">
        <v>0</v>
      </c>
      <c r="T59" s="498">
        <v>0</v>
      </c>
      <c r="U59" s="498">
        <v>0.21915041363191304</v>
      </c>
      <c r="V59" s="498">
        <v>0.20962208669349477</v>
      </c>
      <c r="W59" s="498">
        <v>0.22867874057033136</v>
      </c>
      <c r="X59" s="498">
        <v>0.24773539444716797</v>
      </c>
      <c r="Y59" s="498">
        <v>0.26679204832400455</v>
      </c>
      <c r="Z59" s="498">
        <v>0.28584870220084119</v>
      </c>
      <c r="AA59" s="498">
        <v>0.30490480310182383</v>
      </c>
      <c r="AB59" s="498">
        <v>0.28584870220084113</v>
      </c>
      <c r="AC59" s="498">
        <v>0.28584870220084119</v>
      </c>
      <c r="AD59" s="498">
        <v>0.28584870220084119</v>
      </c>
      <c r="AE59" s="498">
        <v>0.28584870220084119</v>
      </c>
      <c r="AF59" s="498">
        <v>0.28584870220084113</v>
      </c>
      <c r="AG59" s="499">
        <v>0.28584870220084119</v>
      </c>
      <c r="AH59" s="503">
        <v>2.7397260273975821E-3</v>
      </c>
      <c r="AI59" s="503">
        <v>2.2565281471518261E-2</v>
      </c>
      <c r="AJ59" s="503">
        <v>2.8243569934947632E-4</v>
      </c>
    </row>
    <row r="60" spans="1:36" s="508" customFormat="1" ht="12.2" customHeight="1">
      <c r="A60" s="529" t="s">
        <v>368</v>
      </c>
      <c r="B60" s="498">
        <v>0.11059517077846089</v>
      </c>
      <c r="C60" s="498">
        <v>0.11059517077846089</v>
      </c>
      <c r="D60" s="498">
        <v>0.1105951707784609</v>
      </c>
      <c r="E60" s="498">
        <v>0.11059517077846089</v>
      </c>
      <c r="F60" s="498">
        <v>0.11059517077846089</v>
      </c>
      <c r="G60" s="498">
        <v>0.11059517077846089</v>
      </c>
      <c r="H60" s="498">
        <v>0.1105951707784609</v>
      </c>
      <c r="I60" s="498">
        <v>0.16589275616769134</v>
      </c>
      <c r="J60" s="498">
        <v>0.16589275616769134</v>
      </c>
      <c r="K60" s="498">
        <v>0.11059517077846089</v>
      </c>
      <c r="L60" s="498">
        <v>0.1105951707784609</v>
      </c>
      <c r="M60" s="498">
        <v>0.11059517077846089</v>
      </c>
      <c r="N60" s="498">
        <v>0.51689455881326807</v>
      </c>
      <c r="O60" s="498">
        <v>0.53395575547281438</v>
      </c>
      <c r="P60" s="498">
        <v>0.58738670354929212</v>
      </c>
      <c r="Q60" s="498">
        <v>0.67693624232378224</v>
      </c>
      <c r="R60" s="498">
        <v>0.72271209263842084</v>
      </c>
      <c r="S60" s="498">
        <v>0.73201198639974152</v>
      </c>
      <c r="T60" s="498">
        <v>0.84761196391474725</v>
      </c>
      <c r="U60" s="498">
        <v>5.1262730866685668</v>
      </c>
      <c r="V60" s="498">
        <v>1.7907545414414678</v>
      </c>
      <c r="W60" s="498">
        <v>2.0117251813563843</v>
      </c>
      <c r="X60" s="498">
        <v>2.0243431070333613</v>
      </c>
      <c r="Y60" s="498">
        <v>2.0629847695045425</v>
      </c>
      <c r="Z60" s="498">
        <v>2.4058542750098364</v>
      </c>
      <c r="AA60" s="498">
        <v>2.7748919160514567</v>
      </c>
      <c r="AB60" s="498">
        <v>2.7558799771135321</v>
      </c>
      <c r="AC60" s="498">
        <v>1.9825271203331993</v>
      </c>
      <c r="AD60" s="498">
        <v>2.3326447830895378</v>
      </c>
      <c r="AE60" s="498">
        <v>2.3371196654387902</v>
      </c>
      <c r="AF60" s="498">
        <v>2.3034910717707024</v>
      </c>
      <c r="AG60" s="499">
        <v>2.3143343300263948</v>
      </c>
      <c r="AH60" s="503">
        <v>7.4599378596920118E-3</v>
      </c>
      <c r="AI60" s="503">
        <v>1.4111586187144587E-2</v>
      </c>
      <c r="AJ60" s="503">
        <v>2.2867014263029352E-3</v>
      </c>
    </row>
    <row r="61" spans="1:36" s="508" customFormat="1" ht="12.2" customHeight="1">
      <c r="A61" s="529" t="s">
        <v>369</v>
      </c>
      <c r="B61" s="498">
        <v>0</v>
      </c>
      <c r="C61" s="498">
        <v>0</v>
      </c>
      <c r="D61" s="498">
        <v>0</v>
      </c>
      <c r="E61" s="498">
        <v>0</v>
      </c>
      <c r="F61" s="498">
        <v>0</v>
      </c>
      <c r="G61" s="498">
        <v>0</v>
      </c>
      <c r="H61" s="498">
        <v>0</v>
      </c>
      <c r="I61" s="498">
        <v>0</v>
      </c>
      <c r="J61" s="498">
        <v>0</v>
      </c>
      <c r="K61" s="498">
        <v>0</v>
      </c>
      <c r="L61" s="498">
        <v>1.6036299762876827</v>
      </c>
      <c r="M61" s="498">
        <v>1.6589275616769135</v>
      </c>
      <c r="N61" s="498">
        <v>4.5344020019168969</v>
      </c>
      <c r="O61" s="498">
        <v>10.429306167236721</v>
      </c>
      <c r="P61" s="498">
        <v>10.346450419124501</v>
      </c>
      <c r="Q61" s="498">
        <v>13.753534977949547</v>
      </c>
      <c r="R61" s="498">
        <v>18.96632917513336</v>
      </c>
      <c r="S61" s="498">
        <v>21.440199402542376</v>
      </c>
      <c r="T61" s="498">
        <v>27.349036074930304</v>
      </c>
      <c r="U61" s="498">
        <v>29.16348482472787</v>
      </c>
      <c r="V61" s="498">
        <v>30.84983189312436</v>
      </c>
      <c r="W61" s="498">
        <v>38.540988239309371</v>
      </c>
      <c r="X61" s="498">
        <v>40.283484857053871</v>
      </c>
      <c r="Y61" s="498">
        <v>46.774256121690719</v>
      </c>
      <c r="Z61" s="498">
        <v>52.792016081930818</v>
      </c>
      <c r="AA61" s="498">
        <v>57.111836181369107</v>
      </c>
      <c r="AB61" s="498">
        <v>52.311540557344777</v>
      </c>
      <c r="AC61" s="498">
        <v>57.998063420355692</v>
      </c>
      <c r="AD61" s="498">
        <v>65.908671132030022</v>
      </c>
      <c r="AE61" s="498">
        <v>75.304475552513622</v>
      </c>
      <c r="AF61" s="498">
        <v>79.392767037498004</v>
      </c>
      <c r="AG61" s="499">
        <v>98.529078279347956</v>
      </c>
      <c r="AH61" s="503">
        <v>0.24443352519633899</v>
      </c>
      <c r="AI61" s="503">
        <v>9.8409188844609696E-2</v>
      </c>
      <c r="AJ61" s="503">
        <v>9.7352651650433289E-2</v>
      </c>
    </row>
    <row r="62" spans="1:36" s="508" customFormat="1" ht="12.2" customHeight="1">
      <c r="A62" s="529"/>
      <c r="B62" s="498"/>
      <c r="C62" s="498"/>
      <c r="D62" s="498"/>
      <c r="E62" s="498"/>
      <c r="F62" s="498"/>
      <c r="G62" s="498"/>
      <c r="H62" s="498"/>
      <c r="I62" s="498"/>
      <c r="J62" s="498"/>
      <c r="K62" s="498"/>
      <c r="L62" s="498"/>
      <c r="M62" s="498"/>
      <c r="N62" s="498"/>
      <c r="O62" s="498"/>
      <c r="P62" s="498"/>
      <c r="Q62" s="498"/>
      <c r="R62" s="498"/>
      <c r="S62" s="498"/>
      <c r="T62" s="498"/>
      <c r="U62" s="498"/>
      <c r="V62" s="498"/>
      <c r="W62" s="498"/>
      <c r="X62" s="498"/>
      <c r="Y62" s="498"/>
      <c r="Z62" s="498"/>
      <c r="AA62" s="498"/>
      <c r="AB62" s="498"/>
      <c r="AC62" s="498"/>
      <c r="AD62" s="498"/>
      <c r="AE62" s="498"/>
      <c r="AF62" s="498"/>
      <c r="AG62" s="499"/>
      <c r="AH62" s="503"/>
      <c r="AI62" s="503"/>
      <c r="AJ62" s="503"/>
    </row>
    <row r="63" spans="1:36" s="508" customFormat="1" ht="12.2" customHeight="1">
      <c r="A63" s="530" t="s">
        <v>194</v>
      </c>
      <c r="B63" s="516">
        <v>133.15489813841418</v>
      </c>
      <c r="C63" s="516">
        <v>150.14928834334643</v>
      </c>
      <c r="D63" s="516">
        <v>144.16159392586883</v>
      </c>
      <c r="E63" s="516">
        <v>147.49472538826507</v>
      </c>
      <c r="F63" s="516">
        <v>162.65689291658919</v>
      </c>
      <c r="G63" s="516">
        <v>167.24162207714269</v>
      </c>
      <c r="H63" s="516">
        <v>166.40190453707308</v>
      </c>
      <c r="I63" s="516">
        <v>191.38113010739161</v>
      </c>
      <c r="J63" s="516">
        <v>183.20985097337817</v>
      </c>
      <c r="K63" s="516">
        <v>176.14101427568249</v>
      </c>
      <c r="L63" s="516">
        <v>163.15635963307221</v>
      </c>
      <c r="M63" s="516">
        <v>176.42066566744873</v>
      </c>
      <c r="N63" s="516">
        <v>206.75938589432275</v>
      </c>
      <c r="O63" s="516">
        <v>257.23568716948228</v>
      </c>
      <c r="P63" s="516">
        <v>281.04930826333447</v>
      </c>
      <c r="Q63" s="516">
        <v>317.6251216373056</v>
      </c>
      <c r="R63" s="516">
        <v>383.8074352091304</v>
      </c>
      <c r="S63" s="516">
        <v>498.32676353171837</v>
      </c>
      <c r="T63" s="516">
        <v>656.90130174804335</v>
      </c>
      <c r="U63" s="516">
        <v>717.82388830683828</v>
      </c>
      <c r="V63" s="516">
        <v>825.61986943460249</v>
      </c>
      <c r="W63" s="516">
        <v>820.38409810574672</v>
      </c>
      <c r="X63" s="516">
        <v>806.86111555943671</v>
      </c>
      <c r="Y63" s="516">
        <v>866.28778203674688</v>
      </c>
      <c r="Z63" s="516">
        <v>920.69927578207648</v>
      </c>
      <c r="AA63" s="516">
        <v>965.04261791420743</v>
      </c>
      <c r="AB63" s="516">
        <v>960.1324592552794</v>
      </c>
      <c r="AC63" s="516">
        <v>986.11216940319059</v>
      </c>
      <c r="AD63" s="516">
        <v>1051.6001146440481</v>
      </c>
      <c r="AE63" s="516">
        <v>1067.346668527191</v>
      </c>
      <c r="AF63" s="516">
        <v>969.98723602312555</v>
      </c>
      <c r="AG63" s="516">
        <v>1012.0841765372646</v>
      </c>
      <c r="AH63" s="518">
        <v>4.6258107538072135E-2</v>
      </c>
      <c r="AI63" s="518">
        <v>2.1221477902193309E-2</v>
      </c>
      <c r="AJ63" s="518">
        <v>1</v>
      </c>
    </row>
    <row r="64" spans="1:36" s="508" customFormat="1" ht="12.2" customHeight="1">
      <c r="A64" s="512" t="s">
        <v>195</v>
      </c>
      <c r="B64" s="498">
        <v>26.969524730705611</v>
      </c>
      <c r="C64" s="498">
        <v>31.250401696135111</v>
      </c>
      <c r="D64" s="498">
        <v>35.476390580915542</v>
      </c>
      <c r="E64" s="498">
        <v>41.980420910655965</v>
      </c>
      <c r="F64" s="498">
        <v>46.959308149636321</v>
      </c>
      <c r="G64" s="498">
        <v>49.43181608052771</v>
      </c>
      <c r="H64" s="498">
        <v>35.745728311153577</v>
      </c>
      <c r="I64" s="498">
        <v>47.47934516663809</v>
      </c>
      <c r="J64" s="498">
        <v>51.864821349288675</v>
      </c>
      <c r="K64" s="498">
        <v>54.875196309603282</v>
      </c>
      <c r="L64" s="498">
        <v>61.50275485744816</v>
      </c>
      <c r="M64" s="498">
        <v>67.13292772585099</v>
      </c>
      <c r="N64" s="498">
        <v>82.288134999401521</v>
      </c>
      <c r="O64" s="498">
        <v>109.31661175405452</v>
      </c>
      <c r="P64" s="498">
        <v>132.05401656838708</v>
      </c>
      <c r="Q64" s="498">
        <v>151.86307676633513</v>
      </c>
      <c r="R64" s="498">
        <v>195.15134129947808</v>
      </c>
      <c r="S64" s="498">
        <v>262.96640990452994</v>
      </c>
      <c r="T64" s="498">
        <v>372.91816117054833</v>
      </c>
      <c r="U64" s="498">
        <v>443.4917076597157</v>
      </c>
      <c r="V64" s="498">
        <v>533.9657131727929</v>
      </c>
      <c r="W64" s="498">
        <v>564.27045653481844</v>
      </c>
      <c r="X64" s="498">
        <v>543.05702615461837</v>
      </c>
      <c r="Y64" s="498">
        <v>553.41496038862135</v>
      </c>
      <c r="Z64" s="498">
        <v>590.12242240968646</v>
      </c>
      <c r="AA64" s="498">
        <v>612.59366505710375</v>
      </c>
      <c r="AB64" s="498">
        <v>627.93208750822123</v>
      </c>
      <c r="AC64" s="498">
        <v>651.49491968200664</v>
      </c>
      <c r="AD64" s="498">
        <v>660.47172917776936</v>
      </c>
      <c r="AE64" s="498">
        <v>647.00577258076703</v>
      </c>
      <c r="AF64" s="498">
        <v>572.92530482034329</v>
      </c>
      <c r="AG64" s="499">
        <v>616.83955648138522</v>
      </c>
      <c r="AH64" s="503">
        <v>7.9598898259455764E-2</v>
      </c>
      <c r="AI64" s="503">
        <v>8.947318340813748E-3</v>
      </c>
      <c r="AJ64" s="503">
        <v>0.60947455832363107</v>
      </c>
    </row>
    <row r="65" spans="1:36" s="508" customFormat="1" ht="12.2" customHeight="1">
      <c r="A65" s="523" t="s">
        <v>761</v>
      </c>
      <c r="B65" s="498">
        <v>106.18537340770857</v>
      </c>
      <c r="C65" s="498">
        <v>118.89888664721133</v>
      </c>
      <c r="D65" s="498">
        <v>108.68520334495329</v>
      </c>
      <c r="E65" s="498">
        <v>105.5143044776091</v>
      </c>
      <c r="F65" s="498">
        <v>115.69758476695287</v>
      </c>
      <c r="G65" s="498">
        <v>117.80980599661498</v>
      </c>
      <c r="H65" s="498">
        <v>130.65617622591952</v>
      </c>
      <c r="I65" s="498">
        <v>143.90178494075352</v>
      </c>
      <c r="J65" s="498">
        <v>131.34502962408948</v>
      </c>
      <c r="K65" s="498">
        <v>121.26581796607921</v>
      </c>
      <c r="L65" s="498">
        <v>101.65360477562406</v>
      </c>
      <c r="M65" s="498">
        <v>109.28773794159773</v>
      </c>
      <c r="N65" s="498">
        <v>124.47125089492123</v>
      </c>
      <c r="O65" s="498">
        <v>147.91907541542773</v>
      </c>
      <c r="P65" s="498">
        <v>148.99529169494741</v>
      </c>
      <c r="Q65" s="498">
        <v>165.76204487097041</v>
      </c>
      <c r="R65" s="498">
        <v>188.65609390965227</v>
      </c>
      <c r="S65" s="498">
        <v>235.36035362718846</v>
      </c>
      <c r="T65" s="498">
        <v>283.98314057749508</v>
      </c>
      <c r="U65" s="498">
        <v>274.33218064712281</v>
      </c>
      <c r="V65" s="498">
        <v>291.65415626180931</v>
      </c>
      <c r="W65" s="498">
        <v>256.11364157092805</v>
      </c>
      <c r="X65" s="498">
        <v>263.80408940481857</v>
      </c>
      <c r="Y65" s="498">
        <v>312.87282164812558</v>
      </c>
      <c r="Z65" s="498">
        <v>330.57685337239019</v>
      </c>
      <c r="AA65" s="498">
        <v>352.44895285710339</v>
      </c>
      <c r="AB65" s="498">
        <v>332.20037174705817</v>
      </c>
      <c r="AC65" s="498">
        <v>334.61724972118373</v>
      </c>
      <c r="AD65" s="498">
        <v>391.1283854662787</v>
      </c>
      <c r="AE65" s="498">
        <v>420.34089594642489</v>
      </c>
      <c r="AF65" s="498">
        <v>397.06193120278232</v>
      </c>
      <c r="AG65" s="499">
        <v>395.24462005587924</v>
      </c>
      <c r="AH65" s="503">
        <v>-1.8497093688193411E-3</v>
      </c>
      <c r="AI65" s="503">
        <v>4.4343397947434804E-2</v>
      </c>
      <c r="AJ65" s="503">
        <v>0.39052544167636877</v>
      </c>
    </row>
    <row r="66" spans="1:36" s="508" customFormat="1" ht="12.2" customHeight="1">
      <c r="A66" s="531" t="s">
        <v>762</v>
      </c>
      <c r="B66" s="525">
        <v>0</v>
      </c>
      <c r="C66" s="525">
        <v>0</v>
      </c>
      <c r="D66" s="525">
        <v>4.2191915694002435E-2</v>
      </c>
      <c r="E66" s="525">
        <v>0.34209661373515488</v>
      </c>
      <c r="F66" s="525">
        <v>0.4654013548392561</v>
      </c>
      <c r="G66" s="525">
        <v>0.45936545842157284</v>
      </c>
      <c r="H66" s="525">
        <v>0.72694595728518929</v>
      </c>
      <c r="I66" s="525">
        <v>1.0081634069324839</v>
      </c>
      <c r="J66" s="525">
        <v>1.1834480883043981</v>
      </c>
      <c r="K66" s="525">
        <v>1.0988330683372478</v>
      </c>
      <c r="L66" s="525">
        <v>1.1151227979524292</v>
      </c>
      <c r="M66" s="525">
        <v>1.3232859369873711</v>
      </c>
      <c r="N66" s="525">
        <v>2.7542762903702038</v>
      </c>
      <c r="O66" s="525">
        <v>4.769698875152196</v>
      </c>
      <c r="P66" s="525">
        <v>6.7154801155438912</v>
      </c>
      <c r="Q66" s="525">
        <v>7.8153739023041062</v>
      </c>
      <c r="R66" s="525">
        <v>13.243150778902237</v>
      </c>
      <c r="S66" s="525">
        <v>15.86774909040296</v>
      </c>
      <c r="T66" s="525">
        <v>24.184219158143158</v>
      </c>
      <c r="U66" s="525">
        <v>29.212819241941954</v>
      </c>
      <c r="V66" s="525">
        <v>33.056390181374951</v>
      </c>
      <c r="W66" s="525">
        <v>39.686313212330944</v>
      </c>
      <c r="X66" s="525">
        <v>44.37472547527917</v>
      </c>
      <c r="Y66" s="525">
        <v>45.559071311045983</v>
      </c>
      <c r="Z66" s="525">
        <v>45.424433961673685</v>
      </c>
      <c r="AA66" s="525">
        <v>52.256079962388021</v>
      </c>
      <c r="AB66" s="525">
        <v>46.713669470495923</v>
      </c>
      <c r="AC66" s="525">
        <v>48.301461784071989</v>
      </c>
      <c r="AD66" s="525">
        <v>50.719260813616373</v>
      </c>
      <c r="AE66" s="525">
        <v>50.077695587084406</v>
      </c>
      <c r="AF66" s="525">
        <v>47.976260892910716</v>
      </c>
      <c r="AG66" s="505">
        <v>50.689506536764533</v>
      </c>
      <c r="AH66" s="532">
        <v>5.9448588763405752E-2</v>
      </c>
      <c r="AI66" s="532">
        <v>2.4773133028733518E-2</v>
      </c>
      <c r="AJ66" s="532">
        <v>5.0084279264391955E-2</v>
      </c>
    </row>
    <row r="67" spans="1:36" s="508" customFormat="1" ht="12.2" customHeight="1">
      <c r="A67" s="529"/>
      <c r="B67" s="498"/>
      <c r="C67" s="498"/>
      <c r="D67" s="498"/>
      <c r="E67" s="498"/>
      <c r="F67" s="498"/>
      <c r="G67" s="498"/>
      <c r="H67" s="498"/>
      <c r="I67" s="498"/>
      <c r="J67" s="498"/>
      <c r="K67" s="498"/>
      <c r="L67" s="498"/>
      <c r="M67" s="498"/>
      <c r="N67" s="498"/>
      <c r="O67" s="498"/>
      <c r="P67" s="498"/>
      <c r="Q67" s="498"/>
      <c r="R67" s="498"/>
      <c r="S67" s="498"/>
      <c r="T67" s="498"/>
      <c r="U67" s="498"/>
      <c r="V67" s="498"/>
      <c r="W67" s="498"/>
      <c r="X67" s="498"/>
      <c r="Y67" s="498"/>
      <c r="Z67" s="498"/>
      <c r="AA67" s="498"/>
      <c r="AB67" s="498"/>
      <c r="AC67" s="498"/>
      <c r="AD67" s="498"/>
      <c r="AE67" s="498"/>
      <c r="AF67" s="498"/>
      <c r="AG67" s="499"/>
      <c r="AH67" s="503"/>
      <c r="AI67" s="503"/>
      <c r="AJ67" s="503"/>
    </row>
    <row r="68" spans="1:36" s="508" customFormat="1" ht="12.2" customHeight="1">
      <c r="A68" s="528" t="s">
        <v>766</v>
      </c>
      <c r="B68" s="498"/>
      <c r="C68" s="498"/>
      <c r="D68" s="498"/>
      <c r="E68" s="498"/>
      <c r="F68" s="498"/>
      <c r="G68" s="498"/>
      <c r="H68" s="498"/>
      <c r="I68" s="498"/>
      <c r="J68" s="498"/>
      <c r="K68" s="498"/>
      <c r="L68" s="498"/>
      <c r="M68" s="498"/>
      <c r="N68" s="498"/>
      <c r="O68" s="498"/>
      <c r="P68" s="498"/>
      <c r="Q68" s="498"/>
      <c r="R68" s="498"/>
      <c r="S68" s="498"/>
      <c r="T68" s="498"/>
      <c r="U68" s="498"/>
      <c r="V68" s="498"/>
      <c r="W68" s="498"/>
      <c r="X68" s="498"/>
      <c r="Y68" s="498"/>
      <c r="Z68" s="498"/>
      <c r="AA68" s="498"/>
      <c r="AB68" s="498"/>
      <c r="AC68" s="498"/>
      <c r="AD68" s="498"/>
      <c r="AE68" s="498"/>
      <c r="AF68" s="498"/>
      <c r="AG68" s="499"/>
      <c r="AH68" s="503"/>
      <c r="AI68" s="503"/>
      <c r="AJ68" s="503"/>
    </row>
    <row r="69" spans="1:36" s="508" customFormat="1" ht="12.2" customHeight="1">
      <c r="A69" s="529" t="s">
        <v>765</v>
      </c>
      <c r="B69" s="498">
        <v>0</v>
      </c>
      <c r="C69" s="498">
        <v>0</v>
      </c>
      <c r="D69" s="498">
        <v>0</v>
      </c>
      <c r="E69" s="498">
        <v>0</v>
      </c>
      <c r="F69" s="498">
        <v>0</v>
      </c>
      <c r="G69" s="498">
        <v>0</v>
      </c>
      <c r="H69" s="498">
        <v>0</v>
      </c>
      <c r="I69" s="498">
        <v>0</v>
      </c>
      <c r="J69" s="498">
        <v>0</v>
      </c>
      <c r="K69" s="498">
        <v>0</v>
      </c>
      <c r="L69" s="498">
        <v>0</v>
      </c>
      <c r="M69" s="498">
        <v>0</v>
      </c>
      <c r="N69" s="498">
        <v>0</v>
      </c>
      <c r="O69" s="498">
        <v>0</v>
      </c>
      <c r="P69" s="498">
        <v>0</v>
      </c>
      <c r="Q69" s="498">
        <v>0</v>
      </c>
      <c r="R69" s="498">
        <v>0.68131988260276899</v>
      </c>
      <c r="S69" s="498">
        <v>1.354228408630195</v>
      </c>
      <c r="T69" s="498">
        <v>1.438341974383623</v>
      </c>
      <c r="U69" s="498">
        <v>1.6688854822145645</v>
      </c>
      <c r="V69" s="498">
        <v>1.6668971378563453</v>
      </c>
      <c r="W69" s="498">
        <v>1.7393709307802385</v>
      </c>
      <c r="X69" s="498">
        <v>1.4455154593232855</v>
      </c>
      <c r="Y69" s="498">
        <v>2.3046664824555392</v>
      </c>
      <c r="Z69" s="498">
        <v>5.0876599982087738</v>
      </c>
      <c r="AA69" s="498">
        <v>4.4498906536095797</v>
      </c>
      <c r="AB69" s="498">
        <v>6.2777033689491422</v>
      </c>
      <c r="AC69" s="498">
        <v>5.864198697148713</v>
      </c>
      <c r="AD69" s="498">
        <v>5.864198697148713</v>
      </c>
      <c r="AE69" s="498">
        <v>5.4355341876779288</v>
      </c>
      <c r="AF69" s="498">
        <v>5.7613270151202682</v>
      </c>
      <c r="AG69" s="499">
        <v>4.7523796176419042</v>
      </c>
      <c r="AH69" s="503">
        <v>-0.17286419894827787</v>
      </c>
      <c r="AI69" s="503">
        <v>0.10573712618718822</v>
      </c>
      <c r="AJ69" s="503">
        <v>6.4706303842710618E-3</v>
      </c>
    </row>
    <row r="70" spans="1:36" s="508" customFormat="1" ht="12.2" customHeight="1">
      <c r="A70" s="529" t="s">
        <v>96</v>
      </c>
      <c r="B70" s="498">
        <v>0</v>
      </c>
      <c r="C70" s="498">
        <v>0</v>
      </c>
      <c r="D70" s="498">
        <v>0</v>
      </c>
      <c r="E70" s="498">
        <v>0</v>
      </c>
      <c r="F70" s="498">
        <v>0</v>
      </c>
      <c r="G70" s="498">
        <v>0</v>
      </c>
      <c r="H70" s="498">
        <v>0</v>
      </c>
      <c r="I70" s="498">
        <v>0</v>
      </c>
      <c r="J70" s="498">
        <v>0</v>
      </c>
      <c r="K70" s="498">
        <v>0</v>
      </c>
      <c r="L70" s="498">
        <v>0</v>
      </c>
      <c r="M70" s="498">
        <v>0.47846250175164773</v>
      </c>
      <c r="N70" s="498">
        <v>0.58487777557454401</v>
      </c>
      <c r="O70" s="498">
        <v>0.79271382672330437</v>
      </c>
      <c r="P70" s="498">
        <v>1.5567777163489072</v>
      </c>
      <c r="Q70" s="498">
        <v>5.0647529845717676</v>
      </c>
      <c r="R70" s="498">
        <v>13.971368459525008</v>
      </c>
      <c r="S70" s="498">
        <v>27.334514181229359</v>
      </c>
      <c r="T70" s="498">
        <v>37.737915784270037</v>
      </c>
      <c r="U70" s="498">
        <v>28.781417708301717</v>
      </c>
      <c r="V70" s="498">
        <v>19.171413578488821</v>
      </c>
      <c r="W70" s="498">
        <v>53.977165785744873</v>
      </c>
      <c r="X70" s="498">
        <v>55.119789979982542</v>
      </c>
      <c r="Y70" s="498">
        <v>75.843691403912516</v>
      </c>
      <c r="Z70" s="498">
        <v>71.352524172051602</v>
      </c>
      <c r="AA70" s="498">
        <v>70.481995381863726</v>
      </c>
      <c r="AB70" s="498">
        <v>87.261924984209813</v>
      </c>
      <c r="AC70" s="498">
        <v>89.075661569193628</v>
      </c>
      <c r="AD70" s="498">
        <v>103.66638613899883</v>
      </c>
      <c r="AE70" s="498">
        <v>96.22497777400082</v>
      </c>
      <c r="AF70" s="498">
        <v>100.60698684298562</v>
      </c>
      <c r="AG70" s="499">
        <v>101.23742475766072</v>
      </c>
      <c r="AH70" s="503">
        <v>9.0232373587244563E-3</v>
      </c>
      <c r="AI70" s="503">
        <v>6.4910480439656304E-2</v>
      </c>
      <c r="AJ70" s="503">
        <v>0.13784041035579472</v>
      </c>
    </row>
    <row r="71" spans="1:36" s="508" customFormat="1" ht="12.2" customHeight="1">
      <c r="A71" s="529" t="s">
        <v>99</v>
      </c>
      <c r="B71" s="498">
        <v>0</v>
      </c>
      <c r="C71" s="498">
        <v>0</v>
      </c>
      <c r="D71" s="498">
        <v>0</v>
      </c>
      <c r="E71" s="498">
        <v>0</v>
      </c>
      <c r="F71" s="498">
        <v>0</v>
      </c>
      <c r="G71" s="498">
        <v>0</v>
      </c>
      <c r="H71" s="498">
        <v>0</v>
      </c>
      <c r="I71" s="498">
        <v>0</v>
      </c>
      <c r="J71" s="498">
        <v>0</v>
      </c>
      <c r="K71" s="498">
        <v>0</v>
      </c>
      <c r="L71" s="498">
        <v>0</v>
      </c>
      <c r="M71" s="498">
        <v>0</v>
      </c>
      <c r="N71" s="498">
        <v>0</v>
      </c>
      <c r="O71" s="498">
        <v>0</v>
      </c>
      <c r="P71" s="498">
        <v>0</v>
      </c>
      <c r="Q71" s="498">
        <v>1.0846794036022466E-2</v>
      </c>
      <c r="R71" s="498">
        <v>1.0169164158608994</v>
      </c>
      <c r="S71" s="498">
        <v>5.9587953611289777</v>
      </c>
      <c r="T71" s="498">
        <v>17.15354343308725</v>
      </c>
      <c r="U71" s="498">
        <v>23.698668057076134</v>
      </c>
      <c r="V71" s="498">
        <v>35.329776674352779</v>
      </c>
      <c r="W71" s="498">
        <v>39.389777633535722</v>
      </c>
      <c r="X71" s="498">
        <v>39.939460512622645</v>
      </c>
      <c r="Y71" s="498">
        <v>42.996455758922693</v>
      </c>
      <c r="Z71" s="498">
        <v>50.399834813264938</v>
      </c>
      <c r="AA71" s="498">
        <v>58.025469982902351</v>
      </c>
      <c r="AB71" s="498">
        <v>55.869136581753217</v>
      </c>
      <c r="AC71" s="498">
        <v>63.24291055165623</v>
      </c>
      <c r="AD71" s="498">
        <v>78.845581647717651</v>
      </c>
      <c r="AE71" s="498">
        <v>87.302956647533051</v>
      </c>
      <c r="AF71" s="498">
        <v>94.532672157607962</v>
      </c>
      <c r="AG71" s="499">
        <v>99.510822519567185</v>
      </c>
      <c r="AH71" s="503">
        <v>5.5544634808053495E-2</v>
      </c>
      <c r="AI71" s="503">
        <v>9.7106223554620952E-2</v>
      </c>
      <c r="AJ71" s="503">
        <v>0.13548954493631418</v>
      </c>
    </row>
    <row r="72" spans="1:36" s="508" customFormat="1" ht="12.2" customHeight="1">
      <c r="A72" s="235" t="s">
        <v>213</v>
      </c>
      <c r="B72" s="498">
        <v>0</v>
      </c>
      <c r="C72" s="498">
        <v>0</v>
      </c>
      <c r="D72" s="498">
        <v>0</v>
      </c>
      <c r="E72" s="498">
        <v>0</v>
      </c>
      <c r="F72" s="498">
        <v>0</v>
      </c>
      <c r="G72" s="498">
        <v>0</v>
      </c>
      <c r="H72" s="498">
        <v>0</v>
      </c>
      <c r="I72" s="498">
        <v>0</v>
      </c>
      <c r="J72" s="498">
        <v>0</v>
      </c>
      <c r="K72" s="498">
        <v>0</v>
      </c>
      <c r="L72" s="498">
        <v>8.5522200291646908E-2</v>
      </c>
      <c r="M72" s="498">
        <v>0.17104440058329382</v>
      </c>
      <c r="N72" s="498">
        <v>0.34208880116658763</v>
      </c>
      <c r="O72" s="498">
        <v>0.34208880116658763</v>
      </c>
      <c r="P72" s="498">
        <v>0.4276110014582345</v>
      </c>
      <c r="Q72" s="498">
        <v>0.45326766154572862</v>
      </c>
      <c r="R72" s="498">
        <v>0.88943088303312789</v>
      </c>
      <c r="S72" s="498">
        <v>3.6817844392685113</v>
      </c>
      <c r="T72" s="498">
        <v>12.089641638174214</v>
      </c>
      <c r="U72" s="498">
        <v>22.139006349757704</v>
      </c>
      <c r="V72" s="498">
        <v>37.299369653387018</v>
      </c>
      <c r="W72" s="498">
        <v>48.369143547415192</v>
      </c>
      <c r="X72" s="498">
        <v>49.091361869253589</v>
      </c>
      <c r="Y72" s="498">
        <v>43.259841699419098</v>
      </c>
      <c r="Z72" s="498">
        <v>52.503142854636749</v>
      </c>
      <c r="AA72" s="498">
        <v>39.778872003703803</v>
      </c>
      <c r="AB72" s="498">
        <v>53.649646604447369</v>
      </c>
      <c r="AC72" s="498">
        <v>57.131246127821107</v>
      </c>
      <c r="AD72" s="498">
        <v>52.279050206834867</v>
      </c>
      <c r="AE72" s="498">
        <v>47.584901732312709</v>
      </c>
      <c r="AF72" s="498">
        <v>31.206518221528466</v>
      </c>
      <c r="AG72" s="499">
        <v>41.666352267435123</v>
      </c>
      <c r="AH72" s="503">
        <v>0.33883909639063048</v>
      </c>
      <c r="AI72" s="503">
        <v>-1.4806113149016364E-2</v>
      </c>
      <c r="AJ72" s="503">
        <v>5.6731066681323834E-2</v>
      </c>
    </row>
    <row r="73" spans="1:36" s="508" customFormat="1" ht="12.2" customHeight="1">
      <c r="A73" s="529" t="s">
        <v>362</v>
      </c>
      <c r="B73" s="498">
        <v>0.11809362556336851</v>
      </c>
      <c r="C73" s="498">
        <v>0.12934063752178457</v>
      </c>
      <c r="D73" s="498">
        <v>0.28316778720717428</v>
      </c>
      <c r="E73" s="498">
        <v>0.46828596931122179</v>
      </c>
      <c r="F73" s="498">
        <v>1.7923297176503397</v>
      </c>
      <c r="G73" s="498">
        <v>3.5291251244193358</v>
      </c>
      <c r="H73" s="498">
        <v>5.0438893800254077</v>
      </c>
      <c r="I73" s="498">
        <v>6.3910623346634319</v>
      </c>
      <c r="J73" s="498">
        <v>5.8644321380575839</v>
      </c>
      <c r="K73" s="498">
        <v>6.9683203470323987</v>
      </c>
      <c r="L73" s="498">
        <v>11.953947111009176</v>
      </c>
      <c r="M73" s="498">
        <v>14.856491722753013</v>
      </c>
      <c r="N73" s="498">
        <v>18.865309863075073</v>
      </c>
      <c r="O73" s="498">
        <v>22.517617302357188</v>
      </c>
      <c r="P73" s="498">
        <v>34.058950310946372</v>
      </c>
      <c r="Q73" s="498">
        <v>48.123013898731706</v>
      </c>
      <c r="R73" s="498">
        <v>69.142113190677648</v>
      </c>
      <c r="S73" s="498">
        <v>96.557241605139751</v>
      </c>
      <c r="T73" s="498">
        <v>120.30391037255383</v>
      </c>
      <c r="U73" s="498">
        <v>149.05455692650551</v>
      </c>
      <c r="V73" s="498">
        <v>168.36760602315263</v>
      </c>
      <c r="W73" s="498">
        <v>160.4681185918904</v>
      </c>
      <c r="X73" s="498">
        <v>171.37591859655259</v>
      </c>
      <c r="Y73" s="498">
        <v>182.61723200944434</v>
      </c>
      <c r="Z73" s="498">
        <v>204.5288634167176</v>
      </c>
      <c r="AA73" s="498">
        <v>203.32322661710057</v>
      </c>
      <c r="AB73" s="498">
        <v>199.82629262972702</v>
      </c>
      <c r="AC73" s="498">
        <v>230.01942899572748</v>
      </c>
      <c r="AD73" s="498">
        <v>246.97141774293456</v>
      </c>
      <c r="AE73" s="498">
        <v>254.99153020879876</v>
      </c>
      <c r="AF73" s="498">
        <v>249.89086498854437</v>
      </c>
      <c r="AG73" s="499">
        <v>247.66388144801473</v>
      </c>
      <c r="AH73" s="503">
        <v>-6.1965144606277445E-3</v>
      </c>
      <c r="AI73" s="503">
        <v>4.4353175056141891E-2</v>
      </c>
      <c r="AJ73" s="503">
        <v>0.33720821258365707</v>
      </c>
    </row>
    <row r="74" spans="1:36" s="508" customFormat="1" ht="12.2" customHeight="1">
      <c r="A74" s="529" t="s">
        <v>365</v>
      </c>
      <c r="B74" s="498">
        <v>0</v>
      </c>
      <c r="C74" s="498">
        <v>0</v>
      </c>
      <c r="D74" s="498">
        <v>0</v>
      </c>
      <c r="E74" s="498">
        <v>0</v>
      </c>
      <c r="F74" s="498">
        <v>0</v>
      </c>
      <c r="G74" s="498">
        <v>0</v>
      </c>
      <c r="H74" s="498">
        <v>0</v>
      </c>
      <c r="I74" s="498">
        <v>0</v>
      </c>
      <c r="J74" s="498">
        <v>0</v>
      </c>
      <c r="K74" s="498">
        <v>0</v>
      </c>
      <c r="L74" s="498">
        <v>0</v>
      </c>
      <c r="M74" s="498">
        <v>0</v>
      </c>
      <c r="N74" s="498">
        <v>0</v>
      </c>
      <c r="O74" s="498">
        <v>0</v>
      </c>
      <c r="P74" s="498">
        <v>0</v>
      </c>
      <c r="Q74" s="498">
        <v>0</v>
      </c>
      <c r="R74" s="498">
        <v>0</v>
      </c>
      <c r="S74" s="498">
        <v>0</v>
      </c>
      <c r="T74" s="498">
        <v>0.12077879845253889</v>
      </c>
      <c r="U74" s="498">
        <v>0.37838134881499813</v>
      </c>
      <c r="V74" s="498">
        <v>0.61919861986461633</v>
      </c>
      <c r="W74" s="498">
        <v>0.49159377118841402</v>
      </c>
      <c r="X74" s="498">
        <v>0.53365015424240947</v>
      </c>
      <c r="Y74" s="498">
        <v>0.42470404206772761</v>
      </c>
      <c r="Z74" s="498">
        <v>0.44485118948923696</v>
      </c>
      <c r="AA74" s="498">
        <v>0.35056186473585593</v>
      </c>
      <c r="AB74" s="498">
        <v>0.32670039673667001</v>
      </c>
      <c r="AC74" s="498">
        <v>0.3223562332461416</v>
      </c>
      <c r="AD74" s="498">
        <v>0.22564880092170117</v>
      </c>
      <c r="AE74" s="498">
        <v>0.25788461169651467</v>
      </c>
      <c r="AF74" s="498">
        <v>0.25718000893231652</v>
      </c>
      <c r="AG74" s="499">
        <v>0.25718000893231657</v>
      </c>
      <c r="AH74" s="503">
        <v>2.7397260273975821E-3</v>
      </c>
      <c r="AI74" s="503">
        <v>-6.2733523927033241E-2</v>
      </c>
      <c r="AJ74" s="503">
        <v>3.5016495185842772E-4</v>
      </c>
    </row>
    <row r="75" spans="1:36" s="508" customFormat="1" ht="12.2" customHeight="1">
      <c r="A75" s="529" t="s">
        <v>367</v>
      </c>
      <c r="B75" s="498">
        <v>0</v>
      </c>
      <c r="C75" s="498">
        <v>0</v>
      </c>
      <c r="D75" s="498">
        <v>0</v>
      </c>
      <c r="E75" s="498">
        <v>0</v>
      </c>
      <c r="F75" s="498">
        <v>0</v>
      </c>
      <c r="G75" s="498">
        <v>0</v>
      </c>
      <c r="H75" s="498">
        <v>0</v>
      </c>
      <c r="I75" s="498">
        <v>0</v>
      </c>
      <c r="J75" s="498">
        <v>0</v>
      </c>
      <c r="K75" s="498">
        <v>0</v>
      </c>
      <c r="L75" s="498">
        <v>0</v>
      </c>
      <c r="M75" s="498">
        <v>0</v>
      </c>
      <c r="N75" s="498">
        <v>0</v>
      </c>
      <c r="O75" s="498">
        <v>0</v>
      </c>
      <c r="P75" s="498">
        <v>0</v>
      </c>
      <c r="Q75" s="498">
        <v>0</v>
      </c>
      <c r="R75" s="498">
        <v>0</v>
      </c>
      <c r="S75" s="498">
        <v>0</v>
      </c>
      <c r="T75" s="498">
        <v>0</v>
      </c>
      <c r="U75" s="498">
        <v>0</v>
      </c>
      <c r="V75" s="498">
        <v>0</v>
      </c>
      <c r="W75" s="498">
        <v>0</v>
      </c>
      <c r="X75" s="498">
        <v>0</v>
      </c>
      <c r="Y75" s="498">
        <v>0</v>
      </c>
      <c r="Z75" s="498">
        <v>0</v>
      </c>
      <c r="AA75" s="498">
        <v>0</v>
      </c>
      <c r="AB75" s="498">
        <v>0</v>
      </c>
      <c r="AC75" s="498">
        <v>0</v>
      </c>
      <c r="AD75" s="498">
        <v>0</v>
      </c>
      <c r="AE75" s="498">
        <v>0</v>
      </c>
      <c r="AF75" s="498">
        <v>0</v>
      </c>
      <c r="AG75" s="499">
        <v>0</v>
      </c>
      <c r="AH75" s="503" t="s">
        <v>151</v>
      </c>
      <c r="AI75" s="503" t="s">
        <v>151</v>
      </c>
      <c r="AJ75" s="503">
        <v>0</v>
      </c>
    </row>
    <row r="76" spans="1:36" s="508" customFormat="1" ht="12.2" customHeight="1">
      <c r="A76" s="529" t="s">
        <v>368</v>
      </c>
      <c r="B76" s="498">
        <v>0</v>
      </c>
      <c r="C76" s="498">
        <v>0</v>
      </c>
      <c r="D76" s="498">
        <v>0</v>
      </c>
      <c r="E76" s="498">
        <v>0</v>
      </c>
      <c r="F76" s="498">
        <v>0</v>
      </c>
      <c r="G76" s="498">
        <v>0</v>
      </c>
      <c r="H76" s="498">
        <v>0</v>
      </c>
      <c r="I76" s="498">
        <v>0</v>
      </c>
      <c r="J76" s="498">
        <v>0</v>
      </c>
      <c r="K76" s="498">
        <v>0</v>
      </c>
      <c r="L76" s="498">
        <v>0</v>
      </c>
      <c r="M76" s="498">
        <v>0</v>
      </c>
      <c r="N76" s="498">
        <v>0</v>
      </c>
      <c r="O76" s="498">
        <v>0</v>
      </c>
      <c r="P76" s="498">
        <v>0</v>
      </c>
      <c r="Q76" s="498">
        <v>0</v>
      </c>
      <c r="R76" s="498">
        <v>0</v>
      </c>
      <c r="S76" s="498">
        <v>0</v>
      </c>
      <c r="T76" s="498">
        <v>0</v>
      </c>
      <c r="U76" s="498">
        <v>0</v>
      </c>
      <c r="V76" s="498">
        <v>0</v>
      </c>
      <c r="W76" s="498">
        <v>0</v>
      </c>
      <c r="X76" s="498">
        <v>1.5000593931154866E-2</v>
      </c>
      <c r="Y76" s="498">
        <v>2.2137421545492794E-2</v>
      </c>
      <c r="Z76" s="498">
        <v>3.3480230970173941E-2</v>
      </c>
      <c r="AA76" s="498">
        <v>5.0741176655037024E-2</v>
      </c>
      <c r="AB76" s="498">
        <v>7.7550676002462487E-2</v>
      </c>
      <c r="AC76" s="498">
        <v>0</v>
      </c>
      <c r="AD76" s="498">
        <v>0</v>
      </c>
      <c r="AE76" s="498">
        <v>0</v>
      </c>
      <c r="AF76" s="498">
        <v>0</v>
      </c>
      <c r="AG76" s="499">
        <v>0</v>
      </c>
      <c r="AH76" s="503" t="s">
        <v>151</v>
      </c>
      <c r="AI76" s="503" t="s">
        <v>151</v>
      </c>
      <c r="AJ76" s="503">
        <v>0</v>
      </c>
    </row>
    <row r="77" spans="1:36" s="508" customFormat="1" ht="12.2" customHeight="1">
      <c r="A77" s="529" t="s">
        <v>369</v>
      </c>
      <c r="B77" s="498">
        <v>0</v>
      </c>
      <c r="C77" s="498">
        <v>0</v>
      </c>
      <c r="D77" s="498">
        <v>0</v>
      </c>
      <c r="E77" s="498">
        <v>0</v>
      </c>
      <c r="F77" s="498">
        <v>0</v>
      </c>
      <c r="G77" s="498">
        <v>0</v>
      </c>
      <c r="H77" s="498">
        <v>0</v>
      </c>
      <c r="I77" s="498">
        <v>0</v>
      </c>
      <c r="J77" s="498">
        <v>0</v>
      </c>
      <c r="K77" s="498">
        <v>0</v>
      </c>
      <c r="L77" s="498">
        <v>0</v>
      </c>
      <c r="M77" s="498">
        <v>8.5522200291646908E-2</v>
      </c>
      <c r="N77" s="498">
        <v>0.10262664034997629</v>
      </c>
      <c r="O77" s="498">
        <v>0.11290032304049384</v>
      </c>
      <c r="P77" s="498">
        <v>0.25962741158647346</v>
      </c>
      <c r="Q77" s="498">
        <v>3.1300830116094756</v>
      </c>
      <c r="R77" s="498">
        <v>8.575588764352009</v>
      </c>
      <c r="S77" s="498">
        <v>16.531604348218302</v>
      </c>
      <c r="T77" s="498">
        <v>33.881463064731776</v>
      </c>
      <c r="U77" s="498">
        <v>34.687732351597177</v>
      </c>
      <c r="V77" s="498">
        <v>38.169356117306357</v>
      </c>
      <c r="W77" s="498">
        <v>72.370594540525886</v>
      </c>
      <c r="X77" s="498">
        <v>91.229725697824037</v>
      </c>
      <c r="Y77" s="498">
        <v>111.31876886174474</v>
      </c>
      <c r="Z77" s="498">
        <v>138.20307396154638</v>
      </c>
      <c r="AA77" s="498">
        <v>101.84205041661916</v>
      </c>
      <c r="AB77" s="498">
        <v>128.59657371740627</v>
      </c>
      <c r="AC77" s="498">
        <v>128.64854238041974</v>
      </c>
      <c r="AD77" s="498">
        <v>180.61669739219039</v>
      </c>
      <c r="AE77" s="498">
        <v>237.16731635047881</v>
      </c>
      <c r="AF77" s="498">
        <v>230.11009732028842</v>
      </c>
      <c r="AG77" s="499">
        <v>239.36584337852426</v>
      </c>
      <c r="AH77" s="503">
        <v>4.3073046358387712E-2</v>
      </c>
      <c r="AI77" s="503">
        <v>0.12706770005419932</v>
      </c>
      <c r="AJ77" s="503">
        <v>0.32590997010678074</v>
      </c>
    </row>
    <row r="78" spans="1:36" s="508" customFormat="1" ht="12.2" customHeight="1">
      <c r="A78" s="529"/>
      <c r="B78" s="498"/>
      <c r="C78" s="498"/>
      <c r="D78" s="498"/>
      <c r="E78" s="498"/>
      <c r="F78" s="498"/>
      <c r="G78" s="498"/>
      <c r="H78" s="498"/>
      <c r="I78" s="498"/>
      <c r="J78" s="498"/>
      <c r="K78" s="498"/>
      <c r="L78" s="498"/>
      <c r="M78" s="498"/>
      <c r="N78" s="498"/>
      <c r="O78" s="498"/>
      <c r="P78" s="498"/>
      <c r="Q78" s="498"/>
      <c r="R78" s="498"/>
      <c r="S78" s="498"/>
      <c r="T78" s="498"/>
      <c r="U78" s="498"/>
      <c r="V78" s="498"/>
      <c r="W78" s="498"/>
      <c r="X78" s="498"/>
      <c r="Y78" s="498"/>
      <c r="Z78" s="498"/>
      <c r="AA78" s="498"/>
      <c r="AB78" s="498"/>
      <c r="AC78" s="498"/>
      <c r="AD78" s="498"/>
      <c r="AE78" s="498"/>
      <c r="AF78" s="498"/>
      <c r="AG78" s="499"/>
      <c r="AH78" s="503"/>
      <c r="AI78" s="503"/>
      <c r="AJ78" s="503"/>
    </row>
    <row r="79" spans="1:36" s="508" customFormat="1" ht="12.2" customHeight="1">
      <c r="A79" s="530" t="s">
        <v>194</v>
      </c>
      <c r="B79" s="516">
        <v>0.11809362556336851</v>
      </c>
      <c r="C79" s="516">
        <v>0.12934063752178457</v>
      </c>
      <c r="D79" s="516">
        <v>0.28316778720717428</v>
      </c>
      <c r="E79" s="516">
        <v>0.46828596931122179</v>
      </c>
      <c r="F79" s="516">
        <v>1.7923297176503394</v>
      </c>
      <c r="G79" s="516">
        <v>3.5291251244193358</v>
      </c>
      <c r="H79" s="516">
        <v>5.0438893800254077</v>
      </c>
      <c r="I79" s="516">
        <v>6.3910623346634319</v>
      </c>
      <c r="J79" s="516">
        <v>5.8644321380575839</v>
      </c>
      <c r="K79" s="516">
        <v>6.9683203470323996</v>
      </c>
      <c r="L79" s="516">
        <v>12.039469311300824</v>
      </c>
      <c r="M79" s="516">
        <v>15.591520825379602</v>
      </c>
      <c r="N79" s="516">
        <v>19.894903080166184</v>
      </c>
      <c r="O79" s="516">
        <v>23.765320253287577</v>
      </c>
      <c r="P79" s="516">
        <v>36.302966440339986</v>
      </c>
      <c r="Q79" s="516">
        <v>56.781964350494704</v>
      </c>
      <c r="R79" s="516">
        <v>94.276737596051476</v>
      </c>
      <c r="S79" s="516">
        <v>151.41816834361504</v>
      </c>
      <c r="T79" s="516">
        <v>222.72559506565332</v>
      </c>
      <c r="U79" s="516">
        <v>260.40864822426784</v>
      </c>
      <c r="V79" s="516">
        <v>300.62361780440852</v>
      </c>
      <c r="W79" s="516">
        <v>376.80576480108067</v>
      </c>
      <c r="X79" s="516">
        <v>408.75042286373241</v>
      </c>
      <c r="Y79" s="516">
        <v>458.78749767951206</v>
      </c>
      <c r="Z79" s="516">
        <v>522.55343063688542</v>
      </c>
      <c r="AA79" s="516">
        <v>478.30280809719005</v>
      </c>
      <c r="AB79" s="516">
        <v>531.88552895923203</v>
      </c>
      <c r="AC79" s="516">
        <v>574.30434455521322</v>
      </c>
      <c r="AD79" s="516">
        <v>668.46898062674654</v>
      </c>
      <c r="AE79" s="516">
        <v>728.96510151249868</v>
      </c>
      <c r="AF79" s="516">
        <v>712.3656465550074</v>
      </c>
      <c r="AG79" s="516">
        <v>734.45388399777619</v>
      </c>
      <c r="AH79" s="518">
        <v>3.3831558247130467E-2</v>
      </c>
      <c r="AI79" s="518">
        <v>6.9017215923017794E-2</v>
      </c>
      <c r="AJ79" s="518">
        <v>1</v>
      </c>
    </row>
    <row r="80" spans="1:36" s="508" customFormat="1" ht="12.2" customHeight="1">
      <c r="A80" s="512" t="s">
        <v>195</v>
      </c>
      <c r="B80" s="498">
        <v>0.11809362556336851</v>
      </c>
      <c r="C80" s="498">
        <v>0.12934063752178457</v>
      </c>
      <c r="D80" s="498">
        <v>0.28316778720717428</v>
      </c>
      <c r="E80" s="498">
        <v>0.46828596931122179</v>
      </c>
      <c r="F80" s="498">
        <v>1.7923297176503394</v>
      </c>
      <c r="G80" s="498">
        <v>3.5291251244193358</v>
      </c>
      <c r="H80" s="498">
        <v>5.0438893800254077</v>
      </c>
      <c r="I80" s="498">
        <v>6.3910623346634319</v>
      </c>
      <c r="J80" s="498">
        <v>5.864432138057583</v>
      </c>
      <c r="K80" s="498">
        <v>6.9683203470323987</v>
      </c>
      <c r="L80" s="498">
        <v>11.953947111009176</v>
      </c>
      <c r="M80" s="498">
        <v>15.33495422450466</v>
      </c>
      <c r="N80" s="498">
        <v>19.467292078707946</v>
      </c>
      <c r="O80" s="498">
        <v>23.337521801630036</v>
      </c>
      <c r="P80" s="498">
        <v>35.787963858187176</v>
      </c>
      <c r="Q80" s="498">
        <v>53.556373150796773</v>
      </c>
      <c r="R80" s="498">
        <v>84.794742740935405</v>
      </c>
      <c r="S80" s="498">
        <v>126.88013904268156</v>
      </c>
      <c r="T80" s="498">
        <v>162.56729689885117</v>
      </c>
      <c r="U80" s="498">
        <v>186.63408730043423</v>
      </c>
      <c r="V80" s="498">
        <v>201.51410866006677</v>
      </c>
      <c r="W80" s="498">
        <v>229.11456549049777</v>
      </c>
      <c r="X80" s="498">
        <v>242.17241914050911</v>
      </c>
      <c r="Y80" s="498">
        <v>274.40881401591253</v>
      </c>
      <c r="Z80" s="498">
        <v>295.9436006387952</v>
      </c>
      <c r="AA80" s="498">
        <v>293.72835624550299</v>
      </c>
      <c r="AB80" s="498">
        <v>306.59202314178054</v>
      </c>
      <c r="AC80" s="498">
        <v>336.87219828159317</v>
      </c>
      <c r="AD80" s="498">
        <v>373.83184812248163</v>
      </c>
      <c r="AE80" s="498">
        <v>372.82681652223346</v>
      </c>
      <c r="AF80" s="498">
        <v>371.19373181144806</v>
      </c>
      <c r="AG80" s="499">
        <v>369.51931671786866</v>
      </c>
      <c r="AH80" s="503">
        <v>-1.7835252785941558E-3</v>
      </c>
      <c r="AI80" s="503">
        <v>4.8958833687510861E-2</v>
      </c>
      <c r="AJ80" s="503">
        <v>0.50312119626422658</v>
      </c>
    </row>
    <row r="81" spans="1:36" s="508" customFormat="1" ht="12.2" customHeight="1">
      <c r="A81" s="523" t="s">
        <v>761</v>
      </c>
      <c r="B81" s="498">
        <v>0</v>
      </c>
      <c r="C81" s="498">
        <v>0</v>
      </c>
      <c r="D81" s="498">
        <v>0</v>
      </c>
      <c r="E81" s="498">
        <v>0</v>
      </c>
      <c r="F81" s="498">
        <v>0</v>
      </c>
      <c r="G81" s="498">
        <v>0</v>
      </c>
      <c r="H81" s="498">
        <v>0</v>
      </c>
      <c r="I81" s="498">
        <v>0</v>
      </c>
      <c r="J81" s="498">
        <v>0</v>
      </c>
      <c r="K81" s="498">
        <v>0</v>
      </c>
      <c r="L81" s="498">
        <v>8.5522200291646908E-2</v>
      </c>
      <c r="M81" s="498">
        <v>0.25656660087494071</v>
      </c>
      <c r="N81" s="498">
        <v>0.4276110014582345</v>
      </c>
      <c r="O81" s="498">
        <v>0.42779845165754149</v>
      </c>
      <c r="P81" s="498">
        <v>0.5150025821528057</v>
      </c>
      <c r="Q81" s="498">
        <v>3.2255911996979156</v>
      </c>
      <c r="R81" s="498">
        <v>9.4819948551160476</v>
      </c>
      <c r="S81" s="498">
        <v>24.538029300933513</v>
      </c>
      <c r="T81" s="498">
        <v>60.158298166802169</v>
      </c>
      <c r="U81" s="498">
        <v>73.77456092383359</v>
      </c>
      <c r="V81" s="498">
        <v>99.109509144341828</v>
      </c>
      <c r="W81" s="498">
        <v>147.69119931058302</v>
      </c>
      <c r="X81" s="498">
        <v>166.57800372322322</v>
      </c>
      <c r="Y81" s="498">
        <v>184.37868366359965</v>
      </c>
      <c r="Z81" s="498">
        <v>226.60982999809025</v>
      </c>
      <c r="AA81" s="498">
        <v>184.57445185168714</v>
      </c>
      <c r="AB81" s="498">
        <v>225.29350581745152</v>
      </c>
      <c r="AC81" s="498">
        <v>237.43214627361999</v>
      </c>
      <c r="AD81" s="498">
        <v>294.63713250426508</v>
      </c>
      <c r="AE81" s="498">
        <v>356.13828499026528</v>
      </c>
      <c r="AF81" s="498">
        <v>341.17191474355934</v>
      </c>
      <c r="AG81" s="499">
        <v>364.93456727990747</v>
      </c>
      <c r="AH81" s="503">
        <v>7.2580632222422059E-2</v>
      </c>
      <c r="AI81" s="503">
        <v>9.4677113963512527E-2</v>
      </c>
      <c r="AJ81" s="503">
        <v>0.49687880373577331</v>
      </c>
    </row>
    <row r="82" spans="1:36" s="508" customFormat="1" ht="12.2" customHeight="1">
      <c r="A82" s="531" t="s">
        <v>762</v>
      </c>
      <c r="B82" s="525">
        <v>0.11809362556336851</v>
      </c>
      <c r="C82" s="525">
        <v>0.12934063752178457</v>
      </c>
      <c r="D82" s="525">
        <v>0.28316778720717428</v>
      </c>
      <c r="E82" s="525">
        <v>0.46828596931122179</v>
      </c>
      <c r="F82" s="525">
        <v>1.7923297176503397</v>
      </c>
      <c r="G82" s="525">
        <v>3.5291251244193353</v>
      </c>
      <c r="H82" s="525">
        <v>5.0438893800254077</v>
      </c>
      <c r="I82" s="525">
        <v>6.3637832371625116</v>
      </c>
      <c r="J82" s="525">
        <v>5.839908951541358</v>
      </c>
      <c r="K82" s="525">
        <v>6.945285647197748</v>
      </c>
      <c r="L82" s="525">
        <v>11.927124674425198</v>
      </c>
      <c r="M82" s="525">
        <v>14.827945200948971</v>
      </c>
      <c r="N82" s="525">
        <v>18.787852232275217</v>
      </c>
      <c r="O82" s="525">
        <v>22.312322970605802</v>
      </c>
      <c r="P82" s="525">
        <v>33.755969871862007</v>
      </c>
      <c r="Q82" s="525">
        <v>47.798553281304706</v>
      </c>
      <c r="R82" s="525">
        <v>64.250904390455091</v>
      </c>
      <c r="S82" s="525">
        <v>88.892995169987458</v>
      </c>
      <c r="T82" s="525">
        <v>114.39474034875427</v>
      </c>
      <c r="U82" s="525">
        <v>144.76597169707668</v>
      </c>
      <c r="V82" s="525">
        <v>165.42677765573183</v>
      </c>
      <c r="W82" s="525">
        <v>155.60255729133692</v>
      </c>
      <c r="X82" s="525">
        <v>165.62908555447899</v>
      </c>
      <c r="Y82" s="525">
        <v>177.15548220863681</v>
      </c>
      <c r="Z82" s="525">
        <v>201.37087795618544</v>
      </c>
      <c r="AA82" s="525">
        <v>199.49864235445503</v>
      </c>
      <c r="AB82" s="525">
        <v>191.92767261440824</v>
      </c>
      <c r="AC82" s="525">
        <v>219.07496762363641</v>
      </c>
      <c r="AD82" s="525">
        <v>235.27328575216646</v>
      </c>
      <c r="AE82" s="525">
        <v>242.74823849877524</v>
      </c>
      <c r="AF82" s="525">
        <v>238.09718891443237</v>
      </c>
      <c r="AG82" s="505">
        <v>236.29323152549668</v>
      </c>
      <c r="AH82" s="532">
        <v>-4.8575906238150779E-3</v>
      </c>
      <c r="AI82" s="532">
        <v>4.2661782141798721E-2</v>
      </c>
      <c r="AJ82" s="532">
        <v>0.32172643738951501</v>
      </c>
    </row>
    <row r="83" spans="1:36" s="508" customFormat="1" ht="12.2" customHeight="1">
      <c r="A83" s="523"/>
      <c r="B83" s="533"/>
      <c r="C83" s="533"/>
      <c r="D83" s="533"/>
      <c r="E83" s="533"/>
      <c r="F83" s="533"/>
      <c r="G83" s="533"/>
      <c r="H83" s="533"/>
      <c r="I83" s="533"/>
      <c r="J83" s="533"/>
      <c r="K83" s="533"/>
      <c r="L83" s="533"/>
      <c r="M83" s="533"/>
      <c r="N83" s="533"/>
      <c r="O83" s="533"/>
      <c r="P83" s="533"/>
      <c r="Q83" s="533"/>
      <c r="R83" s="533"/>
      <c r="S83" s="533"/>
      <c r="T83" s="533"/>
      <c r="U83" s="533"/>
      <c r="V83" s="533"/>
      <c r="W83" s="533"/>
      <c r="X83" s="533"/>
      <c r="Y83" s="533"/>
      <c r="Z83" s="533"/>
      <c r="AA83" s="533"/>
      <c r="AB83" s="533"/>
      <c r="AC83" s="533"/>
      <c r="AD83" s="533"/>
      <c r="AE83" s="533"/>
      <c r="AF83" s="533"/>
      <c r="AG83" s="534"/>
      <c r="AH83" s="510"/>
      <c r="AI83" s="510"/>
      <c r="AJ83" s="535" t="s">
        <v>767</v>
      </c>
    </row>
    <row r="84" spans="1:36" s="508" customFormat="1" ht="12.2" customHeight="1">
      <c r="A84" s="82" t="s">
        <v>768</v>
      </c>
      <c r="B84" s="533"/>
      <c r="C84" s="533"/>
      <c r="D84" s="533"/>
      <c r="E84" s="533"/>
      <c r="F84" s="533"/>
      <c r="G84" s="533"/>
      <c r="H84" s="533"/>
      <c r="I84" s="533"/>
      <c r="J84" s="533"/>
      <c r="K84" s="533"/>
      <c r="L84" s="533"/>
      <c r="M84" s="533"/>
      <c r="N84" s="533"/>
      <c r="O84" s="533"/>
      <c r="P84" s="533"/>
      <c r="Q84" s="533"/>
      <c r="R84" s="533"/>
      <c r="S84" s="533"/>
      <c r="T84" s="533"/>
      <c r="U84" s="533"/>
      <c r="V84" s="533"/>
      <c r="W84" s="533"/>
      <c r="X84" s="533"/>
      <c r="Y84" s="533"/>
      <c r="Z84" s="533"/>
      <c r="AA84" s="533"/>
      <c r="AB84" s="533"/>
      <c r="AC84" s="533"/>
      <c r="AD84" s="533"/>
      <c r="AE84" s="533"/>
      <c r="AF84" s="533"/>
      <c r="AG84" s="534"/>
      <c r="AH84" s="510"/>
      <c r="AI84" s="510"/>
      <c r="AJ84" s="510"/>
    </row>
    <row r="85" spans="1:36" s="508" customFormat="1" ht="12.2" customHeight="1">
      <c r="A85" s="82" t="s">
        <v>984</v>
      </c>
      <c r="B85" s="533"/>
      <c r="C85" s="533"/>
      <c r="D85" s="533"/>
      <c r="E85" s="533"/>
      <c r="F85" s="533"/>
      <c r="G85" s="533"/>
      <c r="H85" s="533"/>
      <c r="I85" s="533"/>
      <c r="J85" s="533"/>
      <c r="K85" s="533"/>
      <c r="L85" s="533"/>
      <c r="M85" s="533"/>
      <c r="N85" s="533"/>
      <c r="O85" s="533"/>
      <c r="P85" s="533"/>
      <c r="Q85" s="533"/>
      <c r="R85" s="533"/>
      <c r="S85" s="533"/>
      <c r="T85" s="533"/>
      <c r="U85" s="533"/>
      <c r="V85" s="533"/>
      <c r="W85" s="533"/>
      <c r="X85" s="533"/>
      <c r="Y85" s="533"/>
      <c r="Z85" s="533"/>
      <c r="AA85" s="533"/>
      <c r="AB85" s="533"/>
      <c r="AC85" s="533"/>
      <c r="AD85" s="533"/>
      <c r="AE85" s="533"/>
      <c r="AF85" s="533"/>
      <c r="AG85" s="534"/>
      <c r="AH85" s="510"/>
      <c r="AI85" s="510"/>
      <c r="AJ85" s="510"/>
    </row>
    <row r="86" spans="1:36" s="103" customFormat="1" ht="11.45" customHeight="1">
      <c r="A86" s="536" t="s">
        <v>769</v>
      </c>
      <c r="B86" s="537"/>
      <c r="C86" s="538"/>
      <c r="D86" s="538"/>
      <c r="E86" s="538"/>
      <c r="F86" s="538"/>
      <c r="G86" s="538"/>
      <c r="H86" s="538"/>
      <c r="I86" s="538"/>
      <c r="J86" s="538"/>
      <c r="K86" s="538"/>
      <c r="L86" s="539"/>
      <c r="M86" s="540"/>
      <c r="N86" s="540"/>
      <c r="AG86" s="80"/>
    </row>
    <row r="87" spans="1:36" s="103" customFormat="1" ht="12.2" customHeight="1">
      <c r="A87" s="541" t="s">
        <v>340</v>
      </c>
      <c r="L87" s="542"/>
      <c r="AG87" s="80"/>
    </row>
    <row r="88" spans="1:36" s="103" customFormat="1" ht="12.2" customHeight="1">
      <c r="A88" s="80" t="s">
        <v>770</v>
      </c>
      <c r="AG88" s="80"/>
    </row>
    <row r="89" spans="1:36" s="103" customFormat="1" ht="12.2" customHeight="1">
      <c r="AG89" s="80"/>
    </row>
  </sheetData>
  <mergeCells count="1">
    <mergeCell ref="AH2:AI2"/>
  </mergeCells>
  <conditionalFormatting sqref="AH4:AJ45 AH47:AJ85">
    <cfRule type="cellIs" dxfId="47" priority="1" operator="lessThanOrEqual">
      <formula>0</formula>
    </cfRule>
    <cfRule type="cellIs" dxfId="46" priority="2" operator="greaterThan">
      <formula>0</formula>
    </cfRule>
  </conditionalFormatting>
  <conditionalFormatting sqref="AH5:AJ45 AH47:AJ85">
    <cfRule type="cellIs" dxfId="45" priority="3" operator="greaterThanOrEqual">
      <formula>0</formula>
    </cfRule>
    <cfRule type="cellIs" dxfId="44" priority="4" operator="less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activeCell="L8" sqref="L8"/>
    </sheetView>
  </sheetViews>
  <sheetFormatPr defaultColWidth="8.6640625" defaultRowHeight="15"/>
  <cols>
    <col min="1" max="1" width="45.1640625" style="79" customWidth="1"/>
    <col min="2" max="17" width="11.6640625" style="79" bestFit="1" customWidth="1"/>
    <col min="18" max="23" width="12.6640625" style="79" bestFit="1" customWidth="1"/>
    <col min="24" max="32" width="8.6640625" style="79" customWidth="1"/>
    <col min="33" max="33" width="8.6640625" style="543" customWidth="1"/>
    <col min="34" max="35" width="9.6640625" style="79" customWidth="1"/>
    <col min="36" max="36" width="8.6640625" style="79" customWidth="1"/>
    <col min="37" max="16384" width="8.6640625" style="79"/>
  </cols>
  <sheetData>
    <row r="1" spans="1:36" s="490" customFormat="1" ht="12.2" customHeight="1">
      <c r="A1" s="486" t="s">
        <v>760</v>
      </c>
      <c r="B1" s="544"/>
      <c r="C1" s="544"/>
      <c r="D1" s="545"/>
      <c r="E1" s="544"/>
      <c r="F1" s="544"/>
      <c r="G1" s="487"/>
      <c r="H1" s="487"/>
      <c r="I1" s="487"/>
      <c r="J1" s="487"/>
      <c r="K1" s="487"/>
      <c r="L1" s="1056" t="s">
        <v>90</v>
      </c>
      <c r="M1" s="487"/>
      <c r="N1" s="487"/>
      <c r="O1" s="103"/>
      <c r="P1" s="103"/>
      <c r="Q1" s="103"/>
      <c r="R1" s="103"/>
      <c r="S1" s="103"/>
      <c r="T1" s="103"/>
      <c r="U1" s="103"/>
      <c r="V1" s="103"/>
      <c r="W1" s="84"/>
      <c r="X1" s="84"/>
      <c r="Y1" s="84"/>
      <c r="Z1" s="82"/>
      <c r="AA1" s="82"/>
      <c r="AB1" s="82"/>
      <c r="AC1" s="82"/>
      <c r="AD1" s="82"/>
      <c r="AE1" s="82"/>
      <c r="AF1" s="82"/>
      <c r="AG1" s="94"/>
      <c r="AH1" s="82"/>
      <c r="AI1" s="82"/>
      <c r="AJ1" s="205"/>
    </row>
    <row r="2" spans="1:36" s="490" customFormat="1" ht="12.2" customHeight="1" thickBot="1">
      <c r="A2" s="491"/>
      <c r="B2" s="544"/>
      <c r="C2" s="544"/>
      <c r="D2" s="544"/>
      <c r="E2" s="544"/>
      <c r="F2" s="544"/>
      <c r="G2" s="487"/>
      <c r="H2" s="487"/>
      <c r="I2" s="487"/>
      <c r="J2" s="487"/>
      <c r="K2" s="487"/>
      <c r="L2" s="489"/>
      <c r="M2" s="487"/>
      <c r="N2" s="487"/>
      <c r="O2" s="103"/>
      <c r="P2" s="103"/>
      <c r="Q2" s="103"/>
      <c r="R2" s="103"/>
      <c r="S2" s="103"/>
      <c r="T2" s="103"/>
      <c r="U2" s="103"/>
      <c r="V2" s="103"/>
      <c r="W2" s="85"/>
      <c r="X2" s="84"/>
      <c r="Y2" s="84"/>
      <c r="Z2" s="82"/>
      <c r="AA2" s="82"/>
      <c r="AB2" s="82"/>
      <c r="AC2" s="82"/>
      <c r="AD2" s="82"/>
      <c r="AE2" s="82"/>
      <c r="AF2" s="82"/>
      <c r="AG2" s="204"/>
      <c r="AH2" s="1105" t="s">
        <v>91</v>
      </c>
      <c r="AI2" s="1105"/>
      <c r="AJ2" s="205" t="s">
        <v>92</v>
      </c>
    </row>
    <row r="3" spans="1:36" s="490" customFormat="1" ht="12.2" customHeight="1" thickBot="1">
      <c r="A3" s="1089" t="s">
        <v>1013</v>
      </c>
      <c r="B3" s="546">
        <v>1990</v>
      </c>
      <c r="C3" s="546">
        <v>1991</v>
      </c>
      <c r="D3" s="546">
        <v>1992</v>
      </c>
      <c r="E3" s="546">
        <v>1993</v>
      </c>
      <c r="F3" s="546">
        <v>1994</v>
      </c>
      <c r="G3" s="492">
        <v>1995</v>
      </c>
      <c r="H3" s="492">
        <v>1996</v>
      </c>
      <c r="I3" s="492">
        <v>1997</v>
      </c>
      <c r="J3" s="492">
        <v>1998</v>
      </c>
      <c r="K3" s="492">
        <v>1999</v>
      </c>
      <c r="L3" s="492">
        <v>2000</v>
      </c>
      <c r="M3" s="487">
        <v>2001</v>
      </c>
      <c r="N3" s="487">
        <v>2002</v>
      </c>
      <c r="O3" s="487">
        <v>2003</v>
      </c>
      <c r="P3" s="487">
        <v>2004</v>
      </c>
      <c r="Q3" s="487">
        <v>2005</v>
      </c>
      <c r="R3" s="487">
        <v>2006</v>
      </c>
      <c r="S3" s="487">
        <v>2007</v>
      </c>
      <c r="T3" s="487">
        <v>2008</v>
      </c>
      <c r="U3" s="487">
        <v>2009</v>
      </c>
      <c r="V3" s="487">
        <v>2010</v>
      </c>
      <c r="W3" s="84">
        <v>2011</v>
      </c>
      <c r="X3" s="84">
        <v>2012</v>
      </c>
      <c r="Y3" s="85">
        <v>2013</v>
      </c>
      <c r="Z3" s="103">
        <v>2014</v>
      </c>
      <c r="AA3" s="103">
        <v>2015</v>
      </c>
      <c r="AB3" s="103">
        <v>2016</v>
      </c>
      <c r="AC3" s="103">
        <v>2017</v>
      </c>
      <c r="AD3" s="103">
        <v>2018</v>
      </c>
      <c r="AE3" s="103">
        <v>2019</v>
      </c>
      <c r="AF3" s="103">
        <v>2020</v>
      </c>
      <c r="AG3" s="80">
        <v>2021</v>
      </c>
      <c r="AH3" s="205">
        <v>2021</v>
      </c>
      <c r="AI3" s="147" t="s">
        <v>220</v>
      </c>
      <c r="AJ3" s="205">
        <v>2021</v>
      </c>
    </row>
    <row r="4" spans="1:36" s="490" customFormat="1" ht="12.2" customHeight="1">
      <c r="A4" s="257"/>
      <c r="B4" s="547"/>
      <c r="C4" s="547"/>
      <c r="D4" s="547"/>
      <c r="E4" s="547"/>
      <c r="F4" s="547"/>
      <c r="G4" s="494"/>
      <c r="H4" s="494"/>
      <c r="I4" s="494"/>
      <c r="J4" s="494"/>
      <c r="K4" s="494"/>
      <c r="L4" s="494"/>
      <c r="M4" s="495"/>
      <c r="N4" s="495"/>
      <c r="O4" s="495"/>
      <c r="P4" s="495"/>
      <c r="Q4" s="495"/>
      <c r="R4" s="495"/>
      <c r="S4" s="495"/>
      <c r="T4" s="495"/>
      <c r="U4" s="495"/>
      <c r="V4" s="495"/>
      <c r="W4" s="496"/>
      <c r="X4" s="496"/>
      <c r="Y4" s="497"/>
      <c r="Z4" s="498"/>
      <c r="AA4" s="498"/>
      <c r="AB4" s="498"/>
      <c r="AC4" s="498"/>
      <c r="AD4" s="498"/>
      <c r="AE4" s="498"/>
      <c r="AF4" s="498"/>
      <c r="AG4" s="499"/>
      <c r="AH4" s="500"/>
      <c r="AI4" s="500"/>
      <c r="AJ4" s="500"/>
    </row>
    <row r="5" spans="1:36" s="103" customFormat="1" ht="12.2" customHeight="1">
      <c r="A5" s="501" t="s">
        <v>94</v>
      </c>
      <c r="B5" s="548">
        <v>0</v>
      </c>
      <c r="C5" s="548">
        <v>0</v>
      </c>
      <c r="D5" s="548">
        <v>0</v>
      </c>
      <c r="E5" s="548">
        <v>0</v>
      </c>
      <c r="F5" s="548">
        <v>0</v>
      </c>
      <c r="G5" s="548">
        <v>0</v>
      </c>
      <c r="H5" s="548">
        <v>0</v>
      </c>
      <c r="I5" s="548">
        <v>0</v>
      </c>
      <c r="J5" s="548">
        <v>0</v>
      </c>
      <c r="K5" s="548">
        <v>2.0807036860939414</v>
      </c>
      <c r="L5" s="548">
        <v>4.5409974725357234</v>
      </c>
      <c r="M5" s="548">
        <v>4.773379044568455</v>
      </c>
      <c r="N5" s="548">
        <v>4.8957733790445683</v>
      </c>
      <c r="O5" s="548">
        <v>4.8957733790445683</v>
      </c>
      <c r="P5" s="548">
        <v>4.9091864567953758</v>
      </c>
      <c r="Q5" s="548">
        <v>5.3853507169490253</v>
      </c>
      <c r="R5" s="548">
        <v>6.9071149482105021</v>
      </c>
      <c r="S5" s="548">
        <v>20.159948076447318</v>
      </c>
      <c r="T5" s="548">
        <v>21.630864270575451</v>
      </c>
      <c r="U5" s="548">
        <v>31.424675028674905</v>
      </c>
      <c r="V5" s="548">
        <v>33.672948533800003</v>
      </c>
      <c r="W5" s="548">
        <v>39.740425852800001</v>
      </c>
      <c r="X5" s="548">
        <v>38.987472393799997</v>
      </c>
      <c r="Y5" s="548">
        <v>41.319415151800001</v>
      </c>
      <c r="Z5" s="548">
        <v>48.379036957400004</v>
      </c>
      <c r="AA5" s="548">
        <v>46.216344745800001</v>
      </c>
      <c r="AB5" s="548">
        <v>49.998800000000003</v>
      </c>
      <c r="AC5" s="548">
        <v>49.68</v>
      </c>
      <c r="AD5" s="548">
        <v>50.108800000000002</v>
      </c>
      <c r="AE5" s="548">
        <v>53.268863312000001</v>
      </c>
      <c r="AF5" s="548">
        <v>49.100594131895896</v>
      </c>
      <c r="AG5" s="549">
        <v>48.385588284922491</v>
      </c>
      <c r="AH5" s="503">
        <v>-1.1862231031944281E-2</v>
      </c>
      <c r="AI5" s="503">
        <v>1.9878298889532298E-2</v>
      </c>
      <c r="AJ5" s="503">
        <v>1.2403426072695995E-2</v>
      </c>
    </row>
    <row r="6" spans="1:36" s="103" customFormat="1" ht="12.2" customHeight="1">
      <c r="A6" s="501" t="s">
        <v>95</v>
      </c>
      <c r="B6" s="548">
        <v>0</v>
      </c>
      <c r="C6" s="548">
        <v>0</v>
      </c>
      <c r="D6" s="548">
        <v>0</v>
      </c>
      <c r="E6" s="548">
        <v>0</v>
      </c>
      <c r="F6" s="548">
        <v>0</v>
      </c>
      <c r="G6" s="548">
        <v>0</v>
      </c>
      <c r="H6" s="548">
        <v>0</v>
      </c>
      <c r="I6" s="548">
        <v>0</v>
      </c>
      <c r="J6" s="548">
        <v>0</v>
      </c>
      <c r="K6" s="548">
        <v>0</v>
      </c>
      <c r="L6" s="548">
        <v>0</v>
      </c>
      <c r="M6" s="548">
        <v>0</v>
      </c>
      <c r="N6" s="548">
        <v>0</v>
      </c>
      <c r="O6" s="548">
        <v>0</v>
      </c>
      <c r="P6" s="548">
        <v>0</v>
      </c>
      <c r="Q6" s="548">
        <v>0</v>
      </c>
      <c r="R6" s="548">
        <v>0</v>
      </c>
      <c r="S6" s="548">
        <v>0</v>
      </c>
      <c r="T6" s="548">
        <v>0</v>
      </c>
      <c r="U6" s="548">
        <v>0</v>
      </c>
      <c r="V6" s="548">
        <v>0</v>
      </c>
      <c r="W6" s="548">
        <v>0</v>
      </c>
      <c r="X6" s="548">
        <v>0</v>
      </c>
      <c r="Y6" s="548">
        <v>0</v>
      </c>
      <c r="Z6" s="548">
        <v>0</v>
      </c>
      <c r="AA6" s="548">
        <v>0</v>
      </c>
      <c r="AB6" s="548">
        <v>0</v>
      </c>
      <c r="AC6" s="548">
        <v>0</v>
      </c>
      <c r="AD6" s="548">
        <v>0</v>
      </c>
      <c r="AE6" s="548">
        <v>0</v>
      </c>
      <c r="AF6" s="548">
        <v>0</v>
      </c>
      <c r="AG6" s="549">
        <v>0</v>
      </c>
      <c r="AH6" s="503" t="s">
        <v>151</v>
      </c>
      <c r="AI6" s="503" t="s">
        <v>151</v>
      </c>
      <c r="AJ6" s="503">
        <v>0</v>
      </c>
    </row>
    <row r="7" spans="1:36" s="103" customFormat="1" ht="12.2" customHeight="1">
      <c r="A7" s="501" t="s">
        <v>96</v>
      </c>
      <c r="B7" s="548">
        <v>60.23786934343434</v>
      </c>
      <c r="C7" s="548">
        <v>69.799435959595954</v>
      </c>
      <c r="D7" s="548">
        <v>79.361002575757581</v>
      </c>
      <c r="E7" s="548">
        <v>93.001414141414159</v>
      </c>
      <c r="F7" s="548">
        <v>103.84661616161615</v>
      </c>
      <c r="G7" s="548">
        <v>109.38257575757575</v>
      </c>
      <c r="H7" s="548">
        <v>78.430606060606053</v>
      </c>
      <c r="I7" s="548">
        <v>103.7958585858586</v>
      </c>
      <c r="J7" s="548">
        <v>113.19954545454546</v>
      </c>
      <c r="K7" s="548">
        <v>118.03166666666667</v>
      </c>
      <c r="L7" s="548">
        <v>130.70752525252527</v>
      </c>
      <c r="M7" s="548">
        <v>143.28463106696384</v>
      </c>
      <c r="N7" s="548">
        <v>173.73322433750519</v>
      </c>
      <c r="O7" s="548">
        <v>227.71622510172446</v>
      </c>
      <c r="P7" s="548">
        <v>277.77384405663423</v>
      </c>
      <c r="Q7" s="548">
        <v>325.87739543847249</v>
      </c>
      <c r="R7" s="548">
        <v>424.72589630005859</v>
      </c>
      <c r="S7" s="548">
        <v>586.43799170311513</v>
      </c>
      <c r="T7" s="548">
        <v>834.50436248116125</v>
      </c>
      <c r="U7" s="548">
        <v>945.5175560467984</v>
      </c>
      <c r="V7" s="548">
        <v>1114.2011304893049</v>
      </c>
      <c r="W7" s="548">
        <v>1242.7973381730453</v>
      </c>
      <c r="X7" s="548">
        <v>1188.3915944797109</v>
      </c>
      <c r="Y7" s="548">
        <v>1240.3620842846681</v>
      </c>
      <c r="Z7" s="548">
        <v>1312.5174898292457</v>
      </c>
      <c r="AA7" s="548">
        <v>1350.4076628839564</v>
      </c>
      <c r="AB7" s="548">
        <v>1437.2425332032706</v>
      </c>
      <c r="AC7" s="548">
        <v>1482.9019496744249</v>
      </c>
      <c r="AD7" s="548">
        <v>1527.9842411243417</v>
      </c>
      <c r="AE7" s="548">
        <v>1486.1572472393509</v>
      </c>
      <c r="AF7" s="548">
        <v>1348.5177570114661</v>
      </c>
      <c r="AG7" s="549">
        <v>1435.8490173188034</v>
      </c>
      <c r="AH7" s="503">
        <v>6.767808043830037E-2</v>
      </c>
      <c r="AI7" s="503">
        <v>1.454390489656654E-2</v>
      </c>
      <c r="AJ7" s="503">
        <v>0.36807338236738146</v>
      </c>
    </row>
    <row r="8" spans="1:36" s="508" customFormat="1" ht="12.2" customHeight="1">
      <c r="A8" s="504" t="s">
        <v>97</v>
      </c>
      <c r="B8" s="550">
        <v>60.23786934343434</v>
      </c>
      <c r="C8" s="550">
        <v>69.799435959595954</v>
      </c>
      <c r="D8" s="550">
        <v>79.361002575757581</v>
      </c>
      <c r="E8" s="550">
        <v>93.001414141414159</v>
      </c>
      <c r="F8" s="550">
        <v>103.84661616161615</v>
      </c>
      <c r="G8" s="550">
        <v>109.38257575757575</v>
      </c>
      <c r="H8" s="550">
        <v>78.430606060606053</v>
      </c>
      <c r="I8" s="550">
        <v>103.7958585858586</v>
      </c>
      <c r="J8" s="550">
        <v>113.19954545454546</v>
      </c>
      <c r="K8" s="550">
        <v>120.11237035276061</v>
      </c>
      <c r="L8" s="550">
        <v>135.24852272506101</v>
      </c>
      <c r="M8" s="550">
        <v>148.0580101115323</v>
      </c>
      <c r="N8" s="550">
        <v>178.62899771654975</v>
      </c>
      <c r="O8" s="550">
        <v>232.61199848076902</v>
      </c>
      <c r="P8" s="550">
        <v>282.68303051342963</v>
      </c>
      <c r="Q8" s="550">
        <v>331.2627461554215</v>
      </c>
      <c r="R8" s="550">
        <v>431.6330112482691</v>
      </c>
      <c r="S8" s="550">
        <v>606.59793977956247</v>
      </c>
      <c r="T8" s="550">
        <v>856.1352267517367</v>
      </c>
      <c r="U8" s="550">
        <v>976.94223107547327</v>
      </c>
      <c r="V8" s="550">
        <v>1147.874079023105</v>
      </c>
      <c r="W8" s="550">
        <v>1282.5377640258453</v>
      </c>
      <c r="X8" s="550">
        <v>1227.379066873511</v>
      </c>
      <c r="Y8" s="550">
        <v>1281.6814994364681</v>
      </c>
      <c r="Z8" s="550">
        <v>1360.8965267866458</v>
      </c>
      <c r="AA8" s="550">
        <v>1396.6240076297563</v>
      </c>
      <c r="AB8" s="550">
        <v>1487.2413332032706</v>
      </c>
      <c r="AC8" s="550">
        <v>1532.581949674425</v>
      </c>
      <c r="AD8" s="550">
        <v>1578.0930411243417</v>
      </c>
      <c r="AE8" s="550">
        <v>1539.4261105513508</v>
      </c>
      <c r="AF8" s="550">
        <v>1397.6183511433619</v>
      </c>
      <c r="AG8" s="550">
        <v>1484.2346056037259</v>
      </c>
      <c r="AH8" s="507">
        <v>6.4883700593881599E-2</v>
      </c>
      <c r="AI8" s="507">
        <v>1.4713034512747081E-2</v>
      </c>
      <c r="AJ8" s="507">
        <v>0.38047680844007747</v>
      </c>
    </row>
    <row r="9" spans="1:36" s="508" customFormat="1" ht="12.2" customHeight="1">
      <c r="A9" s="509"/>
      <c r="B9" s="548"/>
      <c r="C9" s="548"/>
      <c r="D9" s="548"/>
      <c r="E9" s="548"/>
      <c r="F9" s="548"/>
      <c r="G9" s="548"/>
      <c r="H9" s="548"/>
      <c r="I9" s="548"/>
      <c r="J9" s="548"/>
      <c r="K9" s="548"/>
      <c r="L9" s="548"/>
      <c r="M9" s="548"/>
      <c r="N9" s="548"/>
      <c r="O9" s="548"/>
      <c r="P9" s="548"/>
      <c r="Q9" s="548"/>
      <c r="R9" s="548"/>
      <c r="S9" s="548"/>
      <c r="T9" s="548"/>
      <c r="U9" s="548"/>
      <c r="V9" s="548"/>
      <c r="W9" s="548"/>
      <c r="X9" s="548"/>
      <c r="Y9" s="548"/>
      <c r="Z9" s="548"/>
      <c r="AA9" s="548"/>
      <c r="AB9" s="548"/>
      <c r="AC9" s="548"/>
      <c r="AD9" s="548"/>
      <c r="AE9" s="548"/>
      <c r="AF9" s="548"/>
      <c r="AG9" s="549"/>
      <c r="AH9" s="510"/>
      <c r="AI9" s="510"/>
      <c r="AJ9" s="510"/>
    </row>
    <row r="10" spans="1:36" s="508" customFormat="1" ht="12.2" customHeight="1">
      <c r="A10" s="511" t="s">
        <v>98</v>
      </c>
      <c r="B10" s="548">
        <v>0</v>
      </c>
      <c r="C10" s="548">
        <v>0</v>
      </c>
      <c r="D10" s="548">
        <v>0</v>
      </c>
      <c r="E10" s="548">
        <v>0</v>
      </c>
      <c r="F10" s="548">
        <v>0</v>
      </c>
      <c r="G10" s="548">
        <v>0</v>
      </c>
      <c r="H10" s="548">
        <v>0</v>
      </c>
      <c r="I10" s="548">
        <v>0</v>
      </c>
      <c r="J10" s="548">
        <v>0</v>
      </c>
      <c r="K10" s="548">
        <v>0</v>
      </c>
      <c r="L10" s="548">
        <v>0.19154172560113156</v>
      </c>
      <c r="M10" s="548">
        <v>0.38203677510608203</v>
      </c>
      <c r="N10" s="548">
        <v>0.38203677510608203</v>
      </c>
      <c r="O10" s="548">
        <v>0.38203677510608203</v>
      </c>
      <c r="P10" s="548">
        <v>0.38308345120226311</v>
      </c>
      <c r="Q10" s="548">
        <v>0.38203677510608203</v>
      </c>
      <c r="R10" s="548">
        <v>1.269620426328347</v>
      </c>
      <c r="S10" s="548">
        <v>7.2282888960303024</v>
      </c>
      <c r="T10" s="548">
        <v>25.604245629376972</v>
      </c>
      <c r="U10" s="548">
        <v>43.074314980781764</v>
      </c>
      <c r="V10" s="548">
        <v>71.6181992218944</v>
      </c>
      <c r="W10" s="548">
        <v>93.041335784211839</v>
      </c>
      <c r="X10" s="548">
        <v>95.40913450960511</v>
      </c>
      <c r="Y10" s="548">
        <v>85.819266386510421</v>
      </c>
      <c r="Z10" s="548">
        <v>110.10392604154369</v>
      </c>
      <c r="AA10" s="548">
        <v>84.462640345304649</v>
      </c>
      <c r="AB10" s="548">
        <v>117.96582352822561</v>
      </c>
      <c r="AC10" s="548">
        <v>130.43473276410114</v>
      </c>
      <c r="AD10" s="548">
        <v>114.13234323633691</v>
      </c>
      <c r="AE10" s="548">
        <v>102.78010371025974</v>
      </c>
      <c r="AF10" s="548">
        <v>60.27826209893778</v>
      </c>
      <c r="AG10" s="549">
        <v>85.607652000357362</v>
      </c>
      <c r="AH10" s="510">
        <v>0.42409868041301424</v>
      </c>
      <c r="AI10" s="510">
        <v>-8.2923465874815694E-3</v>
      </c>
      <c r="AJ10" s="510">
        <v>2.1945133261392958E-2</v>
      </c>
    </row>
    <row r="11" spans="1:36" s="508" customFormat="1" ht="12.2" customHeight="1">
      <c r="A11" s="512" t="s">
        <v>99</v>
      </c>
      <c r="B11" s="548">
        <v>234.0189758591568</v>
      </c>
      <c r="C11" s="548">
        <v>262.46888040511982</v>
      </c>
      <c r="D11" s="548">
        <v>240.47476994352891</v>
      </c>
      <c r="E11" s="548">
        <v>233.27830299398713</v>
      </c>
      <c r="F11" s="548">
        <v>256.19118834763691</v>
      </c>
      <c r="G11" s="548">
        <v>261.10084910967015</v>
      </c>
      <c r="H11" s="548">
        <v>290.70667156676438</v>
      </c>
      <c r="I11" s="548">
        <v>319.52527370017964</v>
      </c>
      <c r="J11" s="548">
        <v>291.74716795640683</v>
      </c>
      <c r="K11" s="548">
        <v>269.18471877301613</v>
      </c>
      <c r="L11" s="548">
        <v>222.46271261515815</v>
      </c>
      <c r="M11" s="548">
        <v>238.84007513291505</v>
      </c>
      <c r="N11" s="548">
        <v>262.11299560688701</v>
      </c>
      <c r="O11" s="548">
        <v>302.10137660623309</v>
      </c>
      <c r="P11" s="548">
        <v>304.68342393695355</v>
      </c>
      <c r="Q11" s="548">
        <v>333.24425981749829</v>
      </c>
      <c r="R11" s="548">
        <v>370.08660051744329</v>
      </c>
      <c r="S11" s="548">
        <v>478.487404886109</v>
      </c>
      <c r="T11" s="548">
        <v>597.73960567209861</v>
      </c>
      <c r="U11" s="548">
        <v>588.59449199607138</v>
      </c>
      <c r="V11" s="548">
        <v>652.82977920363339</v>
      </c>
      <c r="W11" s="548">
        <v>561.24632557934592</v>
      </c>
      <c r="X11" s="548">
        <v>574.61172078248137</v>
      </c>
      <c r="Y11" s="548">
        <v>667.35412743564962</v>
      </c>
      <c r="Z11" s="548">
        <v>702.70538334582398</v>
      </c>
      <c r="AA11" s="548">
        <v>753.93090691395582</v>
      </c>
      <c r="AB11" s="548">
        <v>709.69573945201319</v>
      </c>
      <c r="AC11" s="548">
        <v>713.99655846807912</v>
      </c>
      <c r="AD11" s="548">
        <v>857.97376693851982</v>
      </c>
      <c r="AE11" s="548">
        <v>917.64597022526789</v>
      </c>
      <c r="AF11" s="548">
        <v>882.40771647662609</v>
      </c>
      <c r="AG11" s="549">
        <v>839.46933362998868</v>
      </c>
      <c r="AH11" s="510">
        <v>-4.6054070137050873E-2</v>
      </c>
      <c r="AI11" s="510">
        <v>4.1082466915345783E-2</v>
      </c>
      <c r="AJ11" s="510">
        <v>0.21519415571970066</v>
      </c>
    </row>
    <row r="12" spans="1:36" s="508" customFormat="1" ht="12.2" customHeight="1">
      <c r="A12" s="512" t="s">
        <v>101</v>
      </c>
      <c r="B12" s="548">
        <v>0</v>
      </c>
      <c r="C12" s="548">
        <v>0</v>
      </c>
      <c r="D12" s="548">
        <v>0</v>
      </c>
      <c r="E12" s="548">
        <v>0</v>
      </c>
      <c r="F12" s="548">
        <v>0</v>
      </c>
      <c r="G12" s="548">
        <v>0</v>
      </c>
      <c r="H12" s="548">
        <v>0</v>
      </c>
      <c r="I12" s="548">
        <v>0</v>
      </c>
      <c r="J12" s="548">
        <v>0</v>
      </c>
      <c r="K12" s="548">
        <v>0</v>
      </c>
      <c r="L12" s="548">
        <v>0</v>
      </c>
      <c r="M12" s="548">
        <v>0</v>
      </c>
      <c r="N12" s="548">
        <v>0</v>
      </c>
      <c r="O12" s="548">
        <v>0</v>
      </c>
      <c r="P12" s="548">
        <v>0</v>
      </c>
      <c r="Q12" s="548">
        <v>0.61755050505050513</v>
      </c>
      <c r="R12" s="548">
        <v>5.6547349165528553</v>
      </c>
      <c r="S12" s="548">
        <v>6.0803257114803078</v>
      </c>
      <c r="T12" s="548">
        <v>6.2981346638835367</v>
      </c>
      <c r="U12" s="548">
        <v>13.113720057324137</v>
      </c>
      <c r="V12" s="548">
        <v>18.905149196039041</v>
      </c>
      <c r="W12" s="548">
        <v>23.898845304746914</v>
      </c>
      <c r="X12" s="548">
        <v>26.20730153329054</v>
      </c>
      <c r="Y12" s="548">
        <v>27.134253413920845</v>
      </c>
      <c r="Z12" s="548">
        <v>28.212846101766644</v>
      </c>
      <c r="AA12" s="548">
        <v>28.887114930083825</v>
      </c>
      <c r="AB12" s="548">
        <v>28.101606259451628</v>
      </c>
      <c r="AC12" s="548">
        <v>25.753388327867462</v>
      </c>
      <c r="AD12" s="548">
        <v>32.17301947525511</v>
      </c>
      <c r="AE12" s="548">
        <v>28.715493805027897</v>
      </c>
      <c r="AF12" s="548">
        <v>26.991163896109235</v>
      </c>
      <c r="AG12" s="549">
        <v>28.823795659643714</v>
      </c>
      <c r="AH12" s="510">
        <v>7.0823217333993549E-2</v>
      </c>
      <c r="AI12" s="510">
        <v>1.8913755246380282E-2</v>
      </c>
      <c r="AJ12" s="510">
        <v>7.3888492683738217E-3</v>
      </c>
    </row>
    <row r="13" spans="1:36" s="508" customFormat="1" ht="12.2" customHeight="1">
      <c r="A13" s="512" t="s">
        <v>213</v>
      </c>
      <c r="B13" s="548">
        <v>2.9046887538529393</v>
      </c>
      <c r="C13" s="548">
        <v>2.8510928957202273</v>
      </c>
      <c r="D13" s="548">
        <v>2.6968011248946171</v>
      </c>
      <c r="E13" s="548">
        <v>2.1464934359379706</v>
      </c>
      <c r="F13" s="548">
        <v>1.9785067663448626</v>
      </c>
      <c r="G13" s="548">
        <v>1.7866045754128947</v>
      </c>
      <c r="H13" s="548">
        <v>1.6726846662671908</v>
      </c>
      <c r="I13" s="548">
        <v>1.5164939924954564</v>
      </c>
      <c r="J13" s="548">
        <v>1.2484182148894964</v>
      </c>
      <c r="K13" s="548">
        <v>1.4219216439305207</v>
      </c>
      <c r="L13" s="548">
        <v>1.3687739962806948</v>
      </c>
      <c r="M13" s="548">
        <v>1.3075828061101715</v>
      </c>
      <c r="N13" s="548">
        <v>4.9998670915904473</v>
      </c>
      <c r="O13" s="548">
        <v>6.4917764899835948</v>
      </c>
      <c r="P13" s="548">
        <v>6.3313918802864233</v>
      </c>
      <c r="Q13" s="548">
        <v>6.5685900022719412</v>
      </c>
      <c r="R13" s="548">
        <v>12.017496073503688</v>
      </c>
      <c r="S13" s="548">
        <v>14.856710286491849</v>
      </c>
      <c r="T13" s="548">
        <v>19.556862206655314</v>
      </c>
      <c r="U13" s="548">
        <v>7.7787156109644622</v>
      </c>
      <c r="V13" s="548">
        <v>8.4098295021379883</v>
      </c>
      <c r="W13" s="548">
        <v>11.536284646256906</v>
      </c>
      <c r="X13" s="548">
        <v>11.393227467638736</v>
      </c>
      <c r="Y13" s="548">
        <v>14.663938283392387</v>
      </c>
      <c r="Z13" s="548">
        <v>16.486166536634734</v>
      </c>
      <c r="AA13" s="548">
        <v>16.792152729698348</v>
      </c>
      <c r="AB13" s="548">
        <v>21.33824339442247</v>
      </c>
      <c r="AC13" s="548">
        <v>21.557174857453553</v>
      </c>
      <c r="AD13" s="548">
        <v>24.100880321043107</v>
      </c>
      <c r="AE13" s="548">
        <v>27.89112941149439</v>
      </c>
      <c r="AF13" s="548">
        <v>26.731632137812973</v>
      </c>
      <c r="AG13" s="549">
        <v>27.243762373722845</v>
      </c>
      <c r="AH13" s="510">
        <v>2.195042479053777E-2</v>
      </c>
      <c r="AI13" s="510">
        <v>8.9733023459919625E-2</v>
      </c>
      <c r="AJ13" s="510">
        <v>6.9838149027913457E-3</v>
      </c>
    </row>
    <row r="14" spans="1:36" s="103" customFormat="1" ht="12.2" customHeight="1">
      <c r="A14" s="513" t="s">
        <v>109</v>
      </c>
      <c r="B14" s="550">
        <v>236.92366461300972</v>
      </c>
      <c r="C14" s="550">
        <v>265.31997330084005</v>
      </c>
      <c r="D14" s="550">
        <v>243.17157106842353</v>
      </c>
      <c r="E14" s="550">
        <v>235.4247964299251</v>
      </c>
      <c r="F14" s="550">
        <v>258.16969511398179</v>
      </c>
      <c r="G14" s="550">
        <v>262.88745368508307</v>
      </c>
      <c r="H14" s="550">
        <v>292.37935623303156</v>
      </c>
      <c r="I14" s="550">
        <v>321.04176769267508</v>
      </c>
      <c r="J14" s="550">
        <v>292.99558617129634</v>
      </c>
      <c r="K14" s="550">
        <v>270.60664041694668</v>
      </c>
      <c r="L14" s="550">
        <v>224.02302833703996</v>
      </c>
      <c r="M14" s="550">
        <v>240.5296947141313</v>
      </c>
      <c r="N14" s="550">
        <v>267.49489947358353</v>
      </c>
      <c r="O14" s="550">
        <v>308.97518987132275</v>
      </c>
      <c r="P14" s="550">
        <v>311.39789926844225</v>
      </c>
      <c r="Q14" s="550">
        <v>340.81243709992685</v>
      </c>
      <c r="R14" s="550">
        <v>389.02845193382814</v>
      </c>
      <c r="S14" s="550">
        <v>506.65272978011149</v>
      </c>
      <c r="T14" s="550">
        <v>649.19884817201444</v>
      </c>
      <c r="U14" s="550">
        <v>652.56124264514176</v>
      </c>
      <c r="V14" s="550">
        <v>751.76295712370472</v>
      </c>
      <c r="W14" s="550">
        <v>689.72279131456139</v>
      </c>
      <c r="X14" s="550">
        <v>707.62138429301581</v>
      </c>
      <c r="Y14" s="550">
        <v>794.97158551947325</v>
      </c>
      <c r="Z14" s="550">
        <v>857.50832202576896</v>
      </c>
      <c r="AA14" s="550">
        <v>884.07281491904268</v>
      </c>
      <c r="AB14" s="550">
        <v>877.10141263411288</v>
      </c>
      <c r="AC14" s="550">
        <v>891.74185441750126</v>
      </c>
      <c r="AD14" s="550">
        <v>1028.380009971155</v>
      </c>
      <c r="AE14" s="550">
        <v>1077.0326971520499</v>
      </c>
      <c r="AF14" s="550">
        <v>996.40877460948616</v>
      </c>
      <c r="AG14" s="550">
        <v>981.14454366371251</v>
      </c>
      <c r="AH14" s="514">
        <v>-1.2621490319360329E-2</v>
      </c>
      <c r="AI14" s="514">
        <v>3.58713977380547E-2</v>
      </c>
      <c r="AJ14" s="514">
        <v>0.25151195315225877</v>
      </c>
    </row>
    <row r="15" spans="1:36" s="103" customFormat="1" ht="12.2" customHeight="1">
      <c r="A15" s="515"/>
      <c r="B15" s="548"/>
      <c r="C15" s="548"/>
      <c r="D15" s="548"/>
      <c r="E15" s="548"/>
      <c r="F15" s="548"/>
      <c r="G15" s="548"/>
      <c r="H15" s="548"/>
      <c r="I15" s="548"/>
      <c r="J15" s="548"/>
      <c r="K15" s="548"/>
      <c r="L15" s="548"/>
      <c r="M15" s="548"/>
      <c r="N15" s="548"/>
      <c r="O15" s="548"/>
      <c r="P15" s="548"/>
      <c r="Q15" s="548"/>
      <c r="R15" s="548"/>
      <c r="S15" s="548"/>
      <c r="T15" s="548"/>
      <c r="U15" s="548"/>
      <c r="V15" s="548"/>
      <c r="W15" s="548"/>
      <c r="X15" s="548"/>
      <c r="Y15" s="548"/>
      <c r="Z15" s="548"/>
      <c r="AA15" s="548"/>
      <c r="AB15" s="548"/>
      <c r="AC15" s="548"/>
      <c r="AD15" s="548"/>
      <c r="AE15" s="548"/>
      <c r="AF15" s="548"/>
      <c r="AG15" s="549"/>
      <c r="AH15" s="503"/>
      <c r="AI15" s="503"/>
      <c r="AJ15" s="503"/>
    </row>
    <row r="16" spans="1:36" s="103" customFormat="1" ht="12.2" customHeight="1">
      <c r="A16" s="512" t="s">
        <v>110</v>
      </c>
      <c r="B16" s="548">
        <v>0.26376840000000001</v>
      </c>
      <c r="C16" s="548">
        <v>0.28888920000000001</v>
      </c>
      <c r="D16" s="548">
        <v>0.32238360000000005</v>
      </c>
      <c r="E16" s="548">
        <v>0.36425160000000001</v>
      </c>
      <c r="F16" s="548">
        <v>0.24283440000000001</v>
      </c>
      <c r="G16" s="548">
        <v>0.46892159999999999</v>
      </c>
      <c r="H16" s="548">
        <v>0.51078959999999995</v>
      </c>
      <c r="I16" s="548">
        <v>0.55265759999999997</v>
      </c>
      <c r="J16" s="548">
        <v>0.59452559999999999</v>
      </c>
      <c r="K16" s="548">
        <v>0.65314080000000008</v>
      </c>
      <c r="L16" s="548">
        <v>0.76616690240452623</v>
      </c>
      <c r="M16" s="548">
        <v>0.76407355021216405</v>
      </c>
      <c r="N16" s="548">
        <v>0.95509193776520507</v>
      </c>
      <c r="O16" s="548">
        <v>1.1461103253182461</v>
      </c>
      <c r="P16" s="548">
        <v>2.106958981612447</v>
      </c>
      <c r="Q16" s="548">
        <v>3.0562942008486562</v>
      </c>
      <c r="R16" s="548">
        <v>4.5844413012729843</v>
      </c>
      <c r="S16" s="548">
        <v>9.2732555453317804</v>
      </c>
      <c r="T16" s="548">
        <v>11.144249568968563</v>
      </c>
      <c r="U16" s="548">
        <v>15.425731971768606</v>
      </c>
      <c r="V16" s="548">
        <v>16.154598</v>
      </c>
      <c r="W16" s="548">
        <v>16.052800000000001</v>
      </c>
      <c r="X16" s="548">
        <v>16.052800000000001</v>
      </c>
      <c r="Y16" s="548">
        <v>15.409800000000001</v>
      </c>
      <c r="Z16" s="548">
        <v>13.5228</v>
      </c>
      <c r="AA16" s="548">
        <v>15.6816</v>
      </c>
      <c r="AB16" s="548">
        <v>17.296800000000001</v>
      </c>
      <c r="AC16" s="548">
        <v>16.102599999999999</v>
      </c>
      <c r="AD16" s="548">
        <v>15.884360000000001</v>
      </c>
      <c r="AE16" s="548">
        <v>15.922080000000001</v>
      </c>
      <c r="AF16" s="548">
        <v>16.478000000000002</v>
      </c>
      <c r="AG16" s="549">
        <v>17.360820576551649</v>
      </c>
      <c r="AH16" s="503">
        <v>5.646222044800342E-2</v>
      </c>
      <c r="AI16" s="503">
        <v>7.8640290309122118E-3</v>
      </c>
      <c r="AJ16" s="503">
        <v>4.4503676035638545E-3</v>
      </c>
    </row>
    <row r="17" spans="1:36" s="103" customFormat="1" ht="12.2" customHeight="1">
      <c r="A17" s="512" t="s">
        <v>111</v>
      </c>
      <c r="B17" s="548">
        <v>0</v>
      </c>
      <c r="C17" s="548">
        <v>0</v>
      </c>
      <c r="D17" s="548">
        <v>0</v>
      </c>
      <c r="E17" s="548">
        <v>0</v>
      </c>
      <c r="F17" s="548">
        <v>0</v>
      </c>
      <c r="G17" s="548">
        <v>0</v>
      </c>
      <c r="H17" s="548">
        <v>0</v>
      </c>
      <c r="I17" s="548">
        <v>0</v>
      </c>
      <c r="J17" s="548">
        <v>0</v>
      </c>
      <c r="K17" s="548">
        <v>0</v>
      </c>
      <c r="L17" s="548">
        <v>0</v>
      </c>
      <c r="M17" s="548">
        <v>0</v>
      </c>
      <c r="N17" s="548">
        <v>0</v>
      </c>
      <c r="O17" s="548">
        <v>0</v>
      </c>
      <c r="P17" s="548">
        <v>0</v>
      </c>
      <c r="Q17" s="548">
        <v>0</v>
      </c>
      <c r="R17" s="548">
        <v>0</v>
      </c>
      <c r="S17" s="548">
        <v>0</v>
      </c>
      <c r="T17" s="548">
        <v>0</v>
      </c>
      <c r="U17" s="548">
        <v>5.6386985040000006</v>
      </c>
      <c r="V17" s="548">
        <v>15.298190388</v>
      </c>
      <c r="W17" s="548">
        <v>17.664611616000002</v>
      </c>
      <c r="X17" s="548">
        <v>18.729231120000001</v>
      </c>
      <c r="Y17" s="548">
        <v>18.390058452000002</v>
      </c>
      <c r="Z17" s="548">
        <v>24.077449440000002</v>
      </c>
      <c r="AA17" s="548">
        <v>16.168584240000001</v>
      </c>
      <c r="AB17" s="548">
        <v>15.572342052</v>
      </c>
      <c r="AC17" s="548">
        <v>18.654036192000003</v>
      </c>
      <c r="AD17" s="548">
        <v>17.767816236000002</v>
      </c>
      <c r="AE17" s="548">
        <v>18.804258576000002</v>
      </c>
      <c r="AF17" s="548">
        <v>19.482520176000001</v>
      </c>
      <c r="AG17" s="549">
        <v>19.429289246557378</v>
      </c>
      <c r="AH17" s="503">
        <v>0</v>
      </c>
      <c r="AI17" s="503">
        <v>9.567315735517834E-3</v>
      </c>
      <c r="AJ17" s="503">
        <v>4.9806101642417538E-3</v>
      </c>
    </row>
    <row r="18" spans="1:36" s="103" customFormat="1" ht="12.2" customHeight="1">
      <c r="A18" s="512" t="s">
        <v>118</v>
      </c>
      <c r="B18" s="548">
        <v>0</v>
      </c>
      <c r="C18" s="548">
        <v>0</v>
      </c>
      <c r="D18" s="548">
        <v>0</v>
      </c>
      <c r="E18" s="548">
        <v>0</v>
      </c>
      <c r="F18" s="548">
        <v>0</v>
      </c>
      <c r="G18" s="548">
        <v>0</v>
      </c>
      <c r="H18" s="548">
        <v>0</v>
      </c>
      <c r="I18" s="548">
        <v>0</v>
      </c>
      <c r="J18" s="548">
        <v>0</v>
      </c>
      <c r="K18" s="548">
        <v>0</v>
      </c>
      <c r="L18" s="548">
        <v>0</v>
      </c>
      <c r="M18" s="548">
        <v>0</v>
      </c>
      <c r="N18" s="548">
        <v>0</v>
      </c>
      <c r="O18" s="548">
        <v>0</v>
      </c>
      <c r="P18" s="548">
        <v>0</v>
      </c>
      <c r="Q18" s="548">
        <v>0</v>
      </c>
      <c r="R18" s="548">
        <v>0</v>
      </c>
      <c r="S18" s="548">
        <v>1.5589100911881935</v>
      </c>
      <c r="T18" s="548">
        <v>3.5698861254384457</v>
      </c>
      <c r="U18" s="548">
        <v>9.6944380485005066</v>
      </c>
      <c r="V18" s="548">
        <v>12.618188945438446</v>
      </c>
      <c r="W18" s="548">
        <v>8.6979271858128158</v>
      </c>
      <c r="X18" s="548">
        <v>11.037877243125127</v>
      </c>
      <c r="Y18" s="548">
        <v>13.840318886250254</v>
      </c>
      <c r="Z18" s="548">
        <v>15.463869127125127</v>
      </c>
      <c r="AA18" s="548">
        <v>18.040725986250255</v>
      </c>
      <c r="AB18" s="548">
        <v>4.6336803963784048</v>
      </c>
      <c r="AC18" s="548">
        <v>13.05105415650454</v>
      </c>
      <c r="AD18" s="548">
        <v>11.886059398691726</v>
      </c>
      <c r="AE18" s="548">
        <v>14.220714682790861</v>
      </c>
      <c r="AF18" s="548">
        <v>12.716799610837606</v>
      </c>
      <c r="AG18" s="549">
        <v>12.102400240913809</v>
      </c>
      <c r="AH18" s="503">
        <v>-4.5706634277262292E-2</v>
      </c>
      <c r="AI18" s="503">
        <v>3.3583515939323849E-2</v>
      </c>
      <c r="AJ18" s="503">
        <v>3.1023954034910231E-3</v>
      </c>
    </row>
    <row r="19" spans="1:36" s="103" customFormat="1" ht="12.2" customHeight="1">
      <c r="A19" s="512" t="s">
        <v>119</v>
      </c>
      <c r="B19" s="548">
        <v>0</v>
      </c>
      <c r="C19" s="548">
        <v>0</v>
      </c>
      <c r="D19" s="548">
        <v>9.4496076000000012E-2</v>
      </c>
      <c r="E19" s="548">
        <v>1.05256152</v>
      </c>
      <c r="F19" s="548">
        <v>3.4179360480000001</v>
      </c>
      <c r="G19" s="548">
        <v>6.7009734000000005</v>
      </c>
      <c r="H19" s="548">
        <v>9.6427865520000005</v>
      </c>
      <c r="I19" s="548">
        <v>11.543761224000001</v>
      </c>
      <c r="J19" s="548">
        <v>10.791602604000001</v>
      </c>
      <c r="K19" s="548">
        <v>11.344511411999999</v>
      </c>
      <c r="L19" s="548">
        <v>13.593116088</v>
      </c>
      <c r="M19" s="548">
        <v>13.560835860000001</v>
      </c>
      <c r="N19" s="548">
        <v>14.525181504000001</v>
      </c>
      <c r="O19" s="548">
        <v>15.948316692000001</v>
      </c>
      <c r="P19" s="548">
        <v>16.7178924</v>
      </c>
      <c r="Q19" s="548">
        <v>27.006116040000002</v>
      </c>
      <c r="R19" s="548">
        <v>28.318007952000002</v>
      </c>
      <c r="S19" s="548">
        <v>47.209812516000007</v>
      </c>
      <c r="T19" s="548">
        <v>87.044158152000008</v>
      </c>
      <c r="U19" s="548">
        <v>97.400584764000016</v>
      </c>
      <c r="V19" s="548">
        <v>94.949548308000004</v>
      </c>
      <c r="W19" s="548">
        <v>94.478658912</v>
      </c>
      <c r="X19" s="548">
        <v>110.260927116</v>
      </c>
      <c r="Y19" s="548">
        <v>102.79213646400001</v>
      </c>
      <c r="Z19" s="548">
        <v>103.97155802400002</v>
      </c>
      <c r="AA19" s="548">
        <v>110.54625753600001</v>
      </c>
      <c r="AB19" s="548">
        <v>101.13956463600002</v>
      </c>
      <c r="AC19" s="548">
        <v>98.457751763999994</v>
      </c>
      <c r="AD19" s="548">
        <v>111.642194304</v>
      </c>
      <c r="AE19" s="548">
        <v>103.54605354</v>
      </c>
      <c r="AF19" s="548">
        <v>96.777882000000005</v>
      </c>
      <c r="AG19" s="549">
        <v>106.99017963552382</v>
      </c>
      <c r="AH19" s="503">
        <v>0.10855188394541604</v>
      </c>
      <c r="AI19" s="503">
        <v>1.2513959816486953E-2</v>
      </c>
      <c r="AJ19" s="503">
        <v>2.7426447226378079E-2</v>
      </c>
    </row>
    <row r="20" spans="1:36" s="103" customFormat="1" ht="12.2" customHeight="1">
      <c r="A20" s="512" t="s">
        <v>120</v>
      </c>
      <c r="B20" s="548">
        <v>0</v>
      </c>
      <c r="C20" s="548">
        <v>0</v>
      </c>
      <c r="D20" s="548">
        <v>0.18601952399999999</v>
      </c>
      <c r="E20" s="548">
        <v>0.18601952399999999</v>
      </c>
      <c r="F20" s="548">
        <v>1.041592104</v>
      </c>
      <c r="G20" s="548">
        <v>1.302011064</v>
      </c>
      <c r="H20" s="548">
        <v>2.0460054240000001</v>
      </c>
      <c r="I20" s="548">
        <v>3.3480164879999998</v>
      </c>
      <c r="J20" s="548">
        <v>3.720013668</v>
      </c>
      <c r="K20" s="548">
        <v>4.8360052080000004</v>
      </c>
      <c r="L20" s="548">
        <v>9.3000132360000016</v>
      </c>
      <c r="M20" s="548">
        <v>13.019985036</v>
      </c>
      <c r="N20" s="548">
        <v>20.460012372000001</v>
      </c>
      <c r="O20" s="548">
        <v>24.886464804000003</v>
      </c>
      <c r="P20" s="548">
        <v>38.085112359393946</v>
      </c>
      <c r="Q20" s="548">
        <v>58.234912956000009</v>
      </c>
      <c r="R20" s="548">
        <v>95.767816500000009</v>
      </c>
      <c r="S20" s="548">
        <v>118.88372545199999</v>
      </c>
      <c r="T20" s="548">
        <v>105.80650686000001</v>
      </c>
      <c r="U20" s="548">
        <v>105.87554719200001</v>
      </c>
      <c r="V20" s="548">
        <v>131.21372584800002</v>
      </c>
      <c r="W20" s="548">
        <v>128.92915656000002</v>
      </c>
      <c r="X20" s="548">
        <v>120.81685474800001</v>
      </c>
      <c r="Y20" s="548">
        <v>128.67836724</v>
      </c>
      <c r="Z20" s="548">
        <v>143.80854819999999</v>
      </c>
      <c r="AA20" s="548">
        <v>132.58042619999998</v>
      </c>
      <c r="AB20" s="548">
        <v>134.0882924</v>
      </c>
      <c r="AC20" s="548">
        <v>136.86351999999999</v>
      </c>
      <c r="AD20" s="548">
        <v>140.6150604</v>
      </c>
      <c r="AE20" s="548">
        <v>146.86441759999997</v>
      </c>
      <c r="AF20" s="548">
        <v>141.02898099999999</v>
      </c>
      <c r="AG20" s="549">
        <v>121.18864939999999</v>
      </c>
      <c r="AH20" s="503">
        <v>-0.13832836176426533</v>
      </c>
      <c r="AI20" s="503">
        <v>-6.172338581707737E-3</v>
      </c>
      <c r="AJ20" s="503">
        <v>3.1066160544154713E-2</v>
      </c>
    </row>
    <row r="21" spans="1:36" s="103" customFormat="1" ht="12.2" customHeight="1">
      <c r="A21" s="512" t="s">
        <v>125</v>
      </c>
      <c r="B21" s="548">
        <v>0</v>
      </c>
      <c r="C21" s="548">
        <v>0</v>
      </c>
      <c r="D21" s="548">
        <v>0</v>
      </c>
      <c r="E21" s="548">
        <v>0</v>
      </c>
      <c r="F21" s="548">
        <v>0</v>
      </c>
      <c r="G21" s="548">
        <v>0</v>
      </c>
      <c r="H21" s="548">
        <v>0</v>
      </c>
      <c r="I21" s="548">
        <v>0</v>
      </c>
      <c r="J21" s="548">
        <v>0</v>
      </c>
      <c r="K21" s="548">
        <v>0</v>
      </c>
      <c r="L21" s="548">
        <v>0</v>
      </c>
      <c r="M21" s="548">
        <v>0</v>
      </c>
      <c r="N21" s="548">
        <v>0</v>
      </c>
      <c r="O21" s="548">
        <v>0</v>
      </c>
      <c r="P21" s="548">
        <v>10.582011396</v>
      </c>
      <c r="Q21" s="548">
        <v>7.4000015280000007</v>
      </c>
      <c r="R21" s="548">
        <v>8.251010496000001</v>
      </c>
      <c r="S21" s="548">
        <v>7.4739822840000008</v>
      </c>
      <c r="T21" s="548">
        <v>26.205432408</v>
      </c>
      <c r="U21" s="548">
        <v>31.268906460000004</v>
      </c>
      <c r="V21" s="548">
        <v>32.567233139999999</v>
      </c>
      <c r="W21" s="548">
        <v>24.553488600000005</v>
      </c>
      <c r="X21" s="548">
        <v>13.038239484</v>
      </c>
      <c r="Y21" s="548">
        <v>19.124716248000002</v>
      </c>
      <c r="Z21" s="548">
        <v>21.467691395999999</v>
      </c>
      <c r="AA21" s="548">
        <v>21.713582160000001</v>
      </c>
      <c r="AB21" s="548">
        <v>21.938371451999998</v>
      </c>
      <c r="AC21" s="548">
        <v>26.321909184000003</v>
      </c>
      <c r="AD21" s="548">
        <v>28.395840564000004</v>
      </c>
      <c r="AE21" s="548">
        <v>32.673577860000002</v>
      </c>
      <c r="AF21" s="548">
        <v>46.772459388000009</v>
      </c>
      <c r="AG21" s="549">
        <v>45.792529369731412</v>
      </c>
      <c r="AH21" s="503">
        <v>-1.826867872407012E-2</v>
      </c>
      <c r="AI21" s="503">
        <v>6.430999988952335E-2</v>
      </c>
      <c r="AJ21" s="503">
        <v>1.1738707182283328E-2</v>
      </c>
    </row>
    <row r="22" spans="1:36" s="103" customFormat="1" ht="12.2" customHeight="1">
      <c r="A22" s="512" t="s">
        <v>129</v>
      </c>
      <c r="B22" s="548">
        <v>0</v>
      </c>
      <c r="C22" s="548">
        <v>0</v>
      </c>
      <c r="D22" s="548">
        <v>0</v>
      </c>
      <c r="E22" s="548">
        <v>0</v>
      </c>
      <c r="F22" s="548">
        <v>0</v>
      </c>
      <c r="G22" s="548">
        <v>0</v>
      </c>
      <c r="H22" s="548">
        <v>0</v>
      </c>
      <c r="I22" s="548">
        <v>0</v>
      </c>
      <c r="J22" s="548">
        <v>0</v>
      </c>
      <c r="K22" s="548">
        <v>0</v>
      </c>
      <c r="L22" s="548">
        <v>0</v>
      </c>
      <c r="M22" s="548">
        <v>0</v>
      </c>
      <c r="N22" s="548">
        <v>0</v>
      </c>
      <c r="O22" s="548">
        <v>0</v>
      </c>
      <c r="P22" s="548">
        <v>0.24769696969696972</v>
      </c>
      <c r="Q22" s="548">
        <v>0.12351010101010101</v>
      </c>
      <c r="R22" s="548">
        <v>0.97880000000000011</v>
      </c>
      <c r="S22" s="548">
        <v>3.4130000000000003</v>
      </c>
      <c r="T22" s="548">
        <v>3.2586000000000004</v>
      </c>
      <c r="U22" s="548">
        <v>10.138</v>
      </c>
      <c r="V22" s="548">
        <v>16.24108659918975</v>
      </c>
      <c r="W22" s="548">
        <v>27.702098953909175</v>
      </c>
      <c r="X22" s="548">
        <v>52.913829329732224</v>
      </c>
      <c r="Y22" s="548">
        <v>61.970199999999998</v>
      </c>
      <c r="Z22" s="548">
        <v>74.629329770992371</v>
      </c>
      <c r="AA22" s="548">
        <v>80.049942313666577</v>
      </c>
      <c r="AB22" s="548">
        <v>63.474102290076338</v>
      </c>
      <c r="AC22" s="548">
        <v>82.637592366412221</v>
      </c>
      <c r="AD22" s="548">
        <v>79.963987786259551</v>
      </c>
      <c r="AE22" s="548">
        <v>84.795335877862613</v>
      </c>
      <c r="AF22" s="548">
        <v>84.005037364403378</v>
      </c>
      <c r="AG22" s="549">
        <v>84.641708731802836</v>
      </c>
      <c r="AH22" s="503">
        <v>1.03394568595645E-2</v>
      </c>
      <c r="AI22" s="503">
        <v>0.11816829670634532</v>
      </c>
      <c r="AJ22" s="503">
        <v>2.1697518086159717E-2</v>
      </c>
    </row>
    <row r="23" spans="1:36" s="508" customFormat="1" ht="12.2" customHeight="1">
      <c r="A23" s="512" t="s">
        <v>132</v>
      </c>
      <c r="B23" s="548">
        <v>0</v>
      </c>
      <c r="C23" s="548">
        <v>0</v>
      </c>
      <c r="D23" s="548">
        <v>0</v>
      </c>
      <c r="E23" s="548">
        <v>0</v>
      </c>
      <c r="F23" s="548">
        <v>0</v>
      </c>
      <c r="G23" s="548">
        <v>0</v>
      </c>
      <c r="H23" s="548">
        <v>0</v>
      </c>
      <c r="I23" s="548">
        <v>0</v>
      </c>
      <c r="J23" s="548">
        <v>0</v>
      </c>
      <c r="K23" s="548">
        <v>0</v>
      </c>
      <c r="L23" s="548">
        <v>0</v>
      </c>
      <c r="M23" s="548">
        <v>0</v>
      </c>
      <c r="N23" s="548">
        <v>0</v>
      </c>
      <c r="O23" s="548">
        <v>1.2351010101010103</v>
      </c>
      <c r="P23" s="548">
        <v>0.24769696969696972</v>
      </c>
      <c r="Q23" s="548">
        <v>4.7624226708385127</v>
      </c>
      <c r="R23" s="548">
        <v>6.2905697712628408</v>
      </c>
      <c r="S23" s="548">
        <v>4.1893675081793891</v>
      </c>
      <c r="T23" s="548">
        <v>12.005263399999997</v>
      </c>
      <c r="U23" s="548">
        <v>16.911603199999998</v>
      </c>
      <c r="V23" s="548">
        <v>18.1476872</v>
      </c>
      <c r="W23" s="548">
        <v>17.124502400000001</v>
      </c>
      <c r="X23" s="548">
        <v>27.020422</v>
      </c>
      <c r="Y23" s="548">
        <v>28.877252199999997</v>
      </c>
      <c r="Z23" s="548">
        <v>31.1664356</v>
      </c>
      <c r="AA23" s="548">
        <v>33.782200000000003</v>
      </c>
      <c r="AB23" s="548">
        <v>38.451999999999998</v>
      </c>
      <c r="AC23" s="548">
        <v>38.304110200000004</v>
      </c>
      <c r="AD23" s="548">
        <v>37.800236200000001</v>
      </c>
      <c r="AE23" s="548">
        <v>40.938642600000001</v>
      </c>
      <c r="AF23" s="548">
        <v>40.702598800000004</v>
      </c>
      <c r="AG23" s="549">
        <v>43.273593376000001</v>
      </c>
      <c r="AH23" s="510">
        <v>6.6078148456486963E-2</v>
      </c>
      <c r="AI23" s="510">
        <v>9.7136086518520903E-2</v>
      </c>
      <c r="AJ23" s="510">
        <v>1.1092989366554375E-2</v>
      </c>
    </row>
    <row r="24" spans="1:36" s="508" customFormat="1" ht="12.2" customHeight="1">
      <c r="A24" s="512" t="s">
        <v>133</v>
      </c>
      <c r="B24" s="548">
        <v>0</v>
      </c>
      <c r="C24" s="548">
        <v>0</v>
      </c>
      <c r="D24" s="548">
        <v>0</v>
      </c>
      <c r="E24" s="548">
        <v>0</v>
      </c>
      <c r="F24" s="548">
        <v>0</v>
      </c>
      <c r="G24" s="548">
        <v>0</v>
      </c>
      <c r="H24" s="548">
        <v>0</v>
      </c>
      <c r="I24" s="548">
        <v>0</v>
      </c>
      <c r="J24" s="548">
        <v>0</v>
      </c>
      <c r="K24" s="548">
        <v>0</v>
      </c>
      <c r="L24" s="548">
        <v>0</v>
      </c>
      <c r="M24" s="548">
        <v>0</v>
      </c>
      <c r="N24" s="548">
        <v>0</v>
      </c>
      <c r="O24" s="548">
        <v>0</v>
      </c>
      <c r="P24" s="548">
        <v>0</v>
      </c>
      <c r="Q24" s="548">
        <v>3.82036775106082E-2</v>
      </c>
      <c r="R24" s="548">
        <v>2.9438054449565803</v>
      </c>
      <c r="S24" s="548">
        <v>6.7889799359999996</v>
      </c>
      <c r="T24" s="548">
        <v>6.2384576039999997</v>
      </c>
      <c r="U24" s="548">
        <v>9.451449792</v>
      </c>
      <c r="V24" s="548">
        <v>11.89009332</v>
      </c>
      <c r="W24" s="548">
        <v>13.827869964</v>
      </c>
      <c r="X24" s="548">
        <v>11.539113876</v>
      </c>
      <c r="Y24" s="548">
        <v>11.48878854</v>
      </c>
      <c r="Z24" s="548">
        <v>12.611311488</v>
      </c>
      <c r="AA24" s="548">
        <v>13.426146504</v>
      </c>
      <c r="AB24" s="548">
        <v>12.467578644</v>
      </c>
      <c r="AC24" s="548">
        <v>13.235772708000001</v>
      </c>
      <c r="AD24" s="548">
        <v>13.693724892000001</v>
      </c>
      <c r="AE24" s="548">
        <v>14.801468436</v>
      </c>
      <c r="AF24" s="548">
        <v>12.570113376</v>
      </c>
      <c r="AG24" s="549">
        <v>12.17178883973801</v>
      </c>
      <c r="AH24" s="510">
        <v>-2.9035312463817853E-2</v>
      </c>
      <c r="AI24" s="510">
        <v>-1.2675503864788107E-2</v>
      </c>
      <c r="AJ24" s="510">
        <v>3.1201828560427185E-3</v>
      </c>
    </row>
    <row r="25" spans="1:36" s="103" customFormat="1" ht="12.2" customHeight="1">
      <c r="A25" s="512" t="s">
        <v>137</v>
      </c>
      <c r="B25" s="548">
        <v>0</v>
      </c>
      <c r="C25" s="548">
        <v>0</v>
      </c>
      <c r="D25" s="548">
        <v>0</v>
      </c>
      <c r="E25" s="548">
        <v>0</v>
      </c>
      <c r="F25" s="548">
        <v>0</v>
      </c>
      <c r="G25" s="548">
        <v>0</v>
      </c>
      <c r="H25" s="548">
        <v>0</v>
      </c>
      <c r="I25" s="548">
        <v>0</v>
      </c>
      <c r="J25" s="548">
        <v>0</v>
      </c>
      <c r="K25" s="548">
        <v>0</v>
      </c>
      <c r="L25" s="548">
        <v>3.0646676096181049</v>
      </c>
      <c r="M25" s="548">
        <v>3.0562942008486562</v>
      </c>
      <c r="N25" s="548">
        <v>5.3354778334976363</v>
      </c>
      <c r="O25" s="548">
        <v>7.5256707813638499</v>
      </c>
      <c r="P25" s="548">
        <v>9.1678573571642872</v>
      </c>
      <c r="Q25" s="548">
        <v>12.288093452202364</v>
      </c>
      <c r="R25" s="548">
        <v>10.937927721343565</v>
      </c>
      <c r="S25" s="548">
        <v>15.331350635063508</v>
      </c>
      <c r="T25" s="548">
        <v>15.667203291757746</v>
      </c>
      <c r="U25" s="548">
        <v>37.705182743988686</v>
      </c>
      <c r="V25" s="548">
        <v>42.232605657708625</v>
      </c>
      <c r="W25" s="548">
        <v>35.079799999999999</v>
      </c>
      <c r="X25" s="548">
        <v>25.4938</v>
      </c>
      <c r="Y25" s="548">
        <v>30.839999999999996</v>
      </c>
      <c r="Z25" s="548">
        <v>42.578000000000003</v>
      </c>
      <c r="AA25" s="548">
        <v>46.378999999999998</v>
      </c>
      <c r="AB25" s="548">
        <v>49.8672398</v>
      </c>
      <c r="AC25" s="548">
        <v>77.557135399999993</v>
      </c>
      <c r="AD25" s="548">
        <v>90.44058059999999</v>
      </c>
      <c r="AE25" s="548">
        <v>87.176807800000006</v>
      </c>
      <c r="AF25" s="548">
        <v>74.734999999999999</v>
      </c>
      <c r="AG25" s="549">
        <v>71.943799999999996</v>
      </c>
      <c r="AH25" s="503">
        <v>-3.47105599602614E-2</v>
      </c>
      <c r="AI25" s="503">
        <v>7.4468347998926987E-2</v>
      </c>
      <c r="AJ25" s="503">
        <v>1.8442466782343379E-2</v>
      </c>
    </row>
    <row r="26" spans="1:36" s="103" customFormat="1" ht="12.2" customHeight="1">
      <c r="A26" s="512" t="s">
        <v>138</v>
      </c>
      <c r="B26" s="548">
        <v>0</v>
      </c>
      <c r="C26" s="548">
        <v>0</v>
      </c>
      <c r="D26" s="548">
        <v>0</v>
      </c>
      <c r="E26" s="548">
        <v>0</v>
      </c>
      <c r="F26" s="548">
        <v>0</v>
      </c>
      <c r="G26" s="548">
        <v>0</v>
      </c>
      <c r="H26" s="548">
        <v>0</v>
      </c>
      <c r="I26" s="548">
        <v>0</v>
      </c>
      <c r="J26" s="548">
        <v>0</v>
      </c>
      <c r="K26" s="548">
        <v>0</v>
      </c>
      <c r="L26" s="548">
        <v>0</v>
      </c>
      <c r="M26" s="548">
        <v>0.61064478</v>
      </c>
      <c r="N26" s="548">
        <v>1.367283276</v>
      </c>
      <c r="O26" s="548">
        <v>3.7862488440000002</v>
      </c>
      <c r="P26" s="548">
        <v>7.1316276480000003</v>
      </c>
      <c r="Q26" s="548">
        <v>1.5060338280000001</v>
      </c>
      <c r="R26" s="548">
        <v>1.7123174640000001</v>
      </c>
      <c r="S26" s="548">
        <v>2.0532485880000002</v>
      </c>
      <c r="T26" s="548">
        <v>5.5463795640000004</v>
      </c>
      <c r="U26" s="548">
        <v>7.6554381960000013</v>
      </c>
      <c r="V26" s="548">
        <v>8.681287932</v>
      </c>
      <c r="W26" s="548">
        <v>8.0386141319999993</v>
      </c>
      <c r="X26" s="548">
        <v>9.538116552</v>
      </c>
      <c r="Y26" s="548">
        <v>9.5270215320000009</v>
      </c>
      <c r="Z26" s="548">
        <v>9.5339297520000006</v>
      </c>
      <c r="AA26" s="548">
        <v>9.1599229080000004</v>
      </c>
      <c r="AB26" s="548">
        <v>8.6639964479999989</v>
      </c>
      <c r="AC26" s="548">
        <v>7.7699471760000005</v>
      </c>
      <c r="AD26" s="548">
        <v>15.259295015999999</v>
      </c>
      <c r="AE26" s="548">
        <v>18.003658680000001</v>
      </c>
      <c r="AF26" s="548">
        <v>17.609764536</v>
      </c>
      <c r="AG26" s="549">
        <v>25.665623128482174</v>
      </c>
      <c r="AH26" s="503">
        <v>0.46145849091645386</v>
      </c>
      <c r="AI26" s="503">
        <v>0.12309647217629882</v>
      </c>
      <c r="AJ26" s="503">
        <v>6.5792660659455921E-3</v>
      </c>
    </row>
    <row r="27" spans="1:36" s="103" customFormat="1" ht="12.2" customHeight="1">
      <c r="A27" s="82" t="s">
        <v>142</v>
      </c>
      <c r="B27" s="548">
        <v>0</v>
      </c>
      <c r="C27" s="548">
        <v>0</v>
      </c>
      <c r="D27" s="548">
        <v>0</v>
      </c>
      <c r="E27" s="548">
        <v>0</v>
      </c>
      <c r="F27" s="548">
        <v>0</v>
      </c>
      <c r="G27" s="548">
        <v>0</v>
      </c>
      <c r="H27" s="548">
        <v>0</v>
      </c>
      <c r="I27" s="548">
        <v>0</v>
      </c>
      <c r="J27" s="548">
        <v>0</v>
      </c>
      <c r="K27" s="548">
        <v>0</v>
      </c>
      <c r="L27" s="548">
        <v>0</v>
      </c>
      <c r="M27" s="548">
        <v>0</v>
      </c>
      <c r="N27" s="548">
        <v>0.1146110325318246</v>
      </c>
      <c r="O27" s="548">
        <v>0.38203677510608203</v>
      </c>
      <c r="P27" s="548">
        <v>0.38308345120226311</v>
      </c>
      <c r="Q27" s="548">
        <v>0.33025478400000002</v>
      </c>
      <c r="R27" s="548">
        <v>9.544815432</v>
      </c>
      <c r="S27" s="548">
        <v>16.275180168000002</v>
      </c>
      <c r="T27" s="548">
        <v>11.963655396</v>
      </c>
      <c r="U27" s="548">
        <v>9.0000708840000012</v>
      </c>
      <c r="V27" s="548">
        <v>11.767043268</v>
      </c>
      <c r="W27" s="548">
        <v>7.2810126720000001</v>
      </c>
      <c r="X27" s="548">
        <v>12.53779128</v>
      </c>
      <c r="Y27" s="548">
        <v>21.095359272000003</v>
      </c>
      <c r="Z27" s="548">
        <v>16.306120620000002</v>
      </c>
      <c r="AA27" s="548">
        <v>12.615665760000001</v>
      </c>
      <c r="AB27" s="548">
        <v>22.698610596000002</v>
      </c>
      <c r="AC27" s="548">
        <v>31.103109180000004</v>
      </c>
      <c r="AD27" s="548">
        <v>28.701560700000002</v>
      </c>
      <c r="AE27" s="548">
        <v>24.547250268000003</v>
      </c>
      <c r="AF27" s="548">
        <v>23.311356186157958</v>
      </c>
      <c r="AG27" s="549">
        <v>22.728164234805234</v>
      </c>
      <c r="AH27" s="503">
        <v>-2.2346319282487093E-2</v>
      </c>
      <c r="AI27" s="503">
        <v>0.12056552564156431</v>
      </c>
      <c r="AJ27" s="503">
        <v>5.8262618032970236E-3</v>
      </c>
    </row>
    <row r="28" spans="1:36" s="103" customFormat="1" ht="12.2" customHeight="1">
      <c r="A28" s="512" t="s">
        <v>143</v>
      </c>
      <c r="B28" s="548">
        <v>0</v>
      </c>
      <c r="C28" s="548">
        <v>0</v>
      </c>
      <c r="D28" s="548">
        <v>0.1258</v>
      </c>
      <c r="E28" s="548">
        <v>0.2072</v>
      </c>
      <c r="F28" s="548">
        <v>0.34039999999999998</v>
      </c>
      <c r="G28" s="548">
        <v>0.43659999999999999</v>
      </c>
      <c r="H28" s="548">
        <v>0.72519999999999996</v>
      </c>
      <c r="I28" s="548">
        <v>1.0821293166073627</v>
      </c>
      <c r="J28" s="548">
        <v>0.63567384269835314</v>
      </c>
      <c r="K28" s="548">
        <v>1.1847592284480322</v>
      </c>
      <c r="L28" s="548">
        <v>2.5464734753152007</v>
      </c>
      <c r="M28" s="548">
        <v>5.1265613872759523</v>
      </c>
      <c r="N28" s="548">
        <v>5.5308387446173723</v>
      </c>
      <c r="O28" s="548">
        <v>6.0377242271969127</v>
      </c>
      <c r="P28" s="548">
        <v>6.6514356037945177</v>
      </c>
      <c r="Q28" s="548">
        <v>10.214700691199143</v>
      </c>
      <c r="R28" s="548">
        <v>14.704921909592851</v>
      </c>
      <c r="S28" s="548">
        <v>19.091382438081961</v>
      </c>
      <c r="T28" s="548">
        <v>36.987212783721752</v>
      </c>
      <c r="U28" s="548">
        <v>43.865810094460102</v>
      </c>
      <c r="V28" s="548">
        <v>44.117473409336654</v>
      </c>
      <c r="W28" s="548">
        <v>48.467213480263105</v>
      </c>
      <c r="X28" s="548">
        <v>57.728317715583174</v>
      </c>
      <c r="Y28" s="548">
        <v>61.625613483664331</v>
      </c>
      <c r="Z28" s="548">
        <v>62.358530980007131</v>
      </c>
      <c r="AA28" s="548">
        <v>70.137061827305018</v>
      </c>
      <c r="AB28" s="548">
        <v>74.09936537697412</v>
      </c>
      <c r="AC28" s="548">
        <v>78.214879401591716</v>
      </c>
      <c r="AD28" s="548">
        <v>86.357585162925588</v>
      </c>
      <c r="AE28" s="548">
        <v>89.043509095977655</v>
      </c>
      <c r="AF28" s="548">
        <v>88.137140186653738</v>
      </c>
      <c r="AG28" s="549">
        <v>91.225220946338325</v>
      </c>
      <c r="AH28" s="503">
        <v>3.7872942834282997E-2</v>
      </c>
      <c r="AI28" s="503">
        <v>6.5287147162063519E-2</v>
      </c>
      <c r="AJ28" s="503">
        <v>2.3385171578576336E-2</v>
      </c>
    </row>
    <row r="29" spans="1:36" s="103" customFormat="1" ht="12.2" customHeight="1">
      <c r="A29" s="513" t="s">
        <v>270</v>
      </c>
      <c r="B29" s="550">
        <v>0.26376840000000001</v>
      </c>
      <c r="C29" s="550">
        <v>0.28888920000000001</v>
      </c>
      <c r="D29" s="550">
        <v>0.7286992000000001</v>
      </c>
      <c r="E29" s="550">
        <v>1.8100326440000001</v>
      </c>
      <c r="F29" s="550">
        <v>5.0427625520000001</v>
      </c>
      <c r="G29" s="550">
        <v>8.9085060640000009</v>
      </c>
      <c r="H29" s="550">
        <v>12.924781576000001</v>
      </c>
      <c r="I29" s="550">
        <v>16.526564628607364</v>
      </c>
      <c r="J29" s="550">
        <v>15.741815714698355</v>
      </c>
      <c r="K29" s="550">
        <v>18.018416648448028</v>
      </c>
      <c r="L29" s="550">
        <v>29.270437311337837</v>
      </c>
      <c r="M29" s="550">
        <v>36.138394814336777</v>
      </c>
      <c r="N29" s="550">
        <v>48.28849670041204</v>
      </c>
      <c r="O29" s="550">
        <v>60.947673459086104</v>
      </c>
      <c r="P29" s="550">
        <v>91.321373136561405</v>
      </c>
      <c r="Q29" s="550">
        <v>124.9605439296094</v>
      </c>
      <c r="R29" s="550">
        <v>184.03443399242886</v>
      </c>
      <c r="S29" s="550">
        <v>251.54219516184483</v>
      </c>
      <c r="T29" s="550">
        <v>325.4370051538865</v>
      </c>
      <c r="U29" s="550">
        <v>400.03146185071785</v>
      </c>
      <c r="V29" s="550">
        <v>455.8787620156736</v>
      </c>
      <c r="W29" s="550">
        <v>447.8977544759851</v>
      </c>
      <c r="X29" s="550">
        <v>486.70732046444044</v>
      </c>
      <c r="Y29" s="550">
        <v>523.65963231791466</v>
      </c>
      <c r="Z29" s="550">
        <v>571.49557439812463</v>
      </c>
      <c r="AA29" s="550">
        <v>580.28111543522198</v>
      </c>
      <c r="AB29" s="550">
        <v>564.39194409142885</v>
      </c>
      <c r="AC29" s="550">
        <v>638.27341772850832</v>
      </c>
      <c r="AD29" s="550">
        <v>678.40830125987691</v>
      </c>
      <c r="AE29" s="550">
        <v>691.33777501663087</v>
      </c>
      <c r="AF29" s="550">
        <v>674.3276526240528</v>
      </c>
      <c r="AG29" s="550">
        <v>674.51376772644448</v>
      </c>
      <c r="AH29" s="514">
        <v>3.0164831884829102E-3</v>
      </c>
      <c r="AI29" s="514">
        <v>4.1792420323153223E-2</v>
      </c>
      <c r="AJ29" s="514">
        <v>0.17290854466303185</v>
      </c>
    </row>
    <row r="30" spans="1:36" s="103" customFormat="1" ht="12.2" customHeight="1">
      <c r="A30" s="513"/>
      <c r="B30" s="548"/>
      <c r="C30" s="548"/>
      <c r="D30" s="548"/>
      <c r="E30" s="548"/>
      <c r="F30" s="548"/>
      <c r="G30" s="548"/>
      <c r="H30" s="548"/>
      <c r="I30" s="548"/>
      <c r="J30" s="548"/>
      <c r="K30" s="548"/>
      <c r="L30" s="548"/>
      <c r="M30" s="548"/>
      <c r="N30" s="548"/>
      <c r="O30" s="548"/>
      <c r="P30" s="548"/>
      <c r="Q30" s="548"/>
      <c r="R30" s="548"/>
      <c r="S30" s="548"/>
      <c r="T30" s="548"/>
      <c r="U30" s="548"/>
      <c r="V30" s="548"/>
      <c r="W30" s="548"/>
      <c r="X30" s="548"/>
      <c r="Y30" s="548"/>
      <c r="Z30" s="548"/>
      <c r="AA30" s="548"/>
      <c r="AB30" s="548"/>
      <c r="AC30" s="548"/>
      <c r="AD30" s="548"/>
      <c r="AE30" s="548"/>
      <c r="AF30" s="548"/>
      <c r="AG30" s="550"/>
      <c r="AH30" s="503"/>
      <c r="AI30" s="503"/>
      <c r="AJ30" s="503"/>
    </row>
    <row r="31" spans="1:36" s="103" customFormat="1" ht="12.2" customHeight="1">
      <c r="A31" s="513" t="s">
        <v>154</v>
      </c>
      <c r="B31" s="551">
        <v>0</v>
      </c>
      <c r="C31" s="551">
        <v>0</v>
      </c>
      <c r="D31" s="551">
        <v>0</v>
      </c>
      <c r="E31" s="551">
        <v>0</v>
      </c>
      <c r="F31" s="551">
        <v>0</v>
      </c>
      <c r="G31" s="551">
        <v>0</v>
      </c>
      <c r="H31" s="551">
        <v>0</v>
      </c>
      <c r="I31" s="551">
        <v>0</v>
      </c>
      <c r="J31" s="551">
        <v>0</v>
      </c>
      <c r="K31" s="551">
        <v>0</v>
      </c>
      <c r="L31" s="551">
        <v>0</v>
      </c>
      <c r="M31" s="551">
        <v>0</v>
      </c>
      <c r="N31" s="551">
        <v>0</v>
      </c>
      <c r="O31" s="551">
        <v>0</v>
      </c>
      <c r="P31" s="551">
        <v>0</v>
      </c>
      <c r="Q31" s="551">
        <v>0</v>
      </c>
      <c r="R31" s="551">
        <v>0</v>
      </c>
      <c r="S31" s="551">
        <v>0</v>
      </c>
      <c r="T31" s="551">
        <v>0.2705049612</v>
      </c>
      <c r="U31" s="551">
        <v>0.84513488760000011</v>
      </c>
      <c r="V31" s="551">
        <v>1.3830130836000001</v>
      </c>
      <c r="W31" s="551">
        <v>1.0980008604</v>
      </c>
      <c r="X31" s="551">
        <v>1.1952016092000002</v>
      </c>
      <c r="Y31" s="551">
        <v>0.9511531335626543</v>
      </c>
      <c r="Z31" s="551">
        <v>0.99679137105331783</v>
      </c>
      <c r="AA31" s="551">
        <v>0.7867232368288708</v>
      </c>
      <c r="AB31" s="551">
        <v>0.73595865580442388</v>
      </c>
      <c r="AC31" s="551">
        <v>0.72446938683464501</v>
      </c>
      <c r="AD31" s="551">
        <v>0.508468188034645</v>
      </c>
      <c r="AE31" s="551">
        <v>0.58046858763464504</v>
      </c>
      <c r="AF31" s="551">
        <v>0.58046858763464504</v>
      </c>
      <c r="AG31" s="550">
        <v>0.57888260789747681</v>
      </c>
      <c r="AH31" s="518">
        <v>1.8081980357465E-11</v>
      </c>
      <c r="AI31" s="518">
        <v>-6.2008760752026881E-2</v>
      </c>
      <c r="AJ31" s="518">
        <v>1.4839393063788018E-4</v>
      </c>
    </row>
    <row r="32" spans="1:36" s="103" customFormat="1" ht="12.2" customHeight="1">
      <c r="A32" s="513"/>
      <c r="B32" s="548"/>
      <c r="C32" s="548"/>
      <c r="D32" s="548"/>
      <c r="E32" s="548"/>
      <c r="F32" s="548"/>
      <c r="G32" s="548"/>
      <c r="H32" s="548"/>
      <c r="I32" s="548"/>
      <c r="J32" s="548"/>
      <c r="K32" s="548"/>
      <c r="L32" s="548"/>
      <c r="M32" s="548"/>
      <c r="N32" s="548"/>
      <c r="O32" s="548"/>
      <c r="P32" s="548"/>
      <c r="Q32" s="548"/>
      <c r="R32" s="548"/>
      <c r="S32" s="548"/>
      <c r="T32" s="548"/>
      <c r="U32" s="548"/>
      <c r="V32" s="548"/>
      <c r="W32" s="548"/>
      <c r="X32" s="548"/>
      <c r="Y32" s="548"/>
      <c r="Z32" s="548"/>
      <c r="AA32" s="548"/>
      <c r="AB32" s="548"/>
      <c r="AC32" s="548"/>
      <c r="AD32" s="548"/>
      <c r="AE32" s="548"/>
      <c r="AF32" s="548"/>
      <c r="AG32" s="551"/>
      <c r="AH32" s="503"/>
      <c r="AI32" s="503"/>
      <c r="AJ32" s="503"/>
    </row>
    <row r="33" spans="1:36" s="103" customFormat="1" ht="12.2" customHeight="1">
      <c r="A33" s="513" t="s">
        <v>164</v>
      </c>
      <c r="B33" s="551">
        <v>0</v>
      </c>
      <c r="C33" s="551">
        <v>0</v>
      </c>
      <c r="D33" s="551">
        <v>0</v>
      </c>
      <c r="E33" s="551">
        <v>0</v>
      </c>
      <c r="F33" s="551">
        <v>0</v>
      </c>
      <c r="G33" s="551">
        <v>0</v>
      </c>
      <c r="H33" s="551">
        <v>0</v>
      </c>
      <c r="I33" s="551">
        <v>0</v>
      </c>
      <c r="J33" s="551">
        <v>0</v>
      </c>
      <c r="K33" s="551">
        <v>0</v>
      </c>
      <c r="L33" s="551">
        <v>0</v>
      </c>
      <c r="M33" s="551">
        <v>0</v>
      </c>
      <c r="N33" s="551">
        <v>0.32046574307072889</v>
      </c>
      <c r="O33" s="551">
        <v>0.35665068951921619</v>
      </c>
      <c r="P33" s="551">
        <v>0.29318442704998032</v>
      </c>
      <c r="Q33" s="551">
        <v>0</v>
      </c>
      <c r="R33" s="551">
        <v>0</v>
      </c>
      <c r="S33" s="551">
        <v>0</v>
      </c>
      <c r="T33" s="551">
        <v>0</v>
      </c>
      <c r="U33" s="551">
        <v>0.48948411641414136</v>
      </c>
      <c r="V33" s="551">
        <v>0.46820209090909093</v>
      </c>
      <c r="W33" s="551">
        <v>0.5107661419191919</v>
      </c>
      <c r="X33" s="551">
        <v>0.55484616606060611</v>
      </c>
      <c r="Y33" s="551">
        <v>0.59589424393939394</v>
      </c>
      <c r="Z33" s="551">
        <v>0.63845829494949502</v>
      </c>
      <c r="AA33" s="551">
        <v>0.68102111085858585</v>
      </c>
      <c r="AB33" s="551">
        <v>0.64020749575757574</v>
      </c>
      <c r="AC33" s="551">
        <v>0.63845829494949502</v>
      </c>
      <c r="AD33" s="551">
        <v>0.63845829494949502</v>
      </c>
      <c r="AE33" s="551">
        <v>0.63845829494949502</v>
      </c>
      <c r="AF33" s="551">
        <v>0.64020749575757574</v>
      </c>
      <c r="AG33" s="550">
        <v>0.63845829494949502</v>
      </c>
      <c r="AH33" s="518">
        <v>0</v>
      </c>
      <c r="AI33" s="518">
        <v>2.2565281471518261E-2</v>
      </c>
      <c r="AJ33" s="518">
        <v>1.6366588776958759E-4</v>
      </c>
    </row>
    <row r="34" spans="1:36" s="103" customFormat="1" ht="12.2" customHeight="1">
      <c r="A34" s="513"/>
      <c r="B34" s="548"/>
      <c r="C34" s="548"/>
      <c r="D34" s="548"/>
      <c r="E34" s="548"/>
      <c r="F34" s="548"/>
      <c r="G34" s="548"/>
      <c r="H34" s="548"/>
      <c r="I34" s="548"/>
      <c r="J34" s="548"/>
      <c r="K34" s="548"/>
      <c r="L34" s="548"/>
      <c r="M34" s="548"/>
      <c r="N34" s="548"/>
      <c r="O34" s="548"/>
      <c r="P34" s="548"/>
      <c r="Q34" s="548"/>
      <c r="R34" s="548"/>
      <c r="S34" s="548"/>
      <c r="T34" s="548"/>
      <c r="U34" s="548"/>
      <c r="V34" s="548"/>
      <c r="W34" s="548"/>
      <c r="X34" s="548"/>
      <c r="Y34" s="548"/>
      <c r="Z34" s="548"/>
      <c r="AA34" s="548"/>
      <c r="AB34" s="548"/>
      <c r="AC34" s="548"/>
      <c r="AD34" s="548"/>
      <c r="AE34" s="548"/>
      <c r="AF34" s="548"/>
      <c r="AG34" s="549"/>
      <c r="AH34" s="503"/>
      <c r="AI34" s="503"/>
      <c r="AJ34" s="503"/>
    </row>
    <row r="35" spans="1:36" s="103" customFormat="1" ht="12.2" customHeight="1">
      <c r="A35" s="519" t="s">
        <v>174</v>
      </c>
      <c r="B35" s="551">
        <v>0.24702020202020203</v>
      </c>
      <c r="C35" s="551">
        <v>0.24702020202020203</v>
      </c>
      <c r="D35" s="551">
        <v>0.24769696969696972</v>
      </c>
      <c r="E35" s="551">
        <v>0.24702020202020203</v>
      </c>
      <c r="F35" s="551">
        <v>0.24702020202020203</v>
      </c>
      <c r="G35" s="551">
        <v>0.24702020202020203</v>
      </c>
      <c r="H35" s="551">
        <v>0.24769696969696972</v>
      </c>
      <c r="I35" s="551">
        <v>0.37053030303030304</v>
      </c>
      <c r="J35" s="551">
        <v>0.37053030303030304</v>
      </c>
      <c r="K35" s="551">
        <v>0.24702020202020203</v>
      </c>
      <c r="L35" s="551">
        <v>0.24769696969696972</v>
      </c>
      <c r="M35" s="551">
        <v>0.24702020202020203</v>
      </c>
      <c r="N35" s="551">
        <v>1.1545115165739572</v>
      </c>
      <c r="O35" s="551">
        <v>1.1926186076511049</v>
      </c>
      <c r="P35" s="551">
        <v>1.3155538843635277</v>
      </c>
      <c r="Q35" s="551">
        <v>1.5119731373133671</v>
      </c>
      <c r="R35" s="551">
        <v>1.6142159360972246</v>
      </c>
      <c r="S35" s="551">
        <v>1.6349877439394462</v>
      </c>
      <c r="T35" s="551">
        <v>1.8983732604486327</v>
      </c>
      <c r="U35" s="551">
        <v>11.449803861835644</v>
      </c>
      <c r="V35" s="551">
        <v>3.9997456080751097</v>
      </c>
      <c r="W35" s="551">
        <v>4.4932952968011808</v>
      </c>
      <c r="X35" s="551">
        <v>4.5674621354976281</v>
      </c>
      <c r="Y35" s="551">
        <v>4.6572314256084919</v>
      </c>
      <c r="Z35" s="551">
        <v>5.4483834892670124</v>
      </c>
      <c r="AA35" s="551">
        <v>6.3112019492560352</v>
      </c>
      <c r="AB35" s="551">
        <v>6.3459568956154078</v>
      </c>
      <c r="AC35" s="551">
        <v>4.428079873001229</v>
      </c>
      <c r="AD35" s="551">
        <v>5.2100863130306649</v>
      </c>
      <c r="AE35" s="551">
        <v>5.2200812010004407</v>
      </c>
      <c r="AF35" s="551">
        <v>5.1590657547295882</v>
      </c>
      <c r="AG35" s="551">
        <v>5.1691889412656771</v>
      </c>
      <c r="AH35" s="518">
        <v>4.707315078654517E-3</v>
      </c>
      <c r="AI35" s="518">
        <v>1.4111586187144587E-2</v>
      </c>
      <c r="AJ35" s="518">
        <v>1.3250981368922547E-3</v>
      </c>
    </row>
    <row r="36" spans="1:36" s="103" customFormat="1" ht="12.2" customHeight="1">
      <c r="A36" s="515"/>
      <c r="B36" s="548"/>
      <c r="C36" s="548"/>
      <c r="D36" s="548"/>
      <c r="E36" s="548"/>
      <c r="F36" s="548"/>
      <c r="G36" s="548"/>
      <c r="H36" s="548"/>
      <c r="I36" s="548"/>
      <c r="J36" s="548"/>
      <c r="K36" s="548"/>
      <c r="L36" s="548"/>
      <c r="M36" s="548"/>
      <c r="N36" s="548"/>
      <c r="O36" s="548"/>
      <c r="P36" s="548"/>
      <c r="Q36" s="548"/>
      <c r="R36" s="548"/>
      <c r="S36" s="548"/>
      <c r="T36" s="548"/>
      <c r="U36" s="548"/>
      <c r="V36" s="548"/>
      <c r="W36" s="548"/>
      <c r="X36" s="548"/>
      <c r="Y36" s="548"/>
      <c r="Z36" s="548"/>
      <c r="AA36" s="548"/>
      <c r="AB36" s="548"/>
      <c r="AC36" s="548"/>
      <c r="AD36" s="548"/>
      <c r="AE36" s="548"/>
      <c r="AF36" s="548"/>
      <c r="AG36" s="549"/>
      <c r="AH36" s="503"/>
      <c r="AI36" s="503"/>
      <c r="AJ36" s="503"/>
    </row>
    <row r="37" spans="1:36" s="103" customFormat="1" ht="12.2" customHeight="1">
      <c r="A37" s="512" t="s">
        <v>175</v>
      </c>
      <c r="B37" s="548">
        <v>0</v>
      </c>
      <c r="C37" s="548">
        <v>0</v>
      </c>
      <c r="D37" s="548">
        <v>0</v>
      </c>
      <c r="E37" s="548">
        <v>0</v>
      </c>
      <c r="F37" s="548">
        <v>0</v>
      </c>
      <c r="G37" s="548">
        <v>0</v>
      </c>
      <c r="H37" s="548">
        <v>0</v>
      </c>
      <c r="I37" s="548">
        <v>0</v>
      </c>
      <c r="J37" s="548">
        <v>0</v>
      </c>
      <c r="K37" s="548">
        <v>0</v>
      </c>
      <c r="L37" s="548">
        <v>0</v>
      </c>
      <c r="M37" s="548">
        <v>0</v>
      </c>
      <c r="N37" s="548">
        <v>0</v>
      </c>
      <c r="O37" s="548">
        <v>1.9271631060000001</v>
      </c>
      <c r="P37" s="548">
        <v>1.1585124932011317</v>
      </c>
      <c r="Q37" s="548">
        <v>1.1522153823060819</v>
      </c>
      <c r="R37" s="548">
        <v>2.1314112546121642</v>
      </c>
      <c r="S37" s="548">
        <v>4.1735852296712874</v>
      </c>
      <c r="T37" s="548">
        <v>6.7657080132101841</v>
      </c>
      <c r="U37" s="548">
        <v>9.7024531811134729</v>
      </c>
      <c r="V37" s="548">
        <v>7.5664148099134731</v>
      </c>
      <c r="W37" s="548">
        <v>9.1537831705907351</v>
      </c>
      <c r="X37" s="548">
        <v>9.6962375936015981</v>
      </c>
      <c r="Y37" s="548">
        <v>10.2452108096016</v>
      </c>
      <c r="Z37" s="548">
        <v>10.763813060317894</v>
      </c>
      <c r="AA37" s="548">
        <v>9.5052079020088414</v>
      </c>
      <c r="AB37" s="548">
        <v>5.2641526436317889</v>
      </c>
      <c r="AC37" s="548">
        <v>4.447922720880884</v>
      </c>
      <c r="AD37" s="548">
        <v>5.4127205392808841</v>
      </c>
      <c r="AE37" s="548">
        <v>6.2548755061126728</v>
      </c>
      <c r="AF37" s="548">
        <v>5.2429800233372212</v>
      </c>
      <c r="AG37" s="549">
        <v>4.8257766639581474</v>
      </c>
      <c r="AH37" s="503">
        <v>-7.7051991739858217E-2</v>
      </c>
      <c r="AI37" s="503">
        <v>-6.2013344538685344E-2</v>
      </c>
      <c r="AJ37" s="503">
        <v>1.2370659573730605E-3</v>
      </c>
    </row>
    <row r="38" spans="1:36" s="103" customFormat="1" ht="12.2" customHeight="1">
      <c r="A38" s="512" t="s">
        <v>177</v>
      </c>
      <c r="B38" s="548">
        <v>0</v>
      </c>
      <c r="C38" s="548">
        <v>0</v>
      </c>
      <c r="D38" s="548">
        <v>0</v>
      </c>
      <c r="E38" s="548">
        <v>0</v>
      </c>
      <c r="F38" s="548">
        <v>0</v>
      </c>
      <c r="G38" s="548">
        <v>0</v>
      </c>
      <c r="H38" s="548">
        <v>0</v>
      </c>
      <c r="I38" s="548">
        <v>0</v>
      </c>
      <c r="J38" s="548">
        <v>0</v>
      </c>
      <c r="K38" s="548">
        <v>0</v>
      </c>
      <c r="L38" s="548">
        <v>0</v>
      </c>
      <c r="M38" s="548">
        <v>0.19101838755304101</v>
      </c>
      <c r="N38" s="548">
        <v>6.366523438058092</v>
      </c>
      <c r="O38" s="548">
        <v>17.482432528967184</v>
      </c>
      <c r="P38" s="548">
        <v>21.475244747719817</v>
      </c>
      <c r="Q38" s="548">
        <v>30.124884927815412</v>
      </c>
      <c r="R38" s="548">
        <v>44.03212309242241</v>
      </c>
      <c r="S38" s="548">
        <v>48.543324570867632</v>
      </c>
      <c r="T38" s="548">
        <v>60.231812205585712</v>
      </c>
      <c r="U38" s="548">
        <v>65.831119795489116</v>
      </c>
      <c r="V38" s="548">
        <v>63.988560567525653</v>
      </c>
      <c r="W38" s="548">
        <v>79.63035376579262</v>
      </c>
      <c r="X38" s="548">
        <v>85.259156110395011</v>
      </c>
      <c r="Y38" s="548">
        <v>94.898945056424523</v>
      </c>
      <c r="Z38" s="548">
        <v>105.40277982536763</v>
      </c>
      <c r="AA38" s="548">
        <v>89.756766640637267</v>
      </c>
      <c r="AB38" s="548">
        <v>86.323341261500957</v>
      </c>
      <c r="AC38" s="548">
        <v>104.56862257778876</v>
      </c>
      <c r="AD38" s="548">
        <v>100.85110906635606</v>
      </c>
      <c r="AE38" s="548">
        <v>122.10660000000001</v>
      </c>
      <c r="AF38" s="548">
        <v>128.8279996032</v>
      </c>
      <c r="AG38" s="549">
        <v>142.72185668228573</v>
      </c>
      <c r="AH38" s="503">
        <v>0.11088331658114048</v>
      </c>
      <c r="AI38" s="503">
        <v>6.0086207782047429E-2</v>
      </c>
      <c r="AJ38" s="503">
        <v>3.658610055317383E-2</v>
      </c>
    </row>
    <row r="39" spans="1:36" s="103" customFormat="1" ht="12.2" customHeight="1">
      <c r="A39" s="512" t="s">
        <v>179</v>
      </c>
      <c r="B39" s="548">
        <v>0</v>
      </c>
      <c r="C39" s="548">
        <v>0</v>
      </c>
      <c r="D39" s="548">
        <v>0</v>
      </c>
      <c r="E39" s="548">
        <v>0</v>
      </c>
      <c r="F39" s="548">
        <v>0</v>
      </c>
      <c r="G39" s="548">
        <v>0</v>
      </c>
      <c r="H39" s="548">
        <v>0</v>
      </c>
      <c r="I39" s="548">
        <v>0</v>
      </c>
      <c r="J39" s="548">
        <v>0</v>
      </c>
      <c r="K39" s="548">
        <v>0</v>
      </c>
      <c r="L39" s="548">
        <v>3.5916060606060602</v>
      </c>
      <c r="M39" s="548">
        <v>3.7053030303030301</v>
      </c>
      <c r="N39" s="548">
        <v>3.9523232323232325</v>
      </c>
      <c r="O39" s="548">
        <v>4.0758333333333336</v>
      </c>
      <c r="P39" s="548">
        <v>0.79813886332945083</v>
      </c>
      <c r="Q39" s="548">
        <v>3.2965091655413197</v>
      </c>
      <c r="R39" s="548">
        <v>2.9747888173224624</v>
      </c>
      <c r="S39" s="548">
        <v>3.9882295137601771</v>
      </c>
      <c r="T39" s="548">
        <v>6.141972043306156</v>
      </c>
      <c r="U39" s="548">
        <v>4.7035617754814085</v>
      </c>
      <c r="V39" s="548">
        <v>7.6271875831508389</v>
      </c>
      <c r="W39" s="548">
        <v>11.109465146723416</v>
      </c>
      <c r="X39" s="548">
        <v>10.628426139942171</v>
      </c>
      <c r="Y39" s="548">
        <v>10.09164022233179</v>
      </c>
      <c r="Z39" s="548">
        <v>11.002146110225482</v>
      </c>
      <c r="AA39" s="548">
        <v>21.668519328187731</v>
      </c>
      <c r="AB39" s="548">
        <v>26.431375463084908</v>
      </c>
      <c r="AC39" s="548">
        <v>24.163787888323288</v>
      </c>
      <c r="AD39" s="548">
        <v>41.399303277153642</v>
      </c>
      <c r="AE39" s="548">
        <v>46.690349893008253</v>
      </c>
      <c r="AF39" s="548">
        <v>52.173086428468757</v>
      </c>
      <c r="AG39" s="549">
        <v>82.905134687528118</v>
      </c>
      <c r="AH39" s="503">
        <v>0.59339379234950673</v>
      </c>
      <c r="AI39" s="503">
        <v>0.22261248911159282</v>
      </c>
      <c r="AJ39" s="503">
        <v>2.1252355207265133E-2</v>
      </c>
    </row>
    <row r="40" spans="1:36" s="103" customFormat="1" ht="12.2" customHeight="1">
      <c r="A40" s="512" t="s">
        <v>180</v>
      </c>
      <c r="B40" s="548">
        <v>0</v>
      </c>
      <c r="C40" s="548">
        <v>0</v>
      </c>
      <c r="D40" s="548">
        <v>0</v>
      </c>
      <c r="E40" s="548">
        <v>0</v>
      </c>
      <c r="F40" s="548">
        <v>0</v>
      </c>
      <c r="G40" s="548">
        <v>0</v>
      </c>
      <c r="H40" s="548">
        <v>0</v>
      </c>
      <c r="I40" s="548">
        <v>0</v>
      </c>
      <c r="J40" s="548">
        <v>0</v>
      </c>
      <c r="K40" s="548">
        <v>0</v>
      </c>
      <c r="L40" s="548">
        <v>0</v>
      </c>
      <c r="M40" s="548">
        <v>0</v>
      </c>
      <c r="N40" s="548">
        <v>0</v>
      </c>
      <c r="O40" s="548">
        <v>0</v>
      </c>
      <c r="P40" s="548">
        <v>0</v>
      </c>
      <c r="Q40" s="548">
        <v>0.37</v>
      </c>
      <c r="R40" s="548">
        <v>1.85</v>
      </c>
      <c r="S40" s="548">
        <v>9.0917955199999998</v>
      </c>
      <c r="T40" s="548">
        <v>18.52679552</v>
      </c>
      <c r="U40" s="548">
        <v>6.2967922333802342</v>
      </c>
      <c r="V40" s="548">
        <v>8.0626754935013434</v>
      </c>
      <c r="W40" s="548">
        <v>59.709405778186493</v>
      </c>
      <c r="X40" s="548">
        <v>73.151163940324508</v>
      </c>
      <c r="Y40" s="548">
        <v>92.374676041188835</v>
      </c>
      <c r="Z40" s="548">
        <v>130.76723581796597</v>
      </c>
      <c r="AA40" s="548">
        <v>53.34677959925537</v>
      </c>
      <c r="AB40" s="548">
        <v>120.34445246705477</v>
      </c>
      <c r="AC40" s="548">
        <v>112.44437900094614</v>
      </c>
      <c r="AD40" s="548">
        <v>203.03188807899178</v>
      </c>
      <c r="AE40" s="548">
        <v>276.46965434102657</v>
      </c>
      <c r="AF40" s="548">
        <v>282.90974773526187</v>
      </c>
      <c r="AG40" s="549">
        <v>311.90266547144381</v>
      </c>
      <c r="AH40" s="503">
        <v>0.10550165141258727</v>
      </c>
      <c r="AI40" s="503">
        <v>0.17977077493607152</v>
      </c>
      <c r="AJ40" s="503">
        <v>7.995483345724666E-2</v>
      </c>
    </row>
    <row r="41" spans="1:36" s="103" customFormat="1" ht="12.2" customHeight="1">
      <c r="A41" s="512" t="s">
        <v>187</v>
      </c>
      <c r="B41" s="548">
        <v>0</v>
      </c>
      <c r="C41" s="548">
        <v>0</v>
      </c>
      <c r="D41" s="548">
        <v>0</v>
      </c>
      <c r="E41" s="548">
        <v>0</v>
      </c>
      <c r="F41" s="548">
        <v>0</v>
      </c>
      <c r="G41" s="548">
        <v>0</v>
      </c>
      <c r="H41" s="548">
        <v>0</v>
      </c>
      <c r="I41" s="548">
        <v>0</v>
      </c>
      <c r="J41" s="548">
        <v>0</v>
      </c>
      <c r="K41" s="548">
        <v>0</v>
      </c>
      <c r="L41" s="548">
        <v>0</v>
      </c>
      <c r="M41" s="548">
        <v>0</v>
      </c>
      <c r="N41" s="548">
        <v>3.82036775106082E-2</v>
      </c>
      <c r="O41" s="548">
        <v>6.0731814770710067E-2</v>
      </c>
      <c r="P41" s="548">
        <v>0.1942101393751704</v>
      </c>
      <c r="Q41" s="548">
        <v>0.47946862544724272</v>
      </c>
      <c r="R41" s="548">
        <v>1.9086906663846197</v>
      </c>
      <c r="S41" s="548">
        <v>3.4794886072292184</v>
      </c>
      <c r="T41" s="548">
        <v>7.4375152560000002</v>
      </c>
      <c r="U41" s="548">
        <v>10.642385052</v>
      </c>
      <c r="V41" s="548">
        <v>14.939423496</v>
      </c>
      <c r="W41" s="548">
        <v>14.069908871999999</v>
      </c>
      <c r="X41" s="548">
        <v>15.068963088</v>
      </c>
      <c r="Y41" s="548">
        <v>15.452683307999999</v>
      </c>
      <c r="Z41" s="548">
        <v>16.232181732000001</v>
      </c>
      <c r="AA41" s="548">
        <v>18.478232460000001</v>
      </c>
      <c r="AB41" s="548">
        <v>18.541620611999999</v>
      </c>
      <c r="AC41" s="548">
        <v>17.921723004</v>
      </c>
      <c r="AD41" s="548">
        <v>28.605641112000001</v>
      </c>
      <c r="AE41" s="548">
        <v>29.295583883999999</v>
      </c>
      <c r="AF41" s="548">
        <v>28.887119676000001</v>
      </c>
      <c r="AG41" s="549">
        <v>32.447769559576592</v>
      </c>
      <c r="AH41" s="503">
        <v>0.12633824082509926</v>
      </c>
      <c r="AI41" s="503">
        <v>8.7149715250494086E-2</v>
      </c>
      <c r="AJ41" s="503">
        <v>8.3178385387430755E-3</v>
      </c>
    </row>
    <row r="42" spans="1:36" s="103" customFormat="1" ht="12.2" customHeight="1">
      <c r="A42" s="512" t="s">
        <v>190</v>
      </c>
      <c r="B42" s="548">
        <v>0</v>
      </c>
      <c r="C42" s="548">
        <v>0</v>
      </c>
      <c r="D42" s="548">
        <v>0</v>
      </c>
      <c r="E42" s="548">
        <v>0</v>
      </c>
      <c r="F42" s="548">
        <v>0</v>
      </c>
      <c r="G42" s="548">
        <v>0</v>
      </c>
      <c r="H42" s="548">
        <v>0</v>
      </c>
      <c r="I42" s="548">
        <v>0</v>
      </c>
      <c r="J42" s="548">
        <v>0</v>
      </c>
      <c r="K42" s="548">
        <v>0</v>
      </c>
      <c r="L42" s="548">
        <v>0</v>
      </c>
      <c r="M42" s="548">
        <v>0</v>
      </c>
      <c r="N42" s="548">
        <v>0</v>
      </c>
      <c r="O42" s="548">
        <v>0</v>
      </c>
      <c r="P42" s="548">
        <v>0.12384848484848486</v>
      </c>
      <c r="Q42" s="548">
        <v>2.246194762333376</v>
      </c>
      <c r="R42" s="548">
        <v>3.4812957724343869</v>
      </c>
      <c r="S42" s="548">
        <v>5.9975236809395227</v>
      </c>
      <c r="T42" s="548">
        <v>21.726180956036302</v>
      </c>
      <c r="U42" s="548">
        <v>26.776779800962959</v>
      </c>
      <c r="V42" s="548">
        <v>34.917912000000001</v>
      </c>
      <c r="W42" s="548">
        <v>38.476692</v>
      </c>
      <c r="X42" s="548">
        <v>52.711812000000002</v>
      </c>
      <c r="Y42" s="548">
        <v>67.365611999999999</v>
      </c>
      <c r="Z42" s="548">
        <v>75.320532000000014</v>
      </c>
      <c r="AA42" s="548">
        <v>81.265788000000015</v>
      </c>
      <c r="AB42" s="548">
        <v>72.934055999999998</v>
      </c>
      <c r="AC42" s="548">
        <v>80.763372000000004</v>
      </c>
      <c r="AD42" s="548">
        <v>88.383348000000012</v>
      </c>
      <c r="AE42" s="548">
        <v>98.850348000000011</v>
      </c>
      <c r="AF42" s="548">
        <v>99.562104000000005</v>
      </c>
      <c r="AG42" s="549">
        <v>89.848541630176214</v>
      </c>
      <c r="AH42" s="503">
        <v>-9.5090416950167289E-2</v>
      </c>
      <c r="AI42" s="503">
        <v>8.850726136917797E-2</v>
      </c>
      <c r="AJ42" s="503">
        <v>2.3032266080698006E-2</v>
      </c>
    </row>
    <row r="43" spans="1:36" s="103" customFormat="1" ht="12.2" customHeight="1">
      <c r="A43" s="512" t="s">
        <v>192</v>
      </c>
      <c r="B43" s="548">
        <v>0</v>
      </c>
      <c r="C43" s="548">
        <v>0</v>
      </c>
      <c r="D43" s="548">
        <v>0</v>
      </c>
      <c r="E43" s="548">
        <v>0</v>
      </c>
      <c r="F43" s="548">
        <v>0</v>
      </c>
      <c r="G43" s="548">
        <v>0</v>
      </c>
      <c r="H43" s="548">
        <v>0</v>
      </c>
      <c r="I43" s="548">
        <v>0</v>
      </c>
      <c r="J43" s="548">
        <v>0</v>
      </c>
      <c r="K43" s="548">
        <v>0</v>
      </c>
      <c r="L43" s="548">
        <v>0</v>
      </c>
      <c r="M43" s="548">
        <v>0</v>
      </c>
      <c r="N43" s="548">
        <v>0</v>
      </c>
      <c r="O43" s="548">
        <v>4.1868000000000005E-4</v>
      </c>
      <c r="P43" s="548">
        <v>4.1868000000000001E-3</v>
      </c>
      <c r="Q43" s="548">
        <v>4.1186799999999996E-2</v>
      </c>
      <c r="R43" s="548">
        <v>5.1380304462803412</v>
      </c>
      <c r="S43" s="548">
        <v>9.5380981735564614</v>
      </c>
      <c r="T43" s="548">
        <v>16.306285005420897</v>
      </c>
      <c r="U43" s="548">
        <v>18.662001163476376</v>
      </c>
      <c r="V43" s="548">
        <v>17.055857052536606</v>
      </c>
      <c r="W43" s="548">
        <v>35.577316337752265</v>
      </c>
      <c r="X43" s="548">
        <v>48.030770603389584</v>
      </c>
      <c r="Y43" s="548">
        <v>62.680420735059535</v>
      </c>
      <c r="Z43" s="548">
        <v>77.109013644162474</v>
      </c>
      <c r="AA43" s="548">
        <v>81.010674490890153</v>
      </c>
      <c r="AB43" s="548">
        <v>75.335941688323928</v>
      </c>
      <c r="AC43" s="548">
        <v>72.575323928740005</v>
      </c>
      <c r="AD43" s="548">
        <v>82.943525534831252</v>
      </c>
      <c r="AE43" s="548">
        <v>118.25497158830609</v>
      </c>
      <c r="AF43" s="548">
        <v>95.582036297247157</v>
      </c>
      <c r="AG43" s="549">
        <v>90.05455235234912</v>
      </c>
      <c r="AH43" s="503">
        <v>-5.524844780990279E-2</v>
      </c>
      <c r="AI43" s="503">
        <v>9.7319883317338096E-2</v>
      </c>
      <c r="AJ43" s="503">
        <v>2.3085075994832099E-2</v>
      </c>
    </row>
    <row r="44" spans="1:36" s="103" customFormat="1" ht="12.2" customHeight="1">
      <c r="A44" s="513" t="s">
        <v>193</v>
      </c>
      <c r="B44" s="550">
        <v>0</v>
      </c>
      <c r="C44" s="550">
        <v>0</v>
      </c>
      <c r="D44" s="550">
        <v>0</v>
      </c>
      <c r="E44" s="550">
        <v>0</v>
      </c>
      <c r="F44" s="550">
        <v>0</v>
      </c>
      <c r="G44" s="550">
        <v>0</v>
      </c>
      <c r="H44" s="550">
        <v>0</v>
      </c>
      <c r="I44" s="550">
        <v>0</v>
      </c>
      <c r="J44" s="550">
        <v>0</v>
      </c>
      <c r="K44" s="550">
        <v>0</v>
      </c>
      <c r="L44" s="550">
        <v>3.5916060606060602</v>
      </c>
      <c r="M44" s="550">
        <v>3.896321417856071</v>
      </c>
      <c r="N44" s="550">
        <v>10.357050347891931</v>
      </c>
      <c r="O44" s="550">
        <v>23.546579463071225</v>
      </c>
      <c r="P44" s="550">
        <v>23.754141528474054</v>
      </c>
      <c r="Q44" s="550">
        <v>37.71045966344343</v>
      </c>
      <c r="R44" s="550">
        <v>61.516340049456382</v>
      </c>
      <c r="S44" s="550">
        <v>84.81204529602428</v>
      </c>
      <c r="T44" s="550">
        <v>137.13626899955923</v>
      </c>
      <c r="U44" s="550">
        <v>142.61509300190357</v>
      </c>
      <c r="V44" s="550">
        <v>154.15803100262789</v>
      </c>
      <c r="W44" s="550">
        <v>247.72692507104551</v>
      </c>
      <c r="X44" s="550">
        <v>294.5465294756529</v>
      </c>
      <c r="Y44" s="550">
        <v>353.10918817260625</v>
      </c>
      <c r="Z44" s="550">
        <v>426.59770219003946</v>
      </c>
      <c r="AA44" s="550">
        <v>355.03196842097941</v>
      </c>
      <c r="AB44" s="550">
        <v>405.17494013559633</v>
      </c>
      <c r="AC44" s="550">
        <v>416.88513112067909</v>
      </c>
      <c r="AD44" s="550">
        <v>550.62753560861358</v>
      </c>
      <c r="AE44" s="550">
        <v>697.92238321245361</v>
      </c>
      <c r="AF44" s="550">
        <v>693.18507376351499</v>
      </c>
      <c r="AG44" s="550">
        <v>754.70629704731778</v>
      </c>
      <c r="AH44" s="514">
        <v>9.173439269778294E-2</v>
      </c>
      <c r="AI44" s="514">
        <v>0.11784213666554511</v>
      </c>
      <c r="AJ44" s="514">
        <v>0.19346553578933187</v>
      </c>
    </row>
    <row r="45" spans="1:36" s="103" customFormat="1" ht="12.2" customHeight="1">
      <c r="A45" s="515"/>
      <c r="B45" s="548"/>
      <c r="C45" s="548"/>
      <c r="D45" s="548"/>
      <c r="E45" s="548"/>
      <c r="F45" s="548"/>
      <c r="G45" s="548"/>
      <c r="H45" s="548"/>
      <c r="I45" s="548"/>
      <c r="J45" s="548"/>
      <c r="K45" s="548"/>
      <c r="L45" s="548"/>
      <c r="M45" s="548"/>
      <c r="N45" s="548"/>
      <c r="O45" s="548"/>
      <c r="P45" s="548"/>
      <c r="Q45" s="548"/>
      <c r="R45" s="548"/>
      <c r="S45" s="548"/>
      <c r="T45" s="548"/>
      <c r="U45" s="548"/>
      <c r="V45" s="548"/>
      <c r="W45" s="548"/>
      <c r="X45" s="548"/>
      <c r="Y45" s="548"/>
      <c r="Z45" s="548"/>
      <c r="AA45" s="548"/>
      <c r="AB45" s="548"/>
      <c r="AC45" s="548"/>
      <c r="AD45" s="548"/>
      <c r="AE45" s="548"/>
      <c r="AF45" s="548"/>
      <c r="AG45" s="549"/>
      <c r="AH45" s="503"/>
      <c r="AI45" s="503"/>
      <c r="AJ45" s="503"/>
    </row>
    <row r="46" spans="1:36" s="103" customFormat="1" ht="12.2" customHeight="1">
      <c r="A46" s="520" t="s">
        <v>194</v>
      </c>
      <c r="B46" s="552">
        <v>297.67232255846432</v>
      </c>
      <c r="C46" s="552">
        <v>335.65531866245624</v>
      </c>
      <c r="D46" s="552">
        <v>323.50896981387808</v>
      </c>
      <c r="E46" s="552">
        <v>330.48326341735947</v>
      </c>
      <c r="F46" s="552">
        <v>367.30609402961818</v>
      </c>
      <c r="G46" s="552">
        <v>381.42555570867904</v>
      </c>
      <c r="H46" s="552">
        <v>383.98244083933457</v>
      </c>
      <c r="I46" s="552">
        <v>441.73472121017136</v>
      </c>
      <c r="J46" s="552">
        <v>422.30747764357039</v>
      </c>
      <c r="K46" s="552">
        <v>408.9844476201755</v>
      </c>
      <c r="L46" s="552">
        <v>392.38129140374178</v>
      </c>
      <c r="M46" s="552">
        <v>428.86944125987668</v>
      </c>
      <c r="N46" s="552">
        <v>506.24442149808186</v>
      </c>
      <c r="O46" s="552">
        <v>627.6307105714194</v>
      </c>
      <c r="P46" s="552">
        <v>710.76518275832086</v>
      </c>
      <c r="Q46" s="552">
        <v>836.25815998571443</v>
      </c>
      <c r="R46" s="552">
        <v>1067.8264531600798</v>
      </c>
      <c r="S46" s="552">
        <v>1451.2398977614821</v>
      </c>
      <c r="T46" s="552">
        <v>1970.0762272988452</v>
      </c>
      <c r="U46" s="552">
        <v>2184.9344514390859</v>
      </c>
      <c r="V46" s="552">
        <v>2515.5247899476963</v>
      </c>
      <c r="W46" s="552">
        <v>2673.9872971865584</v>
      </c>
      <c r="X46" s="552">
        <v>2722.571811017378</v>
      </c>
      <c r="Y46" s="552">
        <v>2959.6261842495733</v>
      </c>
      <c r="Z46" s="552">
        <v>3223.5817585558475</v>
      </c>
      <c r="AA46" s="552">
        <v>3223.7888527019436</v>
      </c>
      <c r="AB46" s="552">
        <v>3341.6317531115847</v>
      </c>
      <c r="AC46" s="552">
        <v>3485.2733604958994</v>
      </c>
      <c r="AD46" s="552">
        <v>3841.8659007600036</v>
      </c>
      <c r="AE46" s="552">
        <v>4012.1579740160701</v>
      </c>
      <c r="AF46" s="552">
        <v>3767.9195939785386</v>
      </c>
      <c r="AG46" s="552">
        <v>3900.9857438853146</v>
      </c>
      <c r="AH46" s="522">
        <v>3.8152030184384733E-2</v>
      </c>
      <c r="AI46" s="522">
        <v>3.848804740352807E-2</v>
      </c>
      <c r="AJ46" s="522">
        <v>1</v>
      </c>
    </row>
    <row r="47" spans="1:36" s="103" customFormat="1" ht="13.5" customHeight="1">
      <c r="A47" s="523" t="s">
        <v>195</v>
      </c>
      <c r="B47" s="548">
        <v>60.501637743434344</v>
      </c>
      <c r="C47" s="548">
        <v>70.088325159595954</v>
      </c>
      <c r="D47" s="548">
        <v>80.089701775757575</v>
      </c>
      <c r="E47" s="548">
        <v>94.811446785414162</v>
      </c>
      <c r="F47" s="548">
        <v>108.88937871361615</v>
      </c>
      <c r="G47" s="548">
        <v>118.29108182157576</v>
      </c>
      <c r="H47" s="548">
        <v>91.355387636606054</v>
      </c>
      <c r="I47" s="548">
        <v>120.32242321446596</v>
      </c>
      <c r="J47" s="548">
        <v>128.94136116924381</v>
      </c>
      <c r="K47" s="548">
        <v>138.13078700120863</v>
      </c>
      <c r="L47" s="548">
        <v>164.51896003639885</v>
      </c>
      <c r="M47" s="548">
        <v>184.19640492586907</v>
      </c>
      <c r="N47" s="548">
        <v>227.27616383754312</v>
      </c>
      <c r="O47" s="548">
        <v>296.29006980223306</v>
      </c>
      <c r="P47" s="548">
        <v>375.91107863904432</v>
      </c>
      <c r="Q47" s="548">
        <v>458.81527792071694</v>
      </c>
      <c r="R47" s="548">
        <v>625.27448303280926</v>
      </c>
      <c r="S47" s="548">
        <v>870.74302250251435</v>
      </c>
      <c r="T47" s="548">
        <v>1199.3120888278077</v>
      </c>
      <c r="U47" s="548">
        <v>1407.419510938639</v>
      </c>
      <c r="V47" s="548">
        <v>1642.7333390068627</v>
      </c>
      <c r="W47" s="548">
        <v>1772.0676865093712</v>
      </c>
      <c r="X47" s="548">
        <v>1758.6568450266857</v>
      </c>
      <c r="Y47" s="548">
        <v>1848.9884734674117</v>
      </c>
      <c r="Z47" s="548">
        <v>1979.0756366307853</v>
      </c>
      <c r="AA47" s="548">
        <v>2024.3184871606511</v>
      </c>
      <c r="AB47" s="548">
        <v>2093.0280109648606</v>
      </c>
      <c r="AC47" s="548">
        <v>2207.5705786336412</v>
      </c>
      <c r="AD47" s="548">
        <v>2310.1721062189886</v>
      </c>
      <c r="AE47" s="548">
        <v>2277.8503836450654</v>
      </c>
      <c r="AF47" s="548">
        <v>2114.517503439326</v>
      </c>
      <c r="AG47" s="549">
        <v>2203.0850570335301</v>
      </c>
      <c r="AH47" s="503">
        <v>4.473994796054126E-2</v>
      </c>
      <c r="AI47" s="503">
        <v>2.200988377304669E-2</v>
      </c>
      <c r="AJ47" s="503">
        <v>0.56475086085274828</v>
      </c>
    </row>
    <row r="48" spans="1:36" s="508" customFormat="1" ht="12.2" customHeight="1">
      <c r="A48" s="512" t="s">
        <v>761</v>
      </c>
      <c r="B48" s="548">
        <v>237.17068481502994</v>
      </c>
      <c r="C48" s="548">
        <v>265.56699350286027</v>
      </c>
      <c r="D48" s="548">
        <v>243.41926803812049</v>
      </c>
      <c r="E48" s="548">
        <v>235.67181663194529</v>
      </c>
      <c r="F48" s="548">
        <v>258.41671531600201</v>
      </c>
      <c r="G48" s="548">
        <v>263.1344738871033</v>
      </c>
      <c r="H48" s="548">
        <v>292.62705320272852</v>
      </c>
      <c r="I48" s="548">
        <v>321.41229799570539</v>
      </c>
      <c r="J48" s="548">
        <v>293.36611647432665</v>
      </c>
      <c r="K48" s="548">
        <v>270.85366061896684</v>
      </c>
      <c r="L48" s="548">
        <v>227.86233136734302</v>
      </c>
      <c r="M48" s="548">
        <v>244.67303633400761</v>
      </c>
      <c r="N48" s="548">
        <v>278.96825766053882</v>
      </c>
      <c r="O48" s="548">
        <v>331.34064076918645</v>
      </c>
      <c r="P48" s="548">
        <v>334.8541041192766</v>
      </c>
      <c r="Q48" s="548">
        <v>377.44288206499749</v>
      </c>
      <c r="R48" s="548">
        <v>442.55197012727041</v>
      </c>
      <c r="S48" s="548">
        <v>580.4968752589682</v>
      </c>
      <c r="T48" s="548">
        <v>770.76413847103822</v>
      </c>
      <c r="U48" s="548">
        <v>777.51494050044801</v>
      </c>
      <c r="V48" s="548">
        <v>872.79145094083276</v>
      </c>
      <c r="W48" s="548">
        <v>901.91961067718648</v>
      </c>
      <c r="X48" s="548">
        <v>963.91496599069262</v>
      </c>
      <c r="Y48" s="548">
        <v>1110.6377107821604</v>
      </c>
      <c r="Z48" s="548">
        <v>1244.5061219250629</v>
      </c>
      <c r="AA48" s="548">
        <v>1199.4703655412927</v>
      </c>
      <c r="AB48" s="548">
        <v>1248.6037421467254</v>
      </c>
      <c r="AC48" s="548">
        <v>1277.7027818622573</v>
      </c>
      <c r="AD48" s="548">
        <v>1531.6937945410139</v>
      </c>
      <c r="AE48" s="548">
        <v>1734.3075903710044</v>
      </c>
      <c r="AF48" s="548">
        <v>1653.4020905392119</v>
      </c>
      <c r="AG48" s="549">
        <v>1697.9006868517836</v>
      </c>
      <c r="AH48" s="510">
        <v>2.9726815574695475E-2</v>
      </c>
      <c r="AI48" s="510">
        <v>6.5306177461309511E-2</v>
      </c>
      <c r="AJ48" s="510">
        <v>0.4352491391472515</v>
      </c>
    </row>
    <row r="49" spans="1:36" s="508" customFormat="1" ht="12.2" customHeight="1">
      <c r="A49" s="524" t="s">
        <v>762</v>
      </c>
      <c r="B49" s="553">
        <v>0.26376840000000001</v>
      </c>
      <c r="C49" s="553">
        <v>0.28888920000000001</v>
      </c>
      <c r="D49" s="553">
        <v>0.72869919999999999</v>
      </c>
      <c r="E49" s="553">
        <v>1.8100326440000001</v>
      </c>
      <c r="F49" s="553">
        <v>5.0427625520000001</v>
      </c>
      <c r="G49" s="553">
        <v>8.9085060640000009</v>
      </c>
      <c r="H49" s="553">
        <v>12.924781576000001</v>
      </c>
      <c r="I49" s="553">
        <v>16.465635312</v>
      </c>
      <c r="J49" s="553">
        <v>15.687041872000002</v>
      </c>
      <c r="K49" s="553">
        <v>17.96696742</v>
      </c>
      <c r="L49" s="553">
        <v>29.210363836022633</v>
      </c>
      <c r="M49" s="553">
        <v>36.074634638070727</v>
      </c>
      <c r="N49" s="553">
        <v>48.115490958176565</v>
      </c>
      <c r="O49" s="553">
        <v>60.489137639249876</v>
      </c>
      <c r="P49" s="553">
        <v>90.642796159733138</v>
      </c>
      <c r="Q49" s="553">
        <v>124.21666724988111</v>
      </c>
      <c r="R49" s="553">
        <v>173.08709800398876</v>
      </c>
      <c r="S49" s="553">
        <v>233.98869976724399</v>
      </c>
      <c r="T49" s="553">
        <v>310.37149354719111</v>
      </c>
      <c r="U49" s="553">
        <v>388.5908921925257</v>
      </c>
      <c r="V49" s="553">
        <v>443.32272260734686</v>
      </c>
      <c r="W49" s="553">
        <v>436.18808944873211</v>
      </c>
      <c r="X49" s="553">
        <v>470.33977388655427</v>
      </c>
      <c r="Y49" s="553">
        <v>497.44481260827047</v>
      </c>
      <c r="Z49" s="553">
        <v>551.23046855009125</v>
      </c>
      <c r="AA49" s="553">
        <v>562.30757571521417</v>
      </c>
      <c r="AB49" s="553">
        <v>534.47846648979441</v>
      </c>
      <c r="AC49" s="553">
        <v>597.1994902022933</v>
      </c>
      <c r="AD49" s="553">
        <v>638.77957899686567</v>
      </c>
      <c r="AE49" s="553">
        <v>654.04231383248532</v>
      </c>
      <c r="AF49" s="553">
        <v>640.71085680566966</v>
      </c>
      <c r="AG49" s="550">
        <v>640.99122442204202</v>
      </c>
      <c r="AH49" s="526">
        <v>3.1785132647945691E-3</v>
      </c>
      <c r="AI49" s="526">
        <v>3.9244723401277826E-2</v>
      </c>
      <c r="AJ49" s="526">
        <v>0.16431519275013443</v>
      </c>
    </row>
    <row r="50" spans="1:36" s="508" customFormat="1" ht="12.2" customHeight="1">
      <c r="A50" s="523"/>
      <c r="B50" s="548"/>
      <c r="C50" s="548"/>
      <c r="D50" s="548"/>
      <c r="E50" s="548"/>
      <c r="F50" s="548"/>
      <c r="G50" s="548"/>
      <c r="H50" s="548"/>
      <c r="I50" s="548"/>
      <c r="J50" s="548"/>
      <c r="K50" s="548"/>
      <c r="L50" s="548"/>
      <c r="M50" s="548"/>
      <c r="N50" s="548"/>
      <c r="O50" s="548"/>
      <c r="P50" s="548"/>
      <c r="Q50" s="548"/>
      <c r="R50" s="548"/>
      <c r="S50" s="548"/>
      <c r="T50" s="548"/>
      <c r="U50" s="548"/>
      <c r="V50" s="548"/>
      <c r="W50" s="548"/>
      <c r="X50" s="548"/>
      <c r="Y50" s="548"/>
      <c r="Z50" s="548"/>
      <c r="AA50" s="548"/>
      <c r="AB50" s="548"/>
      <c r="AC50" s="548"/>
      <c r="AD50" s="548"/>
      <c r="AE50" s="548"/>
      <c r="AF50" s="548"/>
      <c r="AG50" s="549"/>
      <c r="AH50" s="510"/>
      <c r="AI50" s="510"/>
      <c r="AJ50" s="510"/>
    </row>
    <row r="51" spans="1:36" s="508" customFormat="1" ht="12.2" customHeight="1">
      <c r="A51" s="527" t="s">
        <v>763</v>
      </c>
      <c r="B51" s="548"/>
      <c r="C51" s="548"/>
      <c r="D51" s="548"/>
      <c r="E51" s="548"/>
      <c r="F51" s="548"/>
      <c r="G51" s="548"/>
      <c r="H51" s="548"/>
      <c r="I51" s="548"/>
      <c r="J51" s="548"/>
      <c r="K51" s="548"/>
      <c r="L51" s="548"/>
      <c r="M51" s="548"/>
      <c r="N51" s="548"/>
      <c r="O51" s="548"/>
      <c r="P51" s="548"/>
      <c r="Q51" s="548"/>
      <c r="R51" s="548"/>
      <c r="S51" s="548"/>
      <c r="T51" s="548"/>
      <c r="U51" s="548"/>
      <c r="V51" s="548"/>
      <c r="W51" s="548"/>
      <c r="X51" s="548"/>
      <c r="Y51" s="548"/>
      <c r="Z51" s="548"/>
      <c r="AA51" s="548"/>
      <c r="AB51" s="548"/>
      <c r="AC51" s="548"/>
      <c r="AD51" s="548"/>
      <c r="AE51" s="548"/>
      <c r="AF51" s="548"/>
      <c r="AG51" s="549"/>
      <c r="AH51" s="510"/>
      <c r="AI51" s="510"/>
      <c r="AJ51" s="510"/>
    </row>
    <row r="52" spans="1:36" s="508" customFormat="1" ht="12.2" customHeight="1">
      <c r="A52" s="528" t="s">
        <v>764</v>
      </c>
      <c r="B52" s="548"/>
      <c r="C52" s="548"/>
      <c r="D52" s="548"/>
      <c r="E52" s="548"/>
      <c r="F52" s="548"/>
      <c r="G52" s="548"/>
      <c r="H52" s="548"/>
      <c r="I52" s="548"/>
      <c r="J52" s="548"/>
      <c r="K52" s="548"/>
      <c r="L52" s="548"/>
      <c r="M52" s="548"/>
      <c r="N52" s="548"/>
      <c r="O52" s="548"/>
      <c r="P52" s="548"/>
      <c r="Q52" s="548"/>
      <c r="R52" s="548"/>
      <c r="S52" s="548"/>
      <c r="T52" s="548"/>
      <c r="U52" s="548"/>
      <c r="V52" s="548"/>
      <c r="W52" s="548"/>
      <c r="X52" s="548"/>
      <c r="Y52" s="548"/>
      <c r="Z52" s="548"/>
      <c r="AA52" s="548"/>
      <c r="AB52" s="548"/>
      <c r="AC52" s="548"/>
      <c r="AD52" s="548"/>
      <c r="AE52" s="548"/>
      <c r="AF52" s="548"/>
      <c r="AG52" s="549"/>
      <c r="AH52" s="503"/>
      <c r="AI52" s="503"/>
      <c r="AJ52" s="503"/>
    </row>
    <row r="53" spans="1:36" s="508" customFormat="1" ht="12.2" customHeight="1">
      <c r="A53" s="529" t="s">
        <v>765</v>
      </c>
      <c r="B53" s="548">
        <v>0</v>
      </c>
      <c r="C53" s="548">
        <v>0</v>
      </c>
      <c r="D53" s="548">
        <v>0</v>
      </c>
      <c r="E53" s="548">
        <v>0</v>
      </c>
      <c r="F53" s="548">
        <v>0</v>
      </c>
      <c r="G53" s="548">
        <v>0</v>
      </c>
      <c r="H53" s="548">
        <v>0</v>
      </c>
      <c r="I53" s="548">
        <v>0</v>
      </c>
      <c r="J53" s="548">
        <v>0</v>
      </c>
      <c r="K53" s="548">
        <v>2.0807036860939414</v>
      </c>
      <c r="L53" s="548">
        <v>4.5409974725357234</v>
      </c>
      <c r="M53" s="548">
        <v>4.773379044568455</v>
      </c>
      <c r="N53" s="548">
        <v>4.8957733790445683</v>
      </c>
      <c r="O53" s="548">
        <v>4.8957733790445683</v>
      </c>
      <c r="P53" s="548">
        <v>4.9091864567953758</v>
      </c>
      <c r="Q53" s="548">
        <v>5.3853507169490253</v>
      </c>
      <c r="R53" s="548">
        <v>5.3853507169490253</v>
      </c>
      <c r="S53" s="548">
        <v>17.135206826655988</v>
      </c>
      <c r="T53" s="548">
        <v>18.409449212982661</v>
      </c>
      <c r="U53" s="548">
        <v>27.697130452691376</v>
      </c>
      <c r="V53" s="548">
        <v>29.949845030800002</v>
      </c>
      <c r="W53" s="548">
        <v>35.855448274800004</v>
      </c>
      <c r="X53" s="548">
        <v>35.749991078800001</v>
      </c>
      <c r="Y53" s="548">
        <v>36.1718198628</v>
      </c>
      <c r="Z53" s="548">
        <v>37.015477484400002</v>
      </c>
      <c r="AA53" s="548">
        <v>36.277277058800003</v>
      </c>
      <c r="AB53" s="548">
        <v>35.938800000000001</v>
      </c>
      <c r="AC53" s="548">
        <v>36.582000000000001</v>
      </c>
      <c r="AD53" s="548">
        <v>37.010800000000003</v>
      </c>
      <c r="AE53" s="548">
        <v>41.128308316000002</v>
      </c>
      <c r="AF53" s="548">
        <v>36.197108084234692</v>
      </c>
      <c r="AG53" s="549">
        <v>37.770895392244896</v>
      </c>
      <c r="AH53" s="503">
        <v>4.6337105419892888E-2</v>
      </c>
      <c r="AI53" s="503">
        <v>5.2178973753480573E-3</v>
      </c>
      <c r="AJ53" s="503">
        <v>1.6708764440140102E-2</v>
      </c>
    </row>
    <row r="54" spans="1:36" s="508" customFormat="1" ht="12.2" customHeight="1">
      <c r="A54" s="529" t="s">
        <v>96</v>
      </c>
      <c r="B54" s="548">
        <v>60.23786934343434</v>
      </c>
      <c r="C54" s="548">
        <v>69.799435959595954</v>
      </c>
      <c r="D54" s="548">
        <v>79.361002575757581</v>
      </c>
      <c r="E54" s="548">
        <v>93.001414141414159</v>
      </c>
      <c r="F54" s="548">
        <v>103.84661616161615</v>
      </c>
      <c r="G54" s="548">
        <v>109.38257575757575</v>
      </c>
      <c r="H54" s="548">
        <v>78.430606060606053</v>
      </c>
      <c r="I54" s="548">
        <v>103.7958585858586</v>
      </c>
      <c r="J54" s="548">
        <v>113.19954545454546</v>
      </c>
      <c r="K54" s="548">
        <v>118.03166666666667</v>
      </c>
      <c r="L54" s="548">
        <v>130.70752525252527</v>
      </c>
      <c r="M54" s="548">
        <v>142.21595959595959</v>
      </c>
      <c r="N54" s="548">
        <v>172.42686868686869</v>
      </c>
      <c r="O54" s="548">
        <v>225.94565656565658</v>
      </c>
      <c r="P54" s="548">
        <v>274.2871717171717</v>
      </c>
      <c r="Q54" s="548">
        <v>314.56500000000005</v>
      </c>
      <c r="R54" s="548">
        <v>393.52010101010103</v>
      </c>
      <c r="S54" s="548">
        <v>525.38489898989894</v>
      </c>
      <c r="T54" s="548">
        <v>749.98378787878789</v>
      </c>
      <c r="U54" s="548">
        <v>881.23272727272729</v>
      </c>
      <c r="V54" s="548">
        <v>1071.3807575757576</v>
      </c>
      <c r="W54" s="548">
        <v>1122.2364646464646</v>
      </c>
      <c r="X54" s="548">
        <v>1064.9413131313131</v>
      </c>
      <c r="Y54" s="548">
        <v>1070.9611616161615</v>
      </c>
      <c r="Z54" s="548">
        <v>1153.1478282828284</v>
      </c>
      <c r="AA54" s="548">
        <v>1192.9823737373736</v>
      </c>
      <c r="AB54" s="548">
        <v>1241.804393939394</v>
      </c>
      <c r="AC54" s="548">
        <v>1283.9467171717172</v>
      </c>
      <c r="AD54" s="548">
        <v>1296.4398484848484</v>
      </c>
      <c r="AE54" s="548">
        <v>1271.2336363636364</v>
      </c>
      <c r="AF54" s="548">
        <v>1123.1910488383839</v>
      </c>
      <c r="AG54" s="549">
        <v>1209.7298392424243</v>
      </c>
      <c r="AH54" s="503">
        <v>7.999807229915068E-2</v>
      </c>
      <c r="AI54" s="503">
        <v>7.5356031844378002E-3</v>
      </c>
      <c r="AJ54" s="503">
        <v>0.53514990074236801</v>
      </c>
    </row>
    <row r="55" spans="1:36" s="508" customFormat="1" ht="12.2" customHeight="1">
      <c r="A55" s="529" t="s">
        <v>99</v>
      </c>
      <c r="B55" s="548">
        <v>234.0189758591568</v>
      </c>
      <c r="C55" s="548">
        <v>262.46888040511982</v>
      </c>
      <c r="D55" s="548">
        <v>240.47476994352891</v>
      </c>
      <c r="E55" s="548">
        <v>233.27830299398713</v>
      </c>
      <c r="F55" s="548">
        <v>256.19118834763691</v>
      </c>
      <c r="G55" s="548">
        <v>261.10084910967015</v>
      </c>
      <c r="H55" s="548">
        <v>290.70667156676438</v>
      </c>
      <c r="I55" s="548">
        <v>319.52527370017964</v>
      </c>
      <c r="J55" s="548">
        <v>291.74716795640683</v>
      </c>
      <c r="K55" s="548">
        <v>269.18471877301613</v>
      </c>
      <c r="L55" s="548">
        <v>222.46271261515815</v>
      </c>
      <c r="M55" s="548">
        <v>238.84007513291505</v>
      </c>
      <c r="N55" s="548">
        <v>262.11299560688701</v>
      </c>
      <c r="O55" s="548">
        <v>302.10137660623309</v>
      </c>
      <c r="P55" s="548">
        <v>304.68342393695355</v>
      </c>
      <c r="Q55" s="548">
        <v>333.22003292553558</v>
      </c>
      <c r="R55" s="548">
        <v>367.81526356199151</v>
      </c>
      <c r="S55" s="548">
        <v>465.17811820078305</v>
      </c>
      <c r="T55" s="548">
        <v>559.3212850706301</v>
      </c>
      <c r="U55" s="548">
        <v>535.66225517358646</v>
      </c>
      <c r="V55" s="548">
        <v>573.91884204427856</v>
      </c>
      <c r="W55" s="548">
        <v>473.26716012321896</v>
      </c>
      <c r="X55" s="548">
        <v>485.16040685372604</v>
      </c>
      <c r="Y55" s="548">
        <v>571.31925436693996</v>
      </c>
      <c r="Z55" s="548">
        <v>590.13466900336562</v>
      </c>
      <c r="AA55" s="548">
        <v>624.32793043132222</v>
      </c>
      <c r="AB55" s="548">
        <v>584.56716707874693</v>
      </c>
      <c r="AC55" s="548">
        <v>572.74015069861593</v>
      </c>
      <c r="AD55" s="548">
        <v>681.86796258984828</v>
      </c>
      <c r="AE55" s="548">
        <v>722.65016854389296</v>
      </c>
      <c r="AF55" s="548">
        <v>670.68548424913274</v>
      </c>
      <c r="AG55" s="549">
        <v>617.20661357668871</v>
      </c>
      <c r="AH55" s="503">
        <v>-7.7216362758954715E-2</v>
      </c>
      <c r="AI55" s="503">
        <v>2.6910087705649843E-2</v>
      </c>
      <c r="AJ55" s="503">
        <v>0.27303456298965267</v>
      </c>
    </row>
    <row r="56" spans="1:36" s="508" customFormat="1" ht="12.2" customHeight="1">
      <c r="A56" s="235" t="s">
        <v>213</v>
      </c>
      <c r="B56" s="548">
        <v>2.9046887538529393</v>
      </c>
      <c r="C56" s="548">
        <v>2.8510928957202273</v>
      </c>
      <c r="D56" s="548">
        <v>2.6968011248946171</v>
      </c>
      <c r="E56" s="548">
        <v>2.1464934359379706</v>
      </c>
      <c r="F56" s="548">
        <v>1.9785067663448626</v>
      </c>
      <c r="G56" s="548">
        <v>1.7866045754128947</v>
      </c>
      <c r="H56" s="548">
        <v>1.6726846662671908</v>
      </c>
      <c r="I56" s="548">
        <v>1.5164939924954564</v>
      </c>
      <c r="J56" s="548">
        <v>1.2484182148894964</v>
      </c>
      <c r="K56" s="548">
        <v>1.4219216439305207</v>
      </c>
      <c r="L56" s="548">
        <v>1.3687739962806948</v>
      </c>
      <c r="M56" s="548">
        <v>1.3075828061101715</v>
      </c>
      <c r="N56" s="548">
        <v>4.6178303164843655</v>
      </c>
      <c r="O56" s="548">
        <v>6.1097397148775139</v>
      </c>
      <c r="P56" s="548">
        <v>5.7567667034830281</v>
      </c>
      <c r="Q56" s="548">
        <v>6.5557798283974105</v>
      </c>
      <c r="R56" s="548">
        <v>16.955260185833264</v>
      </c>
      <c r="S56" s="548">
        <v>19.941863330705427</v>
      </c>
      <c r="T56" s="548">
        <v>24.382403815009404</v>
      </c>
      <c r="U56" s="548">
        <v>14.518101286265058</v>
      </c>
      <c r="V56" s="548">
        <v>15.623049980920204</v>
      </c>
      <c r="W56" s="548">
        <v>20.441408449028724</v>
      </c>
      <c r="X56" s="548">
        <v>23.061087205431633</v>
      </c>
      <c r="Y56" s="548">
        <v>30.994298494348691</v>
      </c>
      <c r="Z56" s="548">
        <v>37.53437384696997</v>
      </c>
      <c r="AA56" s="548">
        <v>41.293679557806527</v>
      </c>
      <c r="AB56" s="548">
        <v>47.248031616948992</v>
      </c>
      <c r="AC56" s="548">
        <v>50.139616055587517</v>
      </c>
      <c r="AD56" s="548">
        <v>53.638201059217323</v>
      </c>
      <c r="AE56" s="548">
        <v>53.103315487657973</v>
      </c>
      <c r="AF56" s="548">
        <v>44.10867545595481</v>
      </c>
      <c r="AG56" s="549">
        <v>48.611193927957004</v>
      </c>
      <c r="AH56" s="503">
        <v>0.10509723489336031</v>
      </c>
      <c r="AI56" s="503">
        <v>9.0492158903047848E-2</v>
      </c>
      <c r="AJ56" s="503">
        <v>2.1504202642306697E-2</v>
      </c>
    </row>
    <row r="57" spans="1:36" s="508" customFormat="1" ht="12.2" customHeight="1">
      <c r="A57" s="529" t="s">
        <v>362</v>
      </c>
      <c r="B57" s="548">
        <v>0</v>
      </c>
      <c r="C57" s="548">
        <v>0</v>
      </c>
      <c r="D57" s="548">
        <v>9.4496076000000012E-2</v>
      </c>
      <c r="E57" s="548">
        <v>0.76409100000000008</v>
      </c>
      <c r="F57" s="548">
        <v>1.0394987040000001</v>
      </c>
      <c r="G57" s="548">
        <v>1.0260172080000001</v>
      </c>
      <c r="H57" s="548">
        <v>1.6281209160000001</v>
      </c>
      <c r="I57" s="548">
        <v>2.2517866440000001</v>
      </c>
      <c r="J57" s="548">
        <v>2.6432943120000001</v>
      </c>
      <c r="K57" s="548">
        <v>2.4543021600000001</v>
      </c>
      <c r="L57" s="548">
        <v>2.4975099360000002</v>
      </c>
      <c r="M57" s="548">
        <v>2.9556295920000002</v>
      </c>
      <c r="N57" s="548">
        <v>6.1518227322020209</v>
      </c>
      <c r="O57" s="548">
        <v>10.65337637640404</v>
      </c>
      <c r="P57" s="548">
        <v>15.040476568479939</v>
      </c>
      <c r="Q57" s="548">
        <v>17.475230317698674</v>
      </c>
      <c r="R57" s="548">
        <v>29.601843055183242</v>
      </c>
      <c r="S57" s="548">
        <v>35.876455329556201</v>
      </c>
      <c r="T57" s="548">
        <v>55.995637757571984</v>
      </c>
      <c r="U57" s="548">
        <v>67.110173291272716</v>
      </c>
      <c r="V57" s="548">
        <v>79.820750072199857</v>
      </c>
      <c r="W57" s="548">
        <v>89.483668278919268</v>
      </c>
      <c r="X57" s="548">
        <v>102.88137746342919</v>
      </c>
      <c r="Y57" s="548">
        <v>115.77432208402021</v>
      </c>
      <c r="Z57" s="548">
        <v>114.66946884090518</v>
      </c>
      <c r="AA57" s="548">
        <v>126.14786385804604</v>
      </c>
      <c r="AB57" s="548">
        <v>116.84647893443643</v>
      </c>
      <c r="AC57" s="548">
        <v>124.51277683294707</v>
      </c>
      <c r="AD57" s="548">
        <v>126.78449097360641</v>
      </c>
      <c r="AE57" s="548">
        <v>121.80061654709287</v>
      </c>
      <c r="AF57" s="548">
        <v>114.65393832954119</v>
      </c>
      <c r="AG57" s="549">
        <v>121.34330288811226</v>
      </c>
      <c r="AH57" s="503">
        <v>6.1243530453892747E-2</v>
      </c>
      <c r="AI57" s="503">
        <v>3.0925313003809851E-2</v>
      </c>
      <c r="AJ57" s="503">
        <v>5.3678808598281863E-2</v>
      </c>
    </row>
    <row r="58" spans="1:36" s="508" customFormat="1" ht="12.2" customHeight="1">
      <c r="A58" s="529" t="s">
        <v>365</v>
      </c>
      <c r="B58" s="548">
        <v>0</v>
      </c>
      <c r="C58" s="548">
        <v>0</v>
      </c>
      <c r="D58" s="548">
        <v>0</v>
      </c>
      <c r="E58" s="548">
        <v>0</v>
      </c>
      <c r="F58" s="548">
        <v>0</v>
      </c>
      <c r="G58" s="548">
        <v>0</v>
      </c>
      <c r="H58" s="548">
        <v>0</v>
      </c>
      <c r="I58" s="548">
        <v>0</v>
      </c>
      <c r="J58" s="548">
        <v>0</v>
      </c>
      <c r="K58" s="548">
        <v>0</v>
      </c>
      <c r="L58" s="548">
        <v>0</v>
      </c>
      <c r="M58" s="548">
        <v>0</v>
      </c>
      <c r="N58" s="548">
        <v>0</v>
      </c>
      <c r="O58" s="548">
        <v>0</v>
      </c>
      <c r="P58" s="548">
        <v>0</v>
      </c>
      <c r="Q58" s="548">
        <v>0</v>
      </c>
      <c r="R58" s="548">
        <v>0</v>
      </c>
      <c r="S58" s="548">
        <v>0</v>
      </c>
      <c r="T58" s="548">
        <v>0</v>
      </c>
      <c r="U58" s="548">
        <v>0</v>
      </c>
      <c r="V58" s="548">
        <v>0</v>
      </c>
      <c r="W58" s="548">
        <v>0</v>
      </c>
      <c r="X58" s="548">
        <v>0</v>
      </c>
      <c r="Y58" s="548">
        <v>2.5540443626542431E-3</v>
      </c>
      <c r="Z58" s="548">
        <v>3.1925554533178031E-3</v>
      </c>
      <c r="AA58" s="548">
        <v>3.72464802887077E-3</v>
      </c>
      <c r="AB58" s="548">
        <v>4.2567406044237378E-3</v>
      </c>
      <c r="AC58" s="548">
        <v>4.4695776346449249E-3</v>
      </c>
      <c r="AD58" s="548">
        <v>4.4695776346449249E-3</v>
      </c>
      <c r="AE58" s="548">
        <v>4.4695776346449249E-3</v>
      </c>
      <c r="AF58" s="548">
        <v>4.4695776346449249E-3</v>
      </c>
      <c r="AG58" s="549">
        <v>4.4573656843619226E-3</v>
      </c>
      <c r="AH58" s="503">
        <v>2.3483361921705637E-9</v>
      </c>
      <c r="AI58" s="503" t="s">
        <v>151</v>
      </c>
      <c r="AJ58" s="503">
        <v>1.9718111649230018E-6</v>
      </c>
    </row>
    <row r="59" spans="1:36" s="508" customFormat="1" ht="12.2" customHeight="1">
      <c r="A59" s="529" t="s">
        <v>367</v>
      </c>
      <c r="B59" s="548">
        <v>0</v>
      </c>
      <c r="C59" s="548">
        <v>0</v>
      </c>
      <c r="D59" s="548">
        <v>0</v>
      </c>
      <c r="E59" s="548">
        <v>0</v>
      </c>
      <c r="F59" s="548">
        <v>0</v>
      </c>
      <c r="G59" s="548">
        <v>0</v>
      </c>
      <c r="H59" s="548">
        <v>0</v>
      </c>
      <c r="I59" s="548">
        <v>0</v>
      </c>
      <c r="J59" s="548">
        <v>0</v>
      </c>
      <c r="K59" s="548">
        <v>0</v>
      </c>
      <c r="L59" s="548">
        <v>0</v>
      </c>
      <c r="M59" s="548">
        <v>0</v>
      </c>
      <c r="N59" s="548">
        <v>0.32046574307072889</v>
      </c>
      <c r="O59" s="548">
        <v>0.35665068951921619</v>
      </c>
      <c r="P59" s="548">
        <v>0.29318442704998032</v>
      </c>
      <c r="Q59" s="548">
        <v>0</v>
      </c>
      <c r="R59" s="548">
        <v>0</v>
      </c>
      <c r="S59" s="548">
        <v>0</v>
      </c>
      <c r="T59" s="548">
        <v>0</v>
      </c>
      <c r="U59" s="548">
        <v>0.48948411641414136</v>
      </c>
      <c r="V59" s="548">
        <v>0.46820209090909093</v>
      </c>
      <c r="W59" s="548">
        <v>0.5107661419191919</v>
      </c>
      <c r="X59" s="548">
        <v>0.55484616606060611</v>
      </c>
      <c r="Y59" s="548">
        <v>0.59589424393939394</v>
      </c>
      <c r="Z59" s="548">
        <v>0.63845829494949502</v>
      </c>
      <c r="AA59" s="548">
        <v>0.68102111085858585</v>
      </c>
      <c r="AB59" s="548">
        <v>0.64020749575757574</v>
      </c>
      <c r="AC59" s="548">
        <v>0.63845829494949502</v>
      </c>
      <c r="AD59" s="548">
        <v>0.63845829494949502</v>
      </c>
      <c r="AE59" s="548">
        <v>0.63845829494949502</v>
      </c>
      <c r="AF59" s="548">
        <v>0.64020749575757574</v>
      </c>
      <c r="AG59" s="549">
        <v>0.63845829494949502</v>
      </c>
      <c r="AH59" s="503">
        <v>0</v>
      </c>
      <c r="AI59" s="503">
        <v>2.2565281471518261E-2</v>
      </c>
      <c r="AJ59" s="503">
        <v>2.8243569934947643E-4</v>
      </c>
    </row>
    <row r="60" spans="1:36" s="508" customFormat="1" ht="12.2" customHeight="1">
      <c r="A60" s="529" t="s">
        <v>368</v>
      </c>
      <c r="B60" s="548">
        <v>0.24702020202020203</v>
      </c>
      <c r="C60" s="548">
        <v>0.24702020202020203</v>
      </c>
      <c r="D60" s="548">
        <v>0.24769696969696972</v>
      </c>
      <c r="E60" s="548">
        <v>0.24702020202020203</v>
      </c>
      <c r="F60" s="548">
        <v>0.24702020202020203</v>
      </c>
      <c r="G60" s="548">
        <v>0.24702020202020203</v>
      </c>
      <c r="H60" s="548">
        <v>0.24769696969696972</v>
      </c>
      <c r="I60" s="548">
        <v>0.37053030303030304</v>
      </c>
      <c r="J60" s="548">
        <v>0.37053030303030304</v>
      </c>
      <c r="K60" s="548">
        <v>0.24702020202020203</v>
      </c>
      <c r="L60" s="548">
        <v>0.24769696969696972</v>
      </c>
      <c r="M60" s="548">
        <v>0.24702020202020203</v>
      </c>
      <c r="N60" s="548">
        <v>1.1545115165739572</v>
      </c>
      <c r="O60" s="548">
        <v>1.1926186076511049</v>
      </c>
      <c r="P60" s="548">
        <v>1.3155538843635277</v>
      </c>
      <c r="Q60" s="548">
        <v>1.5119731373133671</v>
      </c>
      <c r="R60" s="548">
        <v>1.6142159360972244</v>
      </c>
      <c r="S60" s="548">
        <v>1.6349877439394462</v>
      </c>
      <c r="T60" s="548">
        <v>1.8983732604486327</v>
      </c>
      <c r="U60" s="548">
        <v>11.449803861835646</v>
      </c>
      <c r="V60" s="548">
        <v>3.9997456080751093</v>
      </c>
      <c r="W60" s="548">
        <v>4.4932952968011799</v>
      </c>
      <c r="X60" s="548">
        <v>4.5338657168271892</v>
      </c>
      <c r="Y60" s="548">
        <v>4.6077863159903867</v>
      </c>
      <c r="Z60" s="548">
        <v>5.3736036109077476</v>
      </c>
      <c r="AA60" s="548">
        <v>6.1978688297369402</v>
      </c>
      <c r="AB60" s="548">
        <v>6.1722687742575584</v>
      </c>
      <c r="AC60" s="548">
        <v>4.428079873001229</v>
      </c>
      <c r="AD60" s="548">
        <v>5.2100863130306641</v>
      </c>
      <c r="AE60" s="548">
        <v>5.2200812010004407</v>
      </c>
      <c r="AF60" s="548">
        <v>5.1590657547295882</v>
      </c>
      <c r="AG60" s="549">
        <v>5.169188941265678</v>
      </c>
      <c r="AH60" s="503">
        <v>4.7073150786547391E-3</v>
      </c>
      <c r="AI60" s="503">
        <v>1.4111586187144587E-2</v>
      </c>
      <c r="AJ60" s="503">
        <v>2.2867014263029369E-3</v>
      </c>
    </row>
    <row r="61" spans="1:36" s="508" customFormat="1" ht="12.2" customHeight="1">
      <c r="A61" s="529" t="s">
        <v>369</v>
      </c>
      <c r="B61" s="548">
        <v>0</v>
      </c>
      <c r="C61" s="548">
        <v>0</v>
      </c>
      <c r="D61" s="548">
        <v>0</v>
      </c>
      <c r="E61" s="548">
        <v>0</v>
      </c>
      <c r="F61" s="548">
        <v>0</v>
      </c>
      <c r="G61" s="548">
        <v>0</v>
      </c>
      <c r="H61" s="548">
        <v>0</v>
      </c>
      <c r="I61" s="548">
        <v>0</v>
      </c>
      <c r="J61" s="548">
        <v>0</v>
      </c>
      <c r="K61" s="548">
        <v>0</v>
      </c>
      <c r="L61" s="548">
        <v>3.5916060606060602</v>
      </c>
      <c r="M61" s="548">
        <v>3.7053030303030301</v>
      </c>
      <c r="N61" s="548">
        <v>10.127828282828283</v>
      </c>
      <c r="O61" s="548">
        <v>23.294410580747481</v>
      </c>
      <c r="P61" s="548">
        <v>23.172661137896622</v>
      </c>
      <c r="Q61" s="548">
        <v>30.719252611404958</v>
      </c>
      <c r="R61" s="548">
        <v>42.362305979960027</v>
      </c>
      <c r="S61" s="548">
        <v>47.887826841720418</v>
      </c>
      <c r="T61" s="548">
        <v>61.252885747274178</v>
      </c>
      <c r="U61" s="548">
        <v>65.138196019860885</v>
      </c>
      <c r="V61" s="548">
        <v>68.904741978236515</v>
      </c>
      <c r="W61" s="548">
        <v>86.083349154578002</v>
      </c>
      <c r="X61" s="548">
        <v>90.221815814305955</v>
      </c>
      <c r="Y61" s="548">
        <v>104.47279130903034</v>
      </c>
      <c r="Z61" s="548">
        <v>117.91377856574603</v>
      </c>
      <c r="AA61" s="548">
        <v>127.56232674504861</v>
      </c>
      <c r="AB61" s="548">
        <v>117.1607221638105</v>
      </c>
      <c r="AC61" s="548">
        <v>129.54176246606028</v>
      </c>
      <c r="AD61" s="548">
        <v>147.21052595081207</v>
      </c>
      <c r="AE61" s="548">
        <v>168.1965553565571</v>
      </c>
      <c r="AF61" s="548">
        <v>177.81380210930215</v>
      </c>
      <c r="AG61" s="549">
        <v>220.0699420247104</v>
      </c>
      <c r="AH61" s="503">
        <v>0.24103343359744178</v>
      </c>
      <c r="AI61" s="503">
        <v>9.8409188844609696E-2</v>
      </c>
      <c r="AJ61" s="503">
        <v>9.7352651650433344E-2</v>
      </c>
    </row>
    <row r="62" spans="1:36" s="508" customFormat="1" ht="12.2" customHeight="1">
      <c r="A62" s="529"/>
      <c r="B62" s="548"/>
      <c r="C62" s="548"/>
      <c r="D62" s="548"/>
      <c r="E62" s="548"/>
      <c r="F62" s="548"/>
      <c r="G62" s="548"/>
      <c r="H62" s="548"/>
      <c r="I62" s="548"/>
      <c r="J62" s="548"/>
      <c r="K62" s="548"/>
      <c r="L62" s="548"/>
      <c r="M62" s="548"/>
      <c r="N62" s="548"/>
      <c r="O62" s="548"/>
      <c r="P62" s="548"/>
      <c r="Q62" s="548"/>
      <c r="R62" s="548"/>
      <c r="S62" s="548"/>
      <c r="T62" s="548"/>
      <c r="U62" s="548"/>
      <c r="V62" s="548"/>
      <c r="W62" s="548"/>
      <c r="X62" s="548"/>
      <c r="Y62" s="548"/>
      <c r="Z62" s="548"/>
      <c r="AA62" s="548"/>
      <c r="AB62" s="548"/>
      <c r="AC62" s="548"/>
      <c r="AD62" s="548"/>
      <c r="AE62" s="548"/>
      <c r="AF62" s="548"/>
      <c r="AG62" s="549"/>
      <c r="AH62" s="503"/>
      <c r="AI62" s="503"/>
      <c r="AJ62" s="503"/>
    </row>
    <row r="63" spans="1:36" s="508" customFormat="1" ht="12.2" customHeight="1">
      <c r="A63" s="530" t="s">
        <v>194</v>
      </c>
      <c r="B63" s="551">
        <v>297.40855415846426</v>
      </c>
      <c r="C63" s="551">
        <v>335.36642946245621</v>
      </c>
      <c r="D63" s="551">
        <v>322.87476668987813</v>
      </c>
      <c r="E63" s="551">
        <v>329.43732177335949</v>
      </c>
      <c r="F63" s="551">
        <v>363.30283018161816</v>
      </c>
      <c r="G63" s="551">
        <v>373.54306685267898</v>
      </c>
      <c r="H63" s="551">
        <v>372.68578017933459</v>
      </c>
      <c r="I63" s="551">
        <v>427.45994322556402</v>
      </c>
      <c r="J63" s="551">
        <v>409.20895624087211</v>
      </c>
      <c r="K63" s="551">
        <v>393.42033313172755</v>
      </c>
      <c r="L63" s="551">
        <v>365.41682230280287</v>
      </c>
      <c r="M63" s="551">
        <v>394.0449494038765</v>
      </c>
      <c r="N63" s="551">
        <v>461.80809626395961</v>
      </c>
      <c r="O63" s="551">
        <v>574.54960252013359</v>
      </c>
      <c r="P63" s="551">
        <v>629.45842483219383</v>
      </c>
      <c r="Q63" s="551">
        <v>709.43261953729905</v>
      </c>
      <c r="R63" s="551">
        <v>857.25434044611518</v>
      </c>
      <c r="S63" s="551">
        <v>1113.0393572632595</v>
      </c>
      <c r="T63" s="551">
        <v>1471.2438227427047</v>
      </c>
      <c r="U63" s="551">
        <v>1603.2978714746537</v>
      </c>
      <c r="V63" s="551">
        <v>1844.0659343811765</v>
      </c>
      <c r="W63" s="551">
        <v>1832.3715603657306</v>
      </c>
      <c r="X63" s="551">
        <v>1807.1047034298931</v>
      </c>
      <c r="Y63" s="551">
        <v>1934.899882337593</v>
      </c>
      <c r="Z63" s="551">
        <v>2056.4308504855262</v>
      </c>
      <c r="AA63" s="551">
        <v>2155.4740659770209</v>
      </c>
      <c r="AB63" s="551">
        <v>2150.3823267439566</v>
      </c>
      <c r="AC63" s="551">
        <v>2202.5340309705143</v>
      </c>
      <c r="AD63" s="551">
        <v>2348.8048432439459</v>
      </c>
      <c r="AE63" s="551">
        <v>2383.9756096884221</v>
      </c>
      <c r="AF63" s="551">
        <v>2172.4537998946716</v>
      </c>
      <c r="AG63" s="551">
        <v>2260.543891654037</v>
      </c>
      <c r="AH63" s="518">
        <v>4.3399478828951343E-2</v>
      </c>
      <c r="AI63" s="518">
        <v>2.1221477902193309E-2</v>
      </c>
      <c r="AJ63" s="518">
        <v>1</v>
      </c>
    </row>
    <row r="64" spans="1:36" s="508" customFormat="1" ht="12.2" customHeight="1">
      <c r="A64" s="512" t="s">
        <v>195</v>
      </c>
      <c r="B64" s="548">
        <v>60.23786934343434</v>
      </c>
      <c r="C64" s="548">
        <v>69.799435959595954</v>
      </c>
      <c r="D64" s="548">
        <v>79.45549865175758</v>
      </c>
      <c r="E64" s="548">
        <v>93.765505141414152</v>
      </c>
      <c r="F64" s="548">
        <v>104.88611486561615</v>
      </c>
      <c r="G64" s="548">
        <v>110.40859296557575</v>
      </c>
      <c r="H64" s="548">
        <v>80.058726976606053</v>
      </c>
      <c r="I64" s="548">
        <v>106.0476452298586</v>
      </c>
      <c r="J64" s="548">
        <v>115.84283976654545</v>
      </c>
      <c r="K64" s="548">
        <v>122.5666725127606</v>
      </c>
      <c r="L64" s="548">
        <v>137.74603266106101</v>
      </c>
      <c r="M64" s="548">
        <v>149.94496823252803</v>
      </c>
      <c r="N64" s="548">
        <v>183.79493054118598</v>
      </c>
      <c r="O64" s="548">
        <v>244.16447236871241</v>
      </c>
      <c r="P64" s="548">
        <v>295.757757866524</v>
      </c>
      <c r="Q64" s="548">
        <v>339.19426714729116</v>
      </c>
      <c r="R64" s="548">
        <v>435.88091064911993</v>
      </c>
      <c r="S64" s="548">
        <v>587.34947685252109</v>
      </c>
      <c r="T64" s="548">
        <v>835.2145741692799</v>
      </c>
      <c r="U64" s="548">
        <v>990.56234055495656</v>
      </c>
      <c r="V64" s="548">
        <v>1192.6408487041558</v>
      </c>
      <c r="W64" s="548">
        <v>1260.3281064276707</v>
      </c>
      <c r="X64" s="548">
        <v>1216.2699221342887</v>
      </c>
      <c r="Y64" s="548">
        <v>1236.0817778385624</v>
      </c>
      <c r="Z64" s="548">
        <v>1318.0698485677624</v>
      </c>
      <c r="AA64" s="548">
        <v>1368.2605653896499</v>
      </c>
      <c r="AB64" s="548">
        <v>1406.3622684108248</v>
      </c>
      <c r="AC64" s="548">
        <v>1455.1485886970322</v>
      </c>
      <c r="AD64" s="548">
        <v>1475.1987706311247</v>
      </c>
      <c r="AE64" s="548">
        <v>1445.1218396442357</v>
      </c>
      <c r="AF64" s="548">
        <v>1283.1650863940786</v>
      </c>
      <c r="AG64" s="549">
        <v>1377.7439899370265</v>
      </c>
      <c r="AH64" s="503">
        <v>7.6649174493719663E-2</v>
      </c>
      <c r="AI64" s="503">
        <v>8.947318340813748E-3</v>
      </c>
      <c r="AJ64" s="503">
        <v>0.60947455832363118</v>
      </c>
    </row>
    <row r="65" spans="1:36" s="508" customFormat="1" ht="12.2" customHeight="1">
      <c r="A65" s="523" t="s">
        <v>761</v>
      </c>
      <c r="B65" s="548">
        <v>237.17068481502992</v>
      </c>
      <c r="C65" s="548">
        <v>265.56699350286027</v>
      </c>
      <c r="D65" s="548">
        <v>243.41926803812049</v>
      </c>
      <c r="E65" s="548">
        <v>235.67181663194529</v>
      </c>
      <c r="F65" s="548">
        <v>258.41671531600196</v>
      </c>
      <c r="G65" s="548">
        <v>263.1344738871033</v>
      </c>
      <c r="H65" s="548">
        <v>292.62705320272852</v>
      </c>
      <c r="I65" s="548">
        <v>321.41229799570539</v>
      </c>
      <c r="J65" s="548">
        <v>293.36611647432665</v>
      </c>
      <c r="K65" s="548">
        <v>270.8536606189669</v>
      </c>
      <c r="L65" s="548">
        <v>227.67078964174186</v>
      </c>
      <c r="M65" s="548">
        <v>244.09998117134845</v>
      </c>
      <c r="N65" s="548">
        <v>278.01316572277358</v>
      </c>
      <c r="O65" s="548">
        <v>330.38513015142121</v>
      </c>
      <c r="P65" s="548">
        <v>333.70066696566971</v>
      </c>
      <c r="Q65" s="548">
        <v>370.23835239000789</v>
      </c>
      <c r="R65" s="548">
        <v>421.37342979699542</v>
      </c>
      <c r="S65" s="548">
        <v>525.68988041073828</v>
      </c>
      <c r="T65" s="548">
        <v>636.02924857342509</v>
      </c>
      <c r="U65" s="548">
        <v>612.735530919697</v>
      </c>
      <c r="V65" s="548">
        <v>651.42508567702157</v>
      </c>
      <c r="W65" s="548">
        <v>572.04345393805909</v>
      </c>
      <c r="X65" s="548">
        <v>590.83478129560524</v>
      </c>
      <c r="Y65" s="548">
        <v>698.81810449903048</v>
      </c>
      <c r="Z65" s="548">
        <v>738.36100191776336</v>
      </c>
      <c r="AA65" s="548">
        <v>787.21350058737141</v>
      </c>
      <c r="AB65" s="548">
        <v>744.02005833313171</v>
      </c>
      <c r="AC65" s="548">
        <v>747.3854422734812</v>
      </c>
      <c r="AD65" s="548">
        <v>873.6060726128228</v>
      </c>
      <c r="AE65" s="548">
        <v>938.85377004418592</v>
      </c>
      <c r="AF65" s="548">
        <v>889.28871350059296</v>
      </c>
      <c r="AG65" s="549">
        <v>882.7999017170107</v>
      </c>
      <c r="AH65" s="503">
        <v>-4.5768959552433541E-3</v>
      </c>
      <c r="AI65" s="503">
        <v>4.4343397947434804E-2</v>
      </c>
      <c r="AJ65" s="503">
        <v>0.39052544167636893</v>
      </c>
    </row>
    <row r="66" spans="1:36" s="508" customFormat="1" ht="12.2" customHeight="1">
      <c r="A66" s="531" t="s">
        <v>762</v>
      </c>
      <c r="B66" s="553">
        <v>0</v>
      </c>
      <c r="C66" s="553">
        <v>0</v>
      </c>
      <c r="D66" s="553">
        <v>9.4496076000000012E-2</v>
      </c>
      <c r="E66" s="553">
        <v>0.76409100000000008</v>
      </c>
      <c r="F66" s="553">
        <v>1.0394987040000001</v>
      </c>
      <c r="G66" s="553">
        <v>1.0260172080000001</v>
      </c>
      <c r="H66" s="553">
        <v>1.6281209160000001</v>
      </c>
      <c r="I66" s="553">
        <v>2.2517866440000001</v>
      </c>
      <c r="J66" s="553">
        <v>2.6432943120000001</v>
      </c>
      <c r="K66" s="553">
        <v>2.4543021600000001</v>
      </c>
      <c r="L66" s="553">
        <v>2.4975099360000002</v>
      </c>
      <c r="M66" s="553">
        <v>2.9556295920000002</v>
      </c>
      <c r="N66" s="553">
        <v>6.1518227322020209</v>
      </c>
      <c r="O66" s="553">
        <v>10.65337637640404</v>
      </c>
      <c r="P66" s="553">
        <v>15.040476568479939</v>
      </c>
      <c r="Q66" s="553">
        <v>17.456053701275742</v>
      </c>
      <c r="R66" s="553">
        <v>29.579282329979801</v>
      </c>
      <c r="S66" s="553">
        <v>35.441462392321682</v>
      </c>
      <c r="T66" s="553">
        <v>54.164732128847355</v>
      </c>
      <c r="U66" s="553">
        <v>65.248387067272731</v>
      </c>
      <c r="V66" s="553">
        <v>73.833207392199867</v>
      </c>
      <c r="W66" s="553">
        <v>88.641493458919271</v>
      </c>
      <c r="X66" s="553">
        <v>99.384855179429195</v>
      </c>
      <c r="Y66" s="553">
        <v>101.7586113380202</v>
      </c>
      <c r="Z66" s="553">
        <v>101.45789165010515</v>
      </c>
      <c r="AA66" s="553">
        <v>116.71673670951003</v>
      </c>
      <c r="AB66" s="553">
        <v>104.62332387411243</v>
      </c>
      <c r="AC66" s="553">
        <v>107.88388646438307</v>
      </c>
      <c r="AD66" s="553">
        <v>113.28416932048239</v>
      </c>
      <c r="AE66" s="553">
        <v>111.85119923009283</v>
      </c>
      <c r="AF66" s="553">
        <v>107.45111524236299</v>
      </c>
      <c r="AG66" s="550">
        <v>113.21771155901624</v>
      </c>
      <c r="AH66" s="532">
        <v>5.6553920488096043E-2</v>
      </c>
      <c r="AI66" s="532">
        <v>2.4773133028733518E-2</v>
      </c>
      <c r="AJ66" s="532">
        <v>5.0084279264391983E-2</v>
      </c>
    </row>
    <row r="67" spans="1:36" s="508" customFormat="1" ht="12.2" customHeight="1">
      <c r="A67" s="529"/>
      <c r="B67" s="548"/>
      <c r="C67" s="548"/>
      <c r="D67" s="548"/>
      <c r="E67" s="548"/>
      <c r="F67" s="548"/>
      <c r="G67" s="548"/>
      <c r="H67" s="548"/>
      <c r="I67" s="548"/>
      <c r="J67" s="548"/>
      <c r="K67" s="548"/>
      <c r="L67" s="548"/>
      <c r="M67" s="548"/>
      <c r="N67" s="548"/>
      <c r="O67" s="548"/>
      <c r="P67" s="548"/>
      <c r="Q67" s="548"/>
      <c r="R67" s="548"/>
      <c r="S67" s="548"/>
      <c r="T67" s="548"/>
      <c r="U67" s="548"/>
      <c r="V67" s="548"/>
      <c r="W67" s="548"/>
      <c r="X67" s="548"/>
      <c r="Y67" s="548"/>
      <c r="Z67" s="548"/>
      <c r="AA67" s="548"/>
      <c r="AB67" s="548"/>
      <c r="AC67" s="548"/>
      <c r="AD67" s="548"/>
      <c r="AE67" s="548"/>
      <c r="AF67" s="548"/>
      <c r="AG67" s="549"/>
      <c r="AH67" s="503"/>
      <c r="AI67" s="503"/>
      <c r="AJ67" s="503"/>
    </row>
    <row r="68" spans="1:36" s="508" customFormat="1" ht="12.2" customHeight="1">
      <c r="A68" s="528" t="s">
        <v>771</v>
      </c>
      <c r="B68" s="548"/>
      <c r="C68" s="548"/>
      <c r="D68" s="548"/>
      <c r="E68" s="548"/>
      <c r="F68" s="548"/>
      <c r="G68" s="548"/>
      <c r="H68" s="548"/>
      <c r="I68" s="548"/>
      <c r="J68" s="548"/>
      <c r="K68" s="548"/>
      <c r="L68" s="548"/>
      <c r="M68" s="548"/>
      <c r="N68" s="548"/>
      <c r="O68" s="548"/>
      <c r="P68" s="548"/>
      <c r="Q68" s="548"/>
      <c r="R68" s="548"/>
      <c r="S68" s="548"/>
      <c r="T68" s="548"/>
      <c r="U68" s="548"/>
      <c r="V68" s="548"/>
      <c r="W68" s="548"/>
      <c r="X68" s="548"/>
      <c r="Y68" s="548"/>
      <c r="Z68" s="548"/>
      <c r="AA68" s="548"/>
      <c r="AB68" s="548"/>
      <c r="AC68" s="548"/>
      <c r="AD68" s="548"/>
      <c r="AE68" s="548"/>
      <c r="AF68" s="548"/>
      <c r="AG68" s="549"/>
      <c r="AH68" s="503"/>
      <c r="AI68" s="503"/>
      <c r="AJ68" s="503"/>
    </row>
    <row r="69" spans="1:36" s="508" customFormat="1" ht="12.2" customHeight="1">
      <c r="A69" s="529" t="s">
        <v>765</v>
      </c>
      <c r="B69" s="548">
        <v>0</v>
      </c>
      <c r="C69" s="548">
        <v>0</v>
      </c>
      <c r="D69" s="548">
        <v>0</v>
      </c>
      <c r="E69" s="548">
        <v>0</v>
      </c>
      <c r="F69" s="548">
        <v>0</v>
      </c>
      <c r="G69" s="548">
        <v>0</v>
      </c>
      <c r="H69" s="548">
        <v>0</v>
      </c>
      <c r="I69" s="548">
        <v>0</v>
      </c>
      <c r="J69" s="548">
        <v>0</v>
      </c>
      <c r="K69" s="548">
        <v>0</v>
      </c>
      <c r="L69" s="548">
        <v>0</v>
      </c>
      <c r="M69" s="548">
        <v>0</v>
      </c>
      <c r="N69" s="548">
        <v>0</v>
      </c>
      <c r="O69" s="548">
        <v>0</v>
      </c>
      <c r="P69" s="548">
        <v>0</v>
      </c>
      <c r="Q69" s="548">
        <v>0</v>
      </c>
      <c r="R69" s="548">
        <v>1.521764231261477</v>
      </c>
      <c r="S69" s="548">
        <v>3.0247412497913309</v>
      </c>
      <c r="T69" s="548">
        <v>3.2214150575927882</v>
      </c>
      <c r="U69" s="548">
        <v>3.7275445759835293</v>
      </c>
      <c r="V69" s="548">
        <v>3.7231035030000004</v>
      </c>
      <c r="W69" s="548">
        <v>3.884977578</v>
      </c>
      <c r="X69" s="548">
        <v>3.2374813149999997</v>
      </c>
      <c r="Y69" s="548">
        <v>5.1475952889999999</v>
      </c>
      <c r="Z69" s="548">
        <v>11.363559473</v>
      </c>
      <c r="AA69" s="548">
        <v>9.9390676869999997</v>
      </c>
      <c r="AB69" s="548">
        <v>14.06</v>
      </c>
      <c r="AC69" s="548">
        <v>13.097999999999999</v>
      </c>
      <c r="AD69" s="548">
        <v>13.097999999999999</v>
      </c>
      <c r="AE69" s="548">
        <v>12.140554996000001</v>
      </c>
      <c r="AF69" s="548">
        <v>12.903486047661202</v>
      </c>
      <c r="AG69" s="549">
        <v>10.614692892677596</v>
      </c>
      <c r="AH69" s="503">
        <v>-0.17512413283093275</v>
      </c>
      <c r="AI69" s="503">
        <v>0.10573712618718822</v>
      </c>
      <c r="AJ69" s="503">
        <v>6.4706303842710609E-3</v>
      </c>
    </row>
    <row r="70" spans="1:36" s="508" customFormat="1" ht="12.2" customHeight="1">
      <c r="A70" s="529" t="s">
        <v>96</v>
      </c>
      <c r="B70" s="548">
        <v>0</v>
      </c>
      <c r="C70" s="548">
        <v>0</v>
      </c>
      <c r="D70" s="548">
        <v>0</v>
      </c>
      <c r="E70" s="548">
        <v>0</v>
      </c>
      <c r="F70" s="548">
        <v>0</v>
      </c>
      <c r="G70" s="548">
        <v>0</v>
      </c>
      <c r="H70" s="548">
        <v>0</v>
      </c>
      <c r="I70" s="548">
        <v>0</v>
      </c>
      <c r="J70" s="548">
        <v>0</v>
      </c>
      <c r="K70" s="548">
        <v>0</v>
      </c>
      <c r="L70" s="548">
        <v>0</v>
      </c>
      <c r="M70" s="548">
        <v>1.0686714710042431</v>
      </c>
      <c r="N70" s="548">
        <v>1.3063556506364922</v>
      </c>
      <c r="O70" s="548">
        <v>1.7705685360678924</v>
      </c>
      <c r="P70" s="548">
        <v>3.4866723394625176</v>
      </c>
      <c r="Q70" s="548">
        <v>11.312395438472418</v>
      </c>
      <c r="R70" s="548">
        <v>31.20579528995756</v>
      </c>
      <c r="S70" s="548">
        <v>61.053092713216216</v>
      </c>
      <c r="T70" s="548">
        <v>84.520574602373401</v>
      </c>
      <c r="U70" s="548">
        <v>64.284828774071102</v>
      </c>
      <c r="V70" s="548">
        <v>42.820372913547381</v>
      </c>
      <c r="W70" s="548">
        <v>120.56087352658086</v>
      </c>
      <c r="X70" s="548">
        <v>123.45028134839755</v>
      </c>
      <c r="Y70" s="548">
        <v>169.40092266850655</v>
      </c>
      <c r="Z70" s="548">
        <v>159.36966154641735</v>
      </c>
      <c r="AA70" s="548">
        <v>157.42528914658291</v>
      </c>
      <c r="AB70" s="548">
        <v>195.43813926387665</v>
      </c>
      <c r="AC70" s="548">
        <v>198.95523250270776</v>
      </c>
      <c r="AD70" s="548">
        <v>231.54439263949322</v>
      </c>
      <c r="AE70" s="548">
        <v>214.92361087571459</v>
      </c>
      <c r="AF70" s="548">
        <v>225.32670817308212</v>
      </c>
      <c r="AG70" s="549">
        <v>226.11917807637909</v>
      </c>
      <c r="AH70" s="503">
        <v>6.2663432675806874E-3</v>
      </c>
      <c r="AI70" s="503">
        <v>6.4910480439656304E-2</v>
      </c>
      <c r="AJ70" s="503">
        <v>0.1378404103557947</v>
      </c>
    </row>
    <row r="71" spans="1:36" s="508" customFormat="1" ht="12.2" customHeight="1">
      <c r="A71" s="529" t="s">
        <v>99</v>
      </c>
      <c r="B71" s="548">
        <v>0</v>
      </c>
      <c r="C71" s="548">
        <v>0</v>
      </c>
      <c r="D71" s="548">
        <v>0</v>
      </c>
      <c r="E71" s="548">
        <v>0</v>
      </c>
      <c r="F71" s="548">
        <v>0</v>
      </c>
      <c r="G71" s="548">
        <v>0</v>
      </c>
      <c r="H71" s="548">
        <v>0</v>
      </c>
      <c r="I71" s="548">
        <v>0</v>
      </c>
      <c r="J71" s="548">
        <v>0</v>
      </c>
      <c r="K71" s="548">
        <v>0</v>
      </c>
      <c r="L71" s="548">
        <v>0</v>
      </c>
      <c r="M71" s="548">
        <v>0</v>
      </c>
      <c r="N71" s="548">
        <v>0</v>
      </c>
      <c r="O71" s="548">
        <v>0</v>
      </c>
      <c r="P71" s="548">
        <v>0</v>
      </c>
      <c r="Q71" s="548">
        <v>2.4226891962733126E-2</v>
      </c>
      <c r="R71" s="548">
        <v>2.271336955451781</v>
      </c>
      <c r="S71" s="548">
        <v>13.309286685325983</v>
      </c>
      <c r="T71" s="548">
        <v>38.418320601468459</v>
      </c>
      <c r="U71" s="548">
        <v>52.932236822484917</v>
      </c>
      <c r="V71" s="548">
        <v>78.910937159354845</v>
      </c>
      <c r="W71" s="548">
        <v>87.979165456126978</v>
      </c>
      <c r="X71" s="548">
        <v>89.451313928755297</v>
      </c>
      <c r="Y71" s="548">
        <v>96.0348730687097</v>
      </c>
      <c r="Z71" s="548">
        <v>112.57071434245833</v>
      </c>
      <c r="AA71" s="548">
        <v>129.60297648263355</v>
      </c>
      <c r="AB71" s="548">
        <v>125.12857237326628</v>
      </c>
      <c r="AC71" s="548">
        <v>141.25640776946315</v>
      </c>
      <c r="AD71" s="548">
        <v>176.10580434867154</v>
      </c>
      <c r="AE71" s="548">
        <v>194.99580168137496</v>
      </c>
      <c r="AF71" s="548">
        <v>211.72223222749341</v>
      </c>
      <c r="AG71" s="549">
        <v>222.26272005329994</v>
      </c>
      <c r="AH71" s="503">
        <v>5.2660633073605245E-2</v>
      </c>
      <c r="AI71" s="503">
        <v>9.7106223554620952E-2</v>
      </c>
      <c r="AJ71" s="503">
        <v>0.13548954493631415</v>
      </c>
    </row>
    <row r="72" spans="1:36" s="508" customFormat="1" ht="12.2" customHeight="1">
      <c r="A72" s="235" t="s">
        <v>213</v>
      </c>
      <c r="B72" s="548">
        <v>0</v>
      </c>
      <c r="C72" s="548">
        <v>0</v>
      </c>
      <c r="D72" s="548">
        <v>0</v>
      </c>
      <c r="E72" s="548">
        <v>0</v>
      </c>
      <c r="F72" s="548">
        <v>0</v>
      </c>
      <c r="G72" s="548">
        <v>0</v>
      </c>
      <c r="H72" s="548">
        <v>0</v>
      </c>
      <c r="I72" s="548">
        <v>0</v>
      </c>
      <c r="J72" s="548">
        <v>0</v>
      </c>
      <c r="K72" s="548">
        <v>0</v>
      </c>
      <c r="L72" s="548">
        <v>0.19154172560113156</v>
      </c>
      <c r="M72" s="548">
        <v>0.38203677510608203</v>
      </c>
      <c r="N72" s="548">
        <v>0.76407355021216405</v>
      </c>
      <c r="O72" s="548">
        <v>0.76407355021216405</v>
      </c>
      <c r="P72" s="548">
        <v>0.9577086280056577</v>
      </c>
      <c r="Q72" s="548">
        <v>1.0123974540311174</v>
      </c>
      <c r="R72" s="548">
        <v>1.9865912305516265</v>
      </c>
      <c r="S72" s="548">
        <v>8.2234615632970289</v>
      </c>
      <c r="T72" s="548">
        <v>27.076838684906424</v>
      </c>
      <c r="U72" s="548">
        <v>49.448649362805313</v>
      </c>
      <c r="V72" s="548">
        <v>83.310127939151229</v>
      </c>
      <c r="W72" s="548">
        <v>108.03505728618696</v>
      </c>
      <c r="X72" s="548">
        <v>109.94857630510276</v>
      </c>
      <c r="Y72" s="548">
        <v>96.623159589474966</v>
      </c>
      <c r="Z72" s="548">
        <v>117.2685648329751</v>
      </c>
      <c r="AA72" s="548">
        <v>88.848228447280306</v>
      </c>
      <c r="AB72" s="548">
        <v>120.15764156515071</v>
      </c>
      <c r="AC72" s="548">
        <v>127.60567989383465</v>
      </c>
      <c r="AD72" s="548">
        <v>116.76804197341782</v>
      </c>
      <c r="AE72" s="548">
        <v>106.28341143912404</v>
      </c>
      <c r="AF72" s="548">
        <v>69.892382676905171</v>
      </c>
      <c r="AG72" s="549">
        <v>93.06401610576691</v>
      </c>
      <c r="AH72" s="503">
        <v>0.33518106607262332</v>
      </c>
      <c r="AI72" s="503">
        <v>-1.4806113149016364E-2</v>
      </c>
      <c r="AJ72" s="503">
        <v>5.6731066681323827E-2</v>
      </c>
    </row>
    <row r="73" spans="1:36" s="508" customFormat="1" ht="12.2" customHeight="1">
      <c r="A73" s="529" t="s">
        <v>362</v>
      </c>
      <c r="B73" s="548">
        <v>0.26376840000000001</v>
      </c>
      <c r="C73" s="548">
        <v>0.28888920000000001</v>
      </c>
      <c r="D73" s="548">
        <v>0.63420312400000001</v>
      </c>
      <c r="E73" s="548">
        <v>1.045941644</v>
      </c>
      <c r="F73" s="548">
        <v>4.0032638479999996</v>
      </c>
      <c r="G73" s="548">
        <v>7.882488856000001</v>
      </c>
      <c r="H73" s="548">
        <v>11.296660660000001</v>
      </c>
      <c r="I73" s="548">
        <v>14.274777984607363</v>
      </c>
      <c r="J73" s="548">
        <v>13.098521402698355</v>
      </c>
      <c r="K73" s="548">
        <v>15.56411448844803</v>
      </c>
      <c r="L73" s="548">
        <v>26.772927375337837</v>
      </c>
      <c r="M73" s="548">
        <v>33.182765222336776</v>
      </c>
      <c r="N73" s="548">
        <v>42.136673968210019</v>
      </c>
      <c r="O73" s="548">
        <v>50.294297082682071</v>
      </c>
      <c r="P73" s="548">
        <v>76.280896568081474</v>
      </c>
      <c r="Q73" s="548">
        <v>107.48531361191073</v>
      </c>
      <c r="R73" s="548">
        <v>154.43259093724561</v>
      </c>
      <c r="S73" s="548">
        <v>215.66573983228866</v>
      </c>
      <c r="T73" s="548">
        <v>269.44136739631449</v>
      </c>
      <c r="U73" s="548">
        <v>332.92128855944509</v>
      </c>
      <c r="V73" s="548">
        <v>376.05801194347362</v>
      </c>
      <c r="W73" s="548">
        <v>358.4140861970659</v>
      </c>
      <c r="X73" s="548">
        <v>383.82594300101135</v>
      </c>
      <c r="Y73" s="548">
        <v>407.88531023389442</v>
      </c>
      <c r="Z73" s="548">
        <v>456.82610555721959</v>
      </c>
      <c r="AA73" s="548">
        <v>454.13325157717583</v>
      </c>
      <c r="AB73" s="548">
        <v>447.54546515699246</v>
      </c>
      <c r="AC73" s="548">
        <v>513.76064089556144</v>
      </c>
      <c r="AD73" s="548">
        <v>551.62381028627044</v>
      </c>
      <c r="AE73" s="548">
        <v>569.53715846953833</v>
      </c>
      <c r="AF73" s="548">
        <v>559.67371429451146</v>
      </c>
      <c r="AG73" s="549">
        <v>553.17046483833246</v>
      </c>
      <c r="AH73" s="503">
        <v>-8.9118245304072863E-3</v>
      </c>
      <c r="AI73" s="503">
        <v>4.4353175056141891E-2</v>
      </c>
      <c r="AJ73" s="503">
        <v>0.33720821258365707</v>
      </c>
    </row>
    <row r="74" spans="1:36" s="508" customFormat="1" ht="12.2" customHeight="1">
      <c r="A74" s="529" t="s">
        <v>365</v>
      </c>
      <c r="B74" s="548">
        <v>0</v>
      </c>
      <c r="C74" s="548">
        <v>0</v>
      </c>
      <c r="D74" s="548">
        <v>0</v>
      </c>
      <c r="E74" s="548">
        <v>0</v>
      </c>
      <c r="F74" s="548">
        <v>0</v>
      </c>
      <c r="G74" s="548">
        <v>0</v>
      </c>
      <c r="H74" s="548">
        <v>0</v>
      </c>
      <c r="I74" s="548">
        <v>0</v>
      </c>
      <c r="J74" s="548">
        <v>0</v>
      </c>
      <c r="K74" s="548">
        <v>0</v>
      </c>
      <c r="L74" s="548">
        <v>0</v>
      </c>
      <c r="M74" s="548">
        <v>0</v>
      </c>
      <c r="N74" s="548">
        <v>0</v>
      </c>
      <c r="O74" s="548">
        <v>0</v>
      </c>
      <c r="P74" s="548">
        <v>0</v>
      </c>
      <c r="Q74" s="548">
        <v>0</v>
      </c>
      <c r="R74" s="548">
        <v>0</v>
      </c>
      <c r="S74" s="548">
        <v>0</v>
      </c>
      <c r="T74" s="548">
        <v>0.2705049612</v>
      </c>
      <c r="U74" s="548">
        <v>0.84513488760000011</v>
      </c>
      <c r="V74" s="548">
        <v>1.3830130836000001</v>
      </c>
      <c r="W74" s="548">
        <v>1.0980008604</v>
      </c>
      <c r="X74" s="548">
        <v>1.1952016092000002</v>
      </c>
      <c r="Y74" s="548">
        <v>0.94859908920000002</v>
      </c>
      <c r="Z74" s="548">
        <v>0.99359881560000007</v>
      </c>
      <c r="AA74" s="548">
        <v>0.78299858880000006</v>
      </c>
      <c r="AB74" s="548">
        <v>0.73170191520000016</v>
      </c>
      <c r="AC74" s="548">
        <v>0.71999980920000006</v>
      </c>
      <c r="AD74" s="548">
        <v>0.50399861040000005</v>
      </c>
      <c r="AE74" s="548">
        <v>0.57599901000000009</v>
      </c>
      <c r="AF74" s="548">
        <v>0.57599901000000009</v>
      </c>
      <c r="AG74" s="549">
        <v>0.57442524221311486</v>
      </c>
      <c r="AH74" s="503">
        <v>0</v>
      </c>
      <c r="AI74" s="503">
        <v>-6.2733523927033241E-2</v>
      </c>
      <c r="AJ74" s="503">
        <v>3.5016495185842767E-4</v>
      </c>
    </row>
    <row r="75" spans="1:36" s="508" customFormat="1" ht="12.2" customHeight="1">
      <c r="A75" s="529" t="s">
        <v>367</v>
      </c>
      <c r="B75" s="548">
        <v>0</v>
      </c>
      <c r="C75" s="548">
        <v>0</v>
      </c>
      <c r="D75" s="548">
        <v>0</v>
      </c>
      <c r="E75" s="548">
        <v>0</v>
      </c>
      <c r="F75" s="548">
        <v>0</v>
      </c>
      <c r="G75" s="548">
        <v>0</v>
      </c>
      <c r="H75" s="548">
        <v>0</v>
      </c>
      <c r="I75" s="548">
        <v>0</v>
      </c>
      <c r="J75" s="548">
        <v>0</v>
      </c>
      <c r="K75" s="548">
        <v>0</v>
      </c>
      <c r="L75" s="548">
        <v>0</v>
      </c>
      <c r="M75" s="548">
        <v>0</v>
      </c>
      <c r="N75" s="548">
        <v>0</v>
      </c>
      <c r="O75" s="548">
        <v>0</v>
      </c>
      <c r="P75" s="548">
        <v>0</v>
      </c>
      <c r="Q75" s="548">
        <v>0</v>
      </c>
      <c r="R75" s="548">
        <v>0</v>
      </c>
      <c r="S75" s="548">
        <v>0</v>
      </c>
      <c r="T75" s="548">
        <v>0</v>
      </c>
      <c r="U75" s="548">
        <v>0</v>
      </c>
      <c r="V75" s="548">
        <v>0</v>
      </c>
      <c r="W75" s="548">
        <v>0</v>
      </c>
      <c r="X75" s="548">
        <v>0</v>
      </c>
      <c r="Y75" s="548">
        <v>0</v>
      </c>
      <c r="Z75" s="548">
        <v>0</v>
      </c>
      <c r="AA75" s="548">
        <v>0</v>
      </c>
      <c r="AB75" s="548">
        <v>0</v>
      </c>
      <c r="AC75" s="548">
        <v>0</v>
      </c>
      <c r="AD75" s="548">
        <v>0</v>
      </c>
      <c r="AE75" s="548">
        <v>0</v>
      </c>
      <c r="AF75" s="548">
        <v>0</v>
      </c>
      <c r="AG75" s="549">
        <v>0</v>
      </c>
      <c r="AH75" s="503" t="s">
        <v>151</v>
      </c>
      <c r="AI75" s="503" t="s">
        <v>151</v>
      </c>
      <c r="AJ75" s="503">
        <v>0</v>
      </c>
    </row>
    <row r="76" spans="1:36" s="508" customFormat="1" ht="12.2" customHeight="1">
      <c r="A76" s="529" t="s">
        <v>368</v>
      </c>
      <c r="B76" s="548">
        <v>0</v>
      </c>
      <c r="C76" s="548">
        <v>0</v>
      </c>
      <c r="D76" s="548">
        <v>0</v>
      </c>
      <c r="E76" s="548">
        <v>0</v>
      </c>
      <c r="F76" s="548">
        <v>0</v>
      </c>
      <c r="G76" s="548">
        <v>0</v>
      </c>
      <c r="H76" s="548">
        <v>0</v>
      </c>
      <c r="I76" s="548">
        <v>0</v>
      </c>
      <c r="J76" s="548">
        <v>0</v>
      </c>
      <c r="K76" s="548">
        <v>0</v>
      </c>
      <c r="L76" s="548">
        <v>0</v>
      </c>
      <c r="M76" s="548">
        <v>0</v>
      </c>
      <c r="N76" s="548">
        <v>0</v>
      </c>
      <c r="O76" s="548">
        <v>0</v>
      </c>
      <c r="P76" s="548">
        <v>0</v>
      </c>
      <c r="Q76" s="548">
        <v>0</v>
      </c>
      <c r="R76" s="548">
        <v>0</v>
      </c>
      <c r="S76" s="548">
        <v>0</v>
      </c>
      <c r="T76" s="548">
        <v>0</v>
      </c>
      <c r="U76" s="548">
        <v>0</v>
      </c>
      <c r="V76" s="548">
        <v>0</v>
      </c>
      <c r="W76" s="548">
        <v>0</v>
      </c>
      <c r="X76" s="548">
        <v>3.3596418670438472E-2</v>
      </c>
      <c r="Y76" s="548">
        <v>4.9445109618104659E-2</v>
      </c>
      <c r="Z76" s="548">
        <v>7.4779878359264515E-2</v>
      </c>
      <c r="AA76" s="548">
        <v>0.11333311951909476</v>
      </c>
      <c r="AB76" s="548">
        <v>0.17368812135785006</v>
      </c>
      <c r="AC76" s="548">
        <v>0</v>
      </c>
      <c r="AD76" s="548">
        <v>0</v>
      </c>
      <c r="AE76" s="548">
        <v>0</v>
      </c>
      <c r="AF76" s="548">
        <v>0</v>
      </c>
      <c r="AG76" s="549">
        <v>0</v>
      </c>
      <c r="AH76" s="503" t="s">
        <v>151</v>
      </c>
      <c r="AI76" s="503" t="s">
        <v>151</v>
      </c>
      <c r="AJ76" s="503">
        <v>0</v>
      </c>
    </row>
    <row r="77" spans="1:36" s="508" customFormat="1" ht="12.2" customHeight="1">
      <c r="A77" s="529" t="s">
        <v>369</v>
      </c>
      <c r="B77" s="548">
        <v>0</v>
      </c>
      <c r="C77" s="548">
        <v>0</v>
      </c>
      <c r="D77" s="548">
        <v>0</v>
      </c>
      <c r="E77" s="548">
        <v>0</v>
      </c>
      <c r="F77" s="548">
        <v>0</v>
      </c>
      <c r="G77" s="548">
        <v>0</v>
      </c>
      <c r="H77" s="548">
        <v>0</v>
      </c>
      <c r="I77" s="548">
        <v>0</v>
      </c>
      <c r="J77" s="548">
        <v>0</v>
      </c>
      <c r="K77" s="548">
        <v>0</v>
      </c>
      <c r="L77" s="548">
        <v>0</v>
      </c>
      <c r="M77" s="548">
        <v>0.19101838755304101</v>
      </c>
      <c r="N77" s="548">
        <v>0.22922206506364923</v>
      </c>
      <c r="O77" s="548">
        <v>0.25216888232375106</v>
      </c>
      <c r="P77" s="548">
        <v>0.5814803905774335</v>
      </c>
      <c r="Q77" s="548">
        <v>6.9912070520384733</v>
      </c>
      <c r="R77" s="548">
        <v>19.154034069496358</v>
      </c>
      <c r="S77" s="548">
        <v>36.924218454303883</v>
      </c>
      <c r="T77" s="548">
        <v>75.883383252285071</v>
      </c>
      <c r="U77" s="548">
        <v>77.476896982042689</v>
      </c>
      <c r="V77" s="548">
        <v>85.253289024391378</v>
      </c>
      <c r="W77" s="548">
        <v>161.64357591646751</v>
      </c>
      <c r="X77" s="548">
        <v>204.32471366134689</v>
      </c>
      <c r="Y77" s="548">
        <v>248.63639686357595</v>
      </c>
      <c r="Z77" s="548">
        <v>308.68392362429347</v>
      </c>
      <c r="AA77" s="548">
        <v>227.46964167593069</v>
      </c>
      <c r="AB77" s="548">
        <v>288.0142179717858</v>
      </c>
      <c r="AC77" s="548">
        <v>287.34336865461876</v>
      </c>
      <c r="AD77" s="548">
        <v>403.4170096578016</v>
      </c>
      <c r="AE77" s="548">
        <v>529.72582785589657</v>
      </c>
      <c r="AF77" s="548">
        <v>515.37127165421293</v>
      </c>
      <c r="AG77" s="549">
        <v>534.63635502260729</v>
      </c>
      <c r="AH77" s="503">
        <v>4.0223120002217172E-2</v>
      </c>
      <c r="AI77" s="503">
        <v>0.12706770005419932</v>
      </c>
      <c r="AJ77" s="503">
        <v>0.32590997010678069</v>
      </c>
    </row>
    <row r="78" spans="1:36" s="508" customFormat="1" ht="12.2" customHeight="1">
      <c r="A78" s="529"/>
      <c r="B78" s="548"/>
      <c r="C78" s="548"/>
      <c r="D78" s="548"/>
      <c r="E78" s="548"/>
      <c r="F78" s="548"/>
      <c r="G78" s="548"/>
      <c r="H78" s="548"/>
      <c r="I78" s="548"/>
      <c r="J78" s="548"/>
      <c r="K78" s="548"/>
      <c r="L78" s="548"/>
      <c r="M78" s="548"/>
      <c r="N78" s="548"/>
      <c r="O78" s="548"/>
      <c r="P78" s="548"/>
      <c r="Q78" s="548"/>
      <c r="R78" s="548"/>
      <c r="S78" s="548"/>
      <c r="T78" s="548"/>
      <c r="U78" s="548"/>
      <c r="V78" s="548"/>
      <c r="W78" s="548"/>
      <c r="X78" s="548"/>
      <c r="Y78" s="548"/>
      <c r="Z78" s="548"/>
      <c r="AA78" s="548"/>
      <c r="AB78" s="548"/>
      <c r="AC78" s="548"/>
      <c r="AD78" s="548"/>
      <c r="AE78" s="548"/>
      <c r="AF78" s="548"/>
      <c r="AG78" s="549"/>
      <c r="AH78" s="503"/>
      <c r="AI78" s="503"/>
      <c r="AJ78" s="503"/>
    </row>
    <row r="79" spans="1:36" s="508" customFormat="1" ht="12.2" customHeight="1">
      <c r="A79" s="530" t="s">
        <v>194</v>
      </c>
      <c r="B79" s="551">
        <v>0.26376840000000001</v>
      </c>
      <c r="C79" s="551">
        <v>0.28888920000000001</v>
      </c>
      <c r="D79" s="551">
        <v>0.63420312400000012</v>
      </c>
      <c r="E79" s="551">
        <v>1.045941644</v>
      </c>
      <c r="F79" s="551">
        <v>4.0032638479999996</v>
      </c>
      <c r="G79" s="551">
        <v>7.882488856000001</v>
      </c>
      <c r="H79" s="551">
        <v>11.296660660000001</v>
      </c>
      <c r="I79" s="551">
        <v>14.274777984607361</v>
      </c>
      <c r="J79" s="551">
        <v>13.098521402698355</v>
      </c>
      <c r="K79" s="551">
        <v>15.564114488448034</v>
      </c>
      <c r="L79" s="551">
        <v>26.964469100938963</v>
      </c>
      <c r="M79" s="551">
        <v>34.824491856000144</v>
      </c>
      <c r="N79" s="551">
        <v>44.436325234122329</v>
      </c>
      <c r="O79" s="551">
        <v>53.081108051285867</v>
      </c>
      <c r="P79" s="551">
        <v>81.306757926127048</v>
      </c>
      <c r="Q79" s="551">
        <v>126.8255404484155</v>
      </c>
      <c r="R79" s="551">
        <v>210.5721127139644</v>
      </c>
      <c r="S79" s="551">
        <v>338.20054049822295</v>
      </c>
      <c r="T79" s="551">
        <v>498.83240455614066</v>
      </c>
      <c r="U79" s="551">
        <v>581.63657996443294</v>
      </c>
      <c r="V79" s="551">
        <v>671.45885556651854</v>
      </c>
      <c r="W79" s="551">
        <v>841.61573682082837</v>
      </c>
      <c r="X79" s="551">
        <v>915.46710758748418</v>
      </c>
      <c r="Y79" s="551">
        <v>1024.7263019119796</v>
      </c>
      <c r="Z79" s="551">
        <v>1167.1509080703231</v>
      </c>
      <c r="AA79" s="551">
        <v>1068.3147867249224</v>
      </c>
      <c r="AB79" s="551">
        <v>1191.2494263676299</v>
      </c>
      <c r="AC79" s="551">
        <v>1282.739329525386</v>
      </c>
      <c r="AD79" s="551">
        <v>1493.0610575160542</v>
      </c>
      <c r="AE79" s="551">
        <v>1628.1823643276482</v>
      </c>
      <c r="AF79" s="551">
        <v>1595.4657940838661</v>
      </c>
      <c r="AG79" s="551">
        <v>1640.4418522312765</v>
      </c>
      <c r="AH79" s="518">
        <v>3.1006881858477442E-2</v>
      </c>
      <c r="AI79" s="518">
        <v>6.9017215923017794E-2</v>
      </c>
      <c r="AJ79" s="518">
        <v>1</v>
      </c>
    </row>
    <row r="80" spans="1:36" s="508" customFormat="1" ht="12.2" customHeight="1">
      <c r="A80" s="512" t="s">
        <v>195</v>
      </c>
      <c r="B80" s="548">
        <v>0.26376840000000001</v>
      </c>
      <c r="C80" s="548">
        <v>0.28888920000000001</v>
      </c>
      <c r="D80" s="548">
        <v>0.63420312400000001</v>
      </c>
      <c r="E80" s="548">
        <v>1.045941644</v>
      </c>
      <c r="F80" s="548">
        <v>4.0032638480000005</v>
      </c>
      <c r="G80" s="548">
        <v>7.882488856000001</v>
      </c>
      <c r="H80" s="548">
        <v>11.296660660000001</v>
      </c>
      <c r="I80" s="548">
        <v>14.274777984607361</v>
      </c>
      <c r="J80" s="548">
        <v>13.098521402698353</v>
      </c>
      <c r="K80" s="548">
        <v>15.56411448844803</v>
      </c>
      <c r="L80" s="548">
        <v>26.772927375337829</v>
      </c>
      <c r="M80" s="548">
        <v>34.251436693341013</v>
      </c>
      <c r="N80" s="548">
        <v>43.481233296357118</v>
      </c>
      <c r="O80" s="548">
        <v>52.125597433520667</v>
      </c>
      <c r="P80" s="548">
        <v>80.153320772520289</v>
      </c>
      <c r="Q80" s="548">
        <v>119.62101077342585</v>
      </c>
      <c r="R80" s="548">
        <v>189.39357238368945</v>
      </c>
      <c r="S80" s="548">
        <v>283.39354564999292</v>
      </c>
      <c r="T80" s="548">
        <v>364.09751465852742</v>
      </c>
      <c r="U80" s="548">
        <v>416.85717038368205</v>
      </c>
      <c r="V80" s="548">
        <v>450.09249030270701</v>
      </c>
      <c r="W80" s="548">
        <v>511.73958008170069</v>
      </c>
      <c r="X80" s="548">
        <v>542.38692289239691</v>
      </c>
      <c r="Y80" s="548">
        <v>612.90669562884955</v>
      </c>
      <c r="Z80" s="548">
        <v>661.00578806302315</v>
      </c>
      <c r="AA80" s="548">
        <v>656.05792177100147</v>
      </c>
      <c r="AB80" s="548">
        <v>686.66574255403577</v>
      </c>
      <c r="AC80" s="548">
        <v>752.42198993660941</v>
      </c>
      <c r="AD80" s="548">
        <v>834.97333558786306</v>
      </c>
      <c r="AE80" s="548">
        <v>832.72854400082986</v>
      </c>
      <c r="AF80" s="548">
        <v>831.35241704524719</v>
      </c>
      <c r="AG80" s="549">
        <v>825.34106709650371</v>
      </c>
      <c r="AH80" s="503">
        <v>-4.5108926958653539E-3</v>
      </c>
      <c r="AI80" s="503">
        <v>4.8958833687510861E-2</v>
      </c>
      <c r="AJ80" s="503">
        <v>0.5031211962642268</v>
      </c>
    </row>
    <row r="81" spans="1:36" s="508" customFormat="1" ht="12.2" customHeight="1">
      <c r="A81" s="523" t="s">
        <v>761</v>
      </c>
      <c r="B81" s="548">
        <v>0</v>
      </c>
      <c r="C81" s="548">
        <v>0</v>
      </c>
      <c r="D81" s="548">
        <v>0</v>
      </c>
      <c r="E81" s="548">
        <v>0</v>
      </c>
      <c r="F81" s="548">
        <v>0</v>
      </c>
      <c r="G81" s="548">
        <v>0</v>
      </c>
      <c r="H81" s="548">
        <v>0</v>
      </c>
      <c r="I81" s="548">
        <v>0</v>
      </c>
      <c r="J81" s="548">
        <v>0</v>
      </c>
      <c r="K81" s="548">
        <v>0</v>
      </c>
      <c r="L81" s="548">
        <v>0.19154172560113156</v>
      </c>
      <c r="M81" s="548">
        <v>0.57305516265912304</v>
      </c>
      <c r="N81" s="548">
        <v>0.95509193776520507</v>
      </c>
      <c r="O81" s="548">
        <v>0.95551061776520507</v>
      </c>
      <c r="P81" s="548">
        <v>1.1534371536067893</v>
      </c>
      <c r="Q81" s="548">
        <v>7.2045296749896091</v>
      </c>
      <c r="R81" s="548">
        <v>21.178540330274981</v>
      </c>
      <c r="S81" s="548">
        <v>54.806994848230097</v>
      </c>
      <c r="T81" s="548">
        <v>134.7348898976133</v>
      </c>
      <c r="U81" s="548">
        <v>164.77940958075069</v>
      </c>
      <c r="V81" s="548">
        <v>221.36636526381139</v>
      </c>
      <c r="W81" s="548">
        <v>329.87615673912751</v>
      </c>
      <c r="X81" s="548">
        <v>373.08018469508733</v>
      </c>
      <c r="Y81" s="548">
        <v>411.8196062831301</v>
      </c>
      <c r="Z81" s="548">
        <v>506.14512000729974</v>
      </c>
      <c r="AA81" s="548">
        <v>412.25686495392108</v>
      </c>
      <c r="AB81" s="548">
        <v>504.58368381359412</v>
      </c>
      <c r="AC81" s="548">
        <v>530.31733958877624</v>
      </c>
      <c r="AD81" s="548">
        <v>658.0877219281914</v>
      </c>
      <c r="AE81" s="548">
        <v>795.45382032681835</v>
      </c>
      <c r="AF81" s="548">
        <v>764.11337703861909</v>
      </c>
      <c r="AG81" s="549">
        <v>815.10078513477265</v>
      </c>
      <c r="AH81" s="503">
        <v>6.9650084046950944E-2</v>
      </c>
      <c r="AI81" s="503">
        <v>9.4677113963512527E-2</v>
      </c>
      <c r="AJ81" s="503">
        <v>0.4968788037357732</v>
      </c>
    </row>
    <row r="82" spans="1:36" s="508" customFormat="1" ht="12.2" customHeight="1">
      <c r="A82" s="531" t="s">
        <v>762</v>
      </c>
      <c r="B82" s="553">
        <v>0.26376840000000001</v>
      </c>
      <c r="C82" s="553">
        <v>0.28888920000000001</v>
      </c>
      <c r="D82" s="553">
        <v>0.63420312400000001</v>
      </c>
      <c r="E82" s="553">
        <v>1.045941644</v>
      </c>
      <c r="F82" s="553">
        <v>4.0032638479999996</v>
      </c>
      <c r="G82" s="553">
        <v>7.882488856000001</v>
      </c>
      <c r="H82" s="553">
        <v>11.296660660000001</v>
      </c>
      <c r="I82" s="553">
        <v>14.213848668000001</v>
      </c>
      <c r="J82" s="553">
        <v>13.04374756</v>
      </c>
      <c r="K82" s="553">
        <v>15.512665260000002</v>
      </c>
      <c r="L82" s="553">
        <v>26.71285390002263</v>
      </c>
      <c r="M82" s="553">
        <v>33.119005046070718</v>
      </c>
      <c r="N82" s="553">
        <v>41.963668225974544</v>
      </c>
      <c r="O82" s="553">
        <v>49.835761262845828</v>
      </c>
      <c r="P82" s="553">
        <v>75.602319591253192</v>
      </c>
      <c r="Q82" s="553">
        <v>106.76061354860538</v>
      </c>
      <c r="R82" s="553">
        <v>143.50781567400892</v>
      </c>
      <c r="S82" s="553">
        <v>198.5472373749223</v>
      </c>
      <c r="T82" s="553">
        <v>256.20676141834372</v>
      </c>
      <c r="U82" s="553">
        <v>323.34250512525307</v>
      </c>
      <c r="V82" s="553">
        <v>369.48951521514709</v>
      </c>
      <c r="W82" s="553">
        <v>347.54659598981289</v>
      </c>
      <c r="X82" s="553">
        <v>370.95491870712516</v>
      </c>
      <c r="Y82" s="553">
        <v>395.68620127025025</v>
      </c>
      <c r="Z82" s="553">
        <v>449.77257689998606</v>
      </c>
      <c r="AA82" s="553">
        <v>445.5908390057042</v>
      </c>
      <c r="AB82" s="553">
        <v>429.85514261568193</v>
      </c>
      <c r="AC82" s="553">
        <v>489.31560373791035</v>
      </c>
      <c r="AD82" s="553">
        <v>525.49540967638325</v>
      </c>
      <c r="AE82" s="553">
        <v>542.19111460239242</v>
      </c>
      <c r="AF82" s="553">
        <v>533.25974156330665</v>
      </c>
      <c r="AG82" s="550">
        <v>527.77351286302576</v>
      </c>
      <c r="AH82" s="532">
        <v>-7.5765589554439572E-3</v>
      </c>
      <c r="AI82" s="532">
        <v>4.2661782141798721E-2</v>
      </c>
      <c r="AJ82" s="532">
        <v>0.32172643738951501</v>
      </c>
    </row>
    <row r="83" spans="1:36" s="508" customFormat="1" ht="12.2" customHeight="1">
      <c r="A83" s="523"/>
      <c r="B83" s="533"/>
      <c r="C83" s="533"/>
      <c r="D83" s="533"/>
      <c r="E83" s="533"/>
      <c r="F83" s="533"/>
      <c r="G83" s="533"/>
      <c r="H83" s="533"/>
      <c r="I83" s="533"/>
      <c r="J83" s="533"/>
      <c r="K83" s="533"/>
      <c r="L83" s="533"/>
      <c r="M83" s="533"/>
      <c r="N83" s="533"/>
      <c r="O83" s="533"/>
      <c r="P83" s="533"/>
      <c r="Q83" s="533"/>
      <c r="R83" s="533"/>
      <c r="S83" s="533"/>
      <c r="T83" s="533"/>
      <c r="U83" s="533"/>
      <c r="V83" s="533"/>
      <c r="W83" s="533"/>
      <c r="X83" s="533"/>
      <c r="Y83" s="533"/>
      <c r="Z83" s="533"/>
      <c r="AA83" s="533"/>
      <c r="AB83" s="533"/>
      <c r="AC83" s="533"/>
      <c r="AD83" s="533"/>
      <c r="AE83" s="533"/>
      <c r="AF83" s="533"/>
      <c r="AG83" s="534"/>
      <c r="AH83" s="510"/>
      <c r="AI83" s="510"/>
      <c r="AJ83" s="535" t="s">
        <v>767</v>
      </c>
    </row>
    <row r="84" spans="1:36" s="508" customFormat="1" ht="12.2" customHeight="1">
      <c r="A84" s="82" t="s">
        <v>768</v>
      </c>
      <c r="B84" s="533"/>
      <c r="C84" s="533"/>
      <c r="D84" s="533"/>
      <c r="E84" s="533"/>
      <c r="F84" s="533"/>
      <c r="G84" s="533"/>
      <c r="H84" s="533"/>
      <c r="I84" s="533"/>
      <c r="J84" s="533"/>
      <c r="K84" s="533"/>
      <c r="L84" s="533"/>
      <c r="M84" s="533"/>
      <c r="N84" s="533"/>
      <c r="O84" s="533"/>
      <c r="P84" s="533"/>
      <c r="Q84" s="533"/>
      <c r="R84" s="533"/>
      <c r="S84" s="533"/>
      <c r="T84" s="533"/>
      <c r="U84" s="533"/>
      <c r="V84" s="533"/>
      <c r="W84" s="533"/>
      <c r="X84" s="533"/>
      <c r="Y84" s="533"/>
      <c r="Z84" s="533"/>
      <c r="AA84" s="533"/>
      <c r="AB84" s="533"/>
      <c r="AC84" s="533"/>
      <c r="AD84" s="533"/>
      <c r="AE84" s="533"/>
      <c r="AF84" s="533"/>
      <c r="AG84" s="534"/>
      <c r="AH84" s="510"/>
      <c r="AI84" s="510"/>
      <c r="AJ84" s="510"/>
    </row>
    <row r="85" spans="1:36" s="508" customFormat="1" ht="12.2" customHeight="1">
      <c r="A85" s="82" t="s">
        <v>984</v>
      </c>
      <c r="B85" s="533"/>
      <c r="C85" s="533"/>
      <c r="D85" s="533"/>
      <c r="E85" s="533"/>
      <c r="F85" s="533"/>
      <c r="G85" s="533"/>
      <c r="H85" s="533"/>
      <c r="I85" s="533"/>
      <c r="J85" s="533"/>
      <c r="K85" s="533"/>
      <c r="L85" s="533"/>
      <c r="M85" s="533"/>
      <c r="N85" s="533"/>
      <c r="O85" s="533"/>
      <c r="P85" s="533"/>
      <c r="Q85" s="533"/>
      <c r="R85" s="533"/>
      <c r="S85" s="533"/>
      <c r="T85" s="533"/>
      <c r="U85" s="533"/>
      <c r="V85" s="533"/>
      <c r="W85" s="533"/>
      <c r="X85" s="533"/>
      <c r="Y85" s="533"/>
      <c r="Z85" s="533"/>
      <c r="AA85" s="533"/>
      <c r="AB85" s="533"/>
      <c r="AC85" s="533"/>
      <c r="AD85" s="533"/>
      <c r="AE85" s="533"/>
      <c r="AF85" s="533"/>
      <c r="AG85" s="534"/>
      <c r="AH85" s="510"/>
      <c r="AI85" s="510"/>
      <c r="AJ85" s="510"/>
    </row>
    <row r="86" spans="1:36" s="103" customFormat="1" ht="11.45" customHeight="1">
      <c r="A86" s="536" t="s">
        <v>218</v>
      </c>
      <c r="B86" s="554"/>
      <c r="C86" s="555"/>
      <c r="D86" s="555"/>
      <c r="E86" s="555"/>
      <c r="F86" s="555"/>
      <c r="G86" s="555"/>
      <c r="H86" s="555"/>
      <c r="I86" s="555"/>
      <c r="J86" s="555"/>
      <c r="K86" s="555"/>
      <c r="L86" s="556"/>
      <c r="M86" s="557"/>
      <c r="N86" s="557"/>
      <c r="AG86" s="80"/>
    </row>
    <row r="87" spans="1:36" s="103" customFormat="1" ht="12.2" customHeight="1">
      <c r="A87" s="541" t="s">
        <v>340</v>
      </c>
      <c r="L87" s="542"/>
      <c r="AG87" s="80"/>
    </row>
    <row r="88" spans="1:36" s="103" customFormat="1" ht="12.2" customHeight="1">
      <c r="A88" s="80" t="s">
        <v>772</v>
      </c>
      <c r="AG88" s="80"/>
    </row>
    <row r="89" spans="1:36" s="103" customFormat="1" ht="12.2" customHeight="1">
      <c r="A89" s="444" t="s">
        <v>323</v>
      </c>
      <c r="AG89" s="80"/>
    </row>
  </sheetData>
  <mergeCells count="1">
    <mergeCell ref="AH2:AI2"/>
  </mergeCells>
  <conditionalFormatting sqref="AH4:AJ45">
    <cfRule type="cellIs" dxfId="43" priority="5" operator="lessThanOrEqual">
      <formula>0</formula>
    </cfRule>
    <cfRule type="cellIs" dxfId="42" priority="6" operator="greaterThan">
      <formula>0</formula>
    </cfRule>
  </conditionalFormatting>
  <conditionalFormatting sqref="AH5:AJ45">
    <cfRule type="cellIs" dxfId="41" priority="7" operator="greaterThanOrEqual">
      <formula>0</formula>
    </cfRule>
    <cfRule type="cellIs" dxfId="40" priority="8" operator="lessThan">
      <formula>0</formula>
    </cfRule>
  </conditionalFormatting>
  <conditionalFormatting sqref="AH47:AJ85">
    <cfRule type="cellIs" dxfId="39" priority="1" operator="lessThanOrEqual">
      <formula>0</formula>
    </cfRule>
    <cfRule type="cellIs" dxfId="38" priority="2" operator="greaterThan">
      <formula>0</formula>
    </cfRule>
    <cfRule type="cellIs" dxfId="37" priority="3" operator="greaterThanOrEqual">
      <formula>0</formula>
    </cfRule>
    <cfRule type="cellIs" dxfId="36" priority="4" operator="less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L8" sqref="L8"/>
    </sheetView>
  </sheetViews>
  <sheetFormatPr defaultColWidth="8.6640625" defaultRowHeight="15"/>
  <cols>
    <col min="1" max="1" width="49.6640625" style="79" customWidth="1"/>
    <col min="2" max="23" width="8.6640625" style="79"/>
    <col min="24" max="32" width="8.6640625" style="79" customWidth="1"/>
    <col min="33" max="33" width="8.6640625" style="543" customWidth="1"/>
    <col min="34" max="35" width="9.6640625" style="79" customWidth="1"/>
    <col min="36" max="36" width="8.6640625" style="79" customWidth="1"/>
    <col min="37" max="16384" width="8.6640625" style="79"/>
  </cols>
  <sheetData>
    <row r="1" spans="1:36" s="490" customFormat="1" ht="12.2" customHeight="1">
      <c r="A1" s="486" t="s">
        <v>773</v>
      </c>
      <c r="B1" s="544"/>
      <c r="C1" s="544"/>
      <c r="D1" s="545"/>
      <c r="E1" s="544"/>
      <c r="F1" s="544"/>
      <c r="G1" s="487"/>
      <c r="H1" s="487"/>
      <c r="I1" s="487"/>
      <c r="J1" s="487"/>
      <c r="K1" s="487"/>
      <c r="L1" s="1056" t="s">
        <v>90</v>
      </c>
      <c r="M1" s="487"/>
      <c r="N1" s="487"/>
      <c r="O1" s="103"/>
      <c r="P1" s="103"/>
      <c r="Q1" s="103"/>
      <c r="R1" s="103"/>
      <c r="S1" s="103"/>
      <c r="T1" s="103"/>
      <c r="U1" s="103"/>
      <c r="V1" s="103"/>
      <c r="W1" s="84"/>
      <c r="X1" s="84"/>
      <c r="Y1" s="84"/>
      <c r="Z1" s="82"/>
      <c r="AA1" s="82"/>
      <c r="AB1" s="82"/>
      <c r="AC1" s="82"/>
      <c r="AD1" s="82"/>
      <c r="AE1" s="82"/>
      <c r="AF1" s="82"/>
      <c r="AG1" s="94"/>
      <c r="AH1" s="82"/>
      <c r="AI1" s="82"/>
      <c r="AJ1" s="205"/>
    </row>
    <row r="2" spans="1:36" s="490" customFormat="1" ht="12.2" customHeight="1" thickBot="1">
      <c r="A2" s="491"/>
      <c r="B2" s="544"/>
      <c r="C2" s="544"/>
      <c r="D2" s="544"/>
      <c r="E2" s="544"/>
      <c r="F2" s="544"/>
      <c r="G2" s="487"/>
      <c r="H2" s="487"/>
      <c r="I2" s="487"/>
      <c r="J2" s="487"/>
      <c r="K2" s="487"/>
      <c r="L2" s="489"/>
      <c r="M2" s="487"/>
      <c r="N2" s="487"/>
      <c r="O2" s="103"/>
      <c r="P2" s="103"/>
      <c r="Q2" s="103"/>
      <c r="R2" s="103"/>
      <c r="S2" s="103"/>
      <c r="T2" s="103"/>
      <c r="U2" s="103"/>
      <c r="V2" s="103"/>
      <c r="W2" s="85"/>
      <c r="X2" s="84"/>
      <c r="Y2" s="84"/>
      <c r="Z2" s="82"/>
      <c r="AA2" s="82"/>
      <c r="AB2" s="82"/>
      <c r="AC2" s="82"/>
      <c r="AD2" s="82"/>
      <c r="AE2" s="82"/>
      <c r="AF2" s="317"/>
      <c r="AG2" s="204"/>
      <c r="AH2" s="1105" t="s">
        <v>91</v>
      </c>
      <c r="AI2" s="1105"/>
      <c r="AJ2" s="205" t="s">
        <v>92</v>
      </c>
    </row>
    <row r="3" spans="1:36" s="490" customFormat="1" ht="12.2" customHeight="1" thickBot="1">
      <c r="A3" s="1080" t="s">
        <v>1012</v>
      </c>
      <c r="B3" s="546">
        <v>1990</v>
      </c>
      <c r="C3" s="546">
        <v>1991</v>
      </c>
      <c r="D3" s="546">
        <v>1992</v>
      </c>
      <c r="E3" s="546">
        <v>1993</v>
      </c>
      <c r="F3" s="546">
        <v>1994</v>
      </c>
      <c r="G3" s="492">
        <v>1995</v>
      </c>
      <c r="H3" s="492">
        <v>1996</v>
      </c>
      <c r="I3" s="492">
        <v>1997</v>
      </c>
      <c r="J3" s="492">
        <v>1998</v>
      </c>
      <c r="K3" s="492">
        <v>1999</v>
      </c>
      <c r="L3" s="492">
        <v>2000</v>
      </c>
      <c r="M3" s="487">
        <v>2001</v>
      </c>
      <c r="N3" s="487">
        <v>2002</v>
      </c>
      <c r="O3" s="487">
        <v>2003</v>
      </c>
      <c r="P3" s="487">
        <v>2004</v>
      </c>
      <c r="Q3" s="487">
        <v>2005</v>
      </c>
      <c r="R3" s="487">
        <v>2006</v>
      </c>
      <c r="S3" s="487">
        <v>2007</v>
      </c>
      <c r="T3" s="487">
        <v>2008</v>
      </c>
      <c r="U3" s="487">
        <v>2009</v>
      </c>
      <c r="V3" s="487">
        <v>2010</v>
      </c>
      <c r="W3" s="84">
        <v>2011</v>
      </c>
      <c r="X3" s="84">
        <v>2012</v>
      </c>
      <c r="Y3" s="85">
        <v>2013</v>
      </c>
      <c r="Z3" s="103">
        <v>2014</v>
      </c>
      <c r="AA3" s="103">
        <v>2015</v>
      </c>
      <c r="AB3" s="103">
        <v>2016</v>
      </c>
      <c r="AC3" s="103">
        <v>2017</v>
      </c>
      <c r="AD3" s="103">
        <v>2018</v>
      </c>
      <c r="AE3" s="103">
        <v>2019</v>
      </c>
      <c r="AF3" s="103">
        <v>2020</v>
      </c>
      <c r="AG3" s="80">
        <v>2021</v>
      </c>
      <c r="AH3" s="205">
        <v>2021</v>
      </c>
      <c r="AI3" s="147" t="s">
        <v>220</v>
      </c>
      <c r="AJ3" s="205">
        <v>2021</v>
      </c>
    </row>
    <row r="4" spans="1:36" s="490" customFormat="1" ht="12.2" customHeight="1">
      <c r="A4" s="257"/>
      <c r="B4" s="547"/>
      <c r="C4" s="547"/>
      <c r="D4" s="547"/>
      <c r="E4" s="547"/>
      <c r="F4" s="547"/>
      <c r="G4" s="494"/>
      <c r="H4" s="494"/>
      <c r="I4" s="494"/>
      <c r="J4" s="494"/>
      <c r="K4" s="494"/>
      <c r="L4" s="494"/>
      <c r="M4" s="495"/>
      <c r="N4" s="495"/>
      <c r="O4" s="495"/>
      <c r="P4" s="495"/>
      <c r="Q4" s="495"/>
      <c r="R4" s="495"/>
      <c r="S4" s="495"/>
      <c r="T4" s="495"/>
      <c r="U4" s="495"/>
      <c r="V4" s="495"/>
      <c r="W4" s="496"/>
      <c r="X4" s="496"/>
      <c r="Y4" s="497"/>
      <c r="Z4" s="498"/>
      <c r="AA4" s="498"/>
      <c r="AB4" s="498"/>
      <c r="AC4" s="498"/>
      <c r="AD4" s="498"/>
      <c r="AE4" s="498"/>
      <c r="AF4" s="498"/>
      <c r="AG4" s="499"/>
      <c r="AH4" s="500"/>
      <c r="AI4" s="500"/>
      <c r="AJ4" s="500"/>
    </row>
    <row r="5" spans="1:36" s="103" customFormat="1" ht="12.2" customHeight="1">
      <c r="A5" s="501" t="s">
        <v>94</v>
      </c>
      <c r="B5" s="558">
        <v>0</v>
      </c>
      <c r="C5" s="558">
        <v>0</v>
      </c>
      <c r="D5" s="558">
        <v>0</v>
      </c>
      <c r="E5" s="558">
        <v>0</v>
      </c>
      <c r="F5" s="558">
        <v>0</v>
      </c>
      <c r="G5" s="558">
        <v>0</v>
      </c>
      <c r="H5" s="558">
        <v>0</v>
      </c>
      <c r="I5" s="558">
        <v>0</v>
      </c>
      <c r="J5" s="558">
        <v>1.990713074012296</v>
      </c>
      <c r="K5" s="558">
        <v>2.3224985863476788</v>
      </c>
      <c r="L5" s="558">
        <v>2.4883913425153708</v>
      </c>
      <c r="M5" s="558">
        <v>2.4883913425153699</v>
      </c>
      <c r="N5" s="558">
        <v>2.4883913425153699</v>
      </c>
      <c r="O5" s="558">
        <v>2.7095816840722917</v>
      </c>
      <c r="P5" s="558">
        <v>2.7095816840722922</v>
      </c>
      <c r="Q5" s="558">
        <v>3.2072599525753658</v>
      </c>
      <c r="R5" s="558">
        <v>3.2364187502669401</v>
      </c>
      <c r="S5" s="558">
        <v>12.453528942599934</v>
      </c>
      <c r="T5" s="558">
        <v>14.930551179073252</v>
      </c>
      <c r="U5" s="558">
        <v>14.395483530217644</v>
      </c>
      <c r="V5" s="558">
        <v>16.776208958044901</v>
      </c>
      <c r="W5" s="558">
        <v>27.055243413403016</v>
      </c>
      <c r="X5" s="558">
        <v>35.211259583454229</v>
      </c>
      <c r="Y5" s="558">
        <v>34.609419351882103</v>
      </c>
      <c r="Z5" s="558">
        <v>35.709822097203954</v>
      </c>
      <c r="AA5" s="558">
        <v>33.533346273400362</v>
      </c>
      <c r="AB5" s="558">
        <v>32.241864561268962</v>
      </c>
      <c r="AC5" s="558">
        <v>38.127481560638863</v>
      </c>
      <c r="AD5" s="558">
        <v>39.380229526621811</v>
      </c>
      <c r="AE5" s="558">
        <v>40.452841815934576</v>
      </c>
      <c r="AF5" s="558">
        <v>36.489004075671772</v>
      </c>
      <c r="AG5" s="502">
        <v>38.889713132596235</v>
      </c>
      <c r="AH5" s="503">
        <v>6.8712651378268541E-2</v>
      </c>
      <c r="AI5" s="503">
        <v>3.6951225981534996E-2</v>
      </c>
      <c r="AJ5" s="503">
        <v>2.1166728787271376E-2</v>
      </c>
    </row>
    <row r="6" spans="1:36" s="103" customFormat="1" ht="12.2" customHeight="1">
      <c r="A6" s="501" t="s">
        <v>95</v>
      </c>
      <c r="B6" s="558">
        <v>0</v>
      </c>
      <c r="C6" s="558">
        <v>0</v>
      </c>
      <c r="D6" s="558">
        <v>0</v>
      </c>
      <c r="E6" s="558">
        <v>0</v>
      </c>
      <c r="F6" s="558">
        <v>0</v>
      </c>
      <c r="G6" s="558">
        <v>0</v>
      </c>
      <c r="H6" s="558">
        <v>0</v>
      </c>
      <c r="I6" s="558">
        <v>0</v>
      </c>
      <c r="J6" s="558">
        <v>0</v>
      </c>
      <c r="K6" s="558">
        <v>0</v>
      </c>
      <c r="L6" s="558">
        <v>1.4601076116396632</v>
      </c>
      <c r="M6" s="558">
        <v>1.4911692713464602</v>
      </c>
      <c r="N6" s="558">
        <v>1.3978852420730457</v>
      </c>
      <c r="O6" s="558">
        <v>1.3797411428567086</v>
      </c>
      <c r="P6" s="558">
        <v>1.403766818990553</v>
      </c>
      <c r="Q6" s="558">
        <v>1.5629140612492878</v>
      </c>
      <c r="R6" s="558">
        <v>1.5948901345611211</v>
      </c>
      <c r="S6" s="558">
        <v>1.5305979953421924</v>
      </c>
      <c r="T6" s="558">
        <v>1.579612171167792</v>
      </c>
      <c r="U6" s="558">
        <v>1.7104999069546425</v>
      </c>
      <c r="V6" s="558">
        <v>1.7902872269805965</v>
      </c>
      <c r="W6" s="558">
        <v>1.6543837149657825</v>
      </c>
      <c r="X6" s="558">
        <v>1.9129433059659444</v>
      </c>
      <c r="Y6" s="558">
        <v>1.9155154157116858</v>
      </c>
      <c r="Z6" s="558">
        <v>2.9610451639497968</v>
      </c>
      <c r="AA6" s="558">
        <v>3.1489578929614632</v>
      </c>
      <c r="AB6" s="558">
        <v>3.3277534891262097</v>
      </c>
      <c r="AC6" s="558">
        <v>3.5247833509752682</v>
      </c>
      <c r="AD6" s="558">
        <v>3.7762211427878678</v>
      </c>
      <c r="AE6" s="558">
        <v>4.0276649237498647</v>
      </c>
      <c r="AF6" s="558">
        <v>4.2674076478315897</v>
      </c>
      <c r="AG6" s="502">
        <v>4.0917003278528172</v>
      </c>
      <c r="AH6" s="503">
        <v>-3.8547332635969322E-2</v>
      </c>
      <c r="AI6" s="503">
        <v>9.4779753841282677E-2</v>
      </c>
      <c r="AJ6" s="503">
        <v>2.2270133704292536E-3</v>
      </c>
    </row>
    <row r="7" spans="1:36" s="103" customFormat="1" ht="12.2" customHeight="1">
      <c r="A7" s="501" t="s">
        <v>96</v>
      </c>
      <c r="B7" s="558">
        <v>26.969521700700934</v>
      </c>
      <c r="C7" s="558">
        <v>31.250397151128087</v>
      </c>
      <c r="D7" s="558">
        <v>35.43419413263257</v>
      </c>
      <c r="E7" s="558">
        <v>41.518639112105774</v>
      </c>
      <c r="F7" s="558">
        <v>46.493906794797063</v>
      </c>
      <c r="G7" s="558">
        <v>49.872362011728136</v>
      </c>
      <c r="H7" s="558">
        <v>35.674496890997524</v>
      </c>
      <c r="I7" s="558">
        <v>45.297054946646604</v>
      </c>
      <c r="J7" s="558">
        <v>50.052647290120426</v>
      </c>
      <c r="K7" s="558">
        <v>52.040330359453854</v>
      </c>
      <c r="L7" s="558">
        <v>59.478143279175825</v>
      </c>
      <c r="M7" s="558">
        <v>63.362101998344031</v>
      </c>
      <c r="N7" s="558">
        <v>75.693229483491038</v>
      </c>
      <c r="O7" s="558">
        <v>102.69211590140192</v>
      </c>
      <c r="P7" s="558">
        <v>129.27602417268125</v>
      </c>
      <c r="Q7" s="558">
        <v>151.46779053756165</v>
      </c>
      <c r="R7" s="558">
        <v>212.2718070763886</v>
      </c>
      <c r="S7" s="558">
        <v>268.10954192060075</v>
      </c>
      <c r="T7" s="558">
        <v>365.22685632842934</v>
      </c>
      <c r="U7" s="558">
        <v>416.06045207210531</v>
      </c>
      <c r="V7" s="558">
        <v>478.33397708945165</v>
      </c>
      <c r="W7" s="558">
        <v>517.9629052613567</v>
      </c>
      <c r="X7" s="558">
        <v>517.54313710611927</v>
      </c>
      <c r="Y7" s="558">
        <v>572.86973544065711</v>
      </c>
      <c r="Z7" s="558">
        <v>581.07167586107107</v>
      </c>
      <c r="AA7" s="558">
        <v>607.98242706665962</v>
      </c>
      <c r="AB7" s="558">
        <v>657.78545955345169</v>
      </c>
      <c r="AC7" s="558">
        <v>660.91697831442173</v>
      </c>
      <c r="AD7" s="558">
        <v>652.15999519044203</v>
      </c>
      <c r="AE7" s="558">
        <v>670.2918652681617</v>
      </c>
      <c r="AF7" s="558">
        <v>608.10504011042349</v>
      </c>
      <c r="AG7" s="502">
        <v>663.86102887867878</v>
      </c>
      <c r="AH7" s="503">
        <v>9.4679014824797569E-2</v>
      </c>
      <c r="AI7" s="503">
        <v>2.5127423576626562E-2</v>
      </c>
      <c r="AJ7" s="503">
        <v>0.36132347654002467</v>
      </c>
    </row>
    <row r="8" spans="1:36" s="508" customFormat="1" ht="12.2" customHeight="1">
      <c r="A8" s="504" t="s">
        <v>97</v>
      </c>
      <c r="B8" s="506">
        <v>26.969521700700934</v>
      </c>
      <c r="C8" s="506">
        <v>31.250397151128087</v>
      </c>
      <c r="D8" s="506">
        <v>35.43419413263257</v>
      </c>
      <c r="E8" s="506">
        <v>41.518639112105774</v>
      </c>
      <c r="F8" s="506">
        <v>46.493906794797063</v>
      </c>
      <c r="G8" s="506">
        <v>49.872362011728136</v>
      </c>
      <c r="H8" s="506">
        <v>35.674496890997524</v>
      </c>
      <c r="I8" s="506">
        <v>45.297054946646604</v>
      </c>
      <c r="J8" s="506">
        <v>52.043360364132724</v>
      </c>
      <c r="K8" s="506">
        <v>54.362828945801532</v>
      </c>
      <c r="L8" s="506">
        <v>63.426642233330902</v>
      </c>
      <c r="M8" s="506">
        <v>67.341662612205866</v>
      </c>
      <c r="N8" s="506">
        <v>79.579506068079453</v>
      </c>
      <c r="O8" s="506">
        <v>106.78143872833091</v>
      </c>
      <c r="P8" s="506">
        <v>133.38937267574408</v>
      </c>
      <c r="Q8" s="506">
        <v>156.23796455138631</v>
      </c>
      <c r="R8" s="506">
        <v>217.10311596121667</v>
      </c>
      <c r="S8" s="506">
        <v>282.09366885854286</v>
      </c>
      <c r="T8" s="506">
        <v>381.73701967867038</v>
      </c>
      <c r="U8" s="506">
        <v>432.16643550927756</v>
      </c>
      <c r="V8" s="506">
        <v>496.90047327447712</v>
      </c>
      <c r="W8" s="506">
        <v>546.67253238972546</v>
      </c>
      <c r="X8" s="506">
        <v>554.66733999553946</v>
      </c>
      <c r="Y8" s="506">
        <v>609.39467020825089</v>
      </c>
      <c r="Z8" s="506">
        <v>619.74254312222479</v>
      </c>
      <c r="AA8" s="506">
        <v>644.66473123302148</v>
      </c>
      <c r="AB8" s="506">
        <v>693.35507760384678</v>
      </c>
      <c r="AC8" s="506">
        <v>702.56924322603584</v>
      </c>
      <c r="AD8" s="506">
        <v>695.3164458598518</v>
      </c>
      <c r="AE8" s="506">
        <v>714.77237200784612</v>
      </c>
      <c r="AF8" s="506">
        <v>648.86145183392682</v>
      </c>
      <c r="AG8" s="506">
        <v>706.84244233912784</v>
      </c>
      <c r="AH8" s="507">
        <v>9.2342587115318731E-2</v>
      </c>
      <c r="AI8" s="507">
        <v>2.6028765099866735E-2</v>
      </c>
      <c r="AJ8" s="507">
        <v>0.38471721869772529</v>
      </c>
    </row>
    <row r="9" spans="1:36" s="508" customFormat="1" ht="12.2" customHeight="1">
      <c r="A9" s="509"/>
      <c r="B9" s="558"/>
      <c r="C9" s="558"/>
      <c r="D9" s="558"/>
      <c r="E9" s="558"/>
      <c r="F9" s="558"/>
      <c r="G9" s="558"/>
      <c r="H9" s="558"/>
      <c r="I9" s="558"/>
      <c r="J9" s="558"/>
      <c r="K9" s="558"/>
      <c r="L9" s="558"/>
      <c r="M9" s="558"/>
      <c r="N9" s="558"/>
      <c r="O9" s="558"/>
      <c r="P9" s="558"/>
      <c r="Q9" s="558"/>
      <c r="R9" s="558"/>
      <c r="S9" s="558"/>
      <c r="T9" s="558"/>
      <c r="U9" s="558"/>
      <c r="V9" s="558"/>
      <c r="W9" s="558"/>
      <c r="X9" s="558"/>
      <c r="Y9" s="558"/>
      <c r="Z9" s="558"/>
      <c r="AA9" s="558"/>
      <c r="AB9" s="558"/>
      <c r="AC9" s="558"/>
      <c r="AD9" s="558"/>
      <c r="AE9" s="558"/>
      <c r="AF9" s="558"/>
      <c r="AG9" s="502"/>
      <c r="AH9" s="510"/>
      <c r="AI9" s="510"/>
      <c r="AJ9" s="510"/>
    </row>
    <row r="10" spans="1:36" s="508" customFormat="1" ht="12.2" customHeight="1">
      <c r="A10" s="511" t="s">
        <v>98</v>
      </c>
      <c r="B10" s="558">
        <v>0</v>
      </c>
      <c r="C10" s="558">
        <v>0</v>
      </c>
      <c r="D10" s="558">
        <v>0</v>
      </c>
      <c r="E10" s="558">
        <v>0</v>
      </c>
      <c r="F10" s="558">
        <v>0</v>
      </c>
      <c r="G10" s="558">
        <v>0</v>
      </c>
      <c r="H10" s="558">
        <v>0</v>
      </c>
      <c r="I10" s="558">
        <v>0</v>
      </c>
      <c r="J10" s="558">
        <v>0</v>
      </c>
      <c r="K10" s="558">
        <v>0</v>
      </c>
      <c r="L10" s="558">
        <v>0</v>
      </c>
      <c r="M10" s="558">
        <v>0</v>
      </c>
      <c r="N10" s="558">
        <v>0</v>
      </c>
      <c r="O10" s="558">
        <v>0</v>
      </c>
      <c r="P10" s="558">
        <v>0</v>
      </c>
      <c r="Q10" s="558">
        <v>0</v>
      </c>
      <c r="R10" s="558">
        <v>0</v>
      </c>
      <c r="S10" s="558">
        <v>0</v>
      </c>
      <c r="T10" s="558">
        <v>0</v>
      </c>
      <c r="U10" s="558">
        <v>0</v>
      </c>
      <c r="V10" s="558">
        <v>9.5472494393089775</v>
      </c>
      <c r="W10" s="558">
        <v>14.095302339998403</v>
      </c>
      <c r="X10" s="558">
        <v>17.356357533565351</v>
      </c>
      <c r="Y10" s="558">
        <v>19.184064570237542</v>
      </c>
      <c r="Z10" s="558">
        <v>22.389653465995021</v>
      </c>
      <c r="AA10" s="558">
        <v>24.387843005057782</v>
      </c>
      <c r="AB10" s="558">
        <v>25.777811822160842</v>
      </c>
      <c r="AC10" s="558">
        <v>29.701822953389293</v>
      </c>
      <c r="AD10" s="558">
        <v>28.357968232653118</v>
      </c>
      <c r="AE10" s="558">
        <v>28.963909321597267</v>
      </c>
      <c r="AF10" s="558">
        <v>15.504738487897782</v>
      </c>
      <c r="AG10" s="502">
        <v>16.794004518683778</v>
      </c>
      <c r="AH10" s="510">
        <v>8.6120575533235266E-2</v>
      </c>
      <c r="AI10" s="510">
        <v>1.7672378182669091E-2</v>
      </c>
      <c r="AJ10" s="510">
        <v>9.140569838794757E-3</v>
      </c>
    </row>
    <row r="11" spans="1:36" s="508" customFormat="1" ht="12.2" customHeight="1">
      <c r="A11" s="512" t="s">
        <v>99</v>
      </c>
      <c r="B11" s="558">
        <v>109.75341677966884</v>
      </c>
      <c r="C11" s="558">
        <v>114.41963249251039</v>
      </c>
      <c r="D11" s="558">
        <v>111.65415342991422</v>
      </c>
      <c r="E11" s="558">
        <v>116.75326291322428</v>
      </c>
      <c r="F11" s="558">
        <v>124.53120432689161</v>
      </c>
      <c r="G11" s="558">
        <v>128.77028130075175</v>
      </c>
      <c r="H11" s="558">
        <v>133.69159779777047</v>
      </c>
      <c r="I11" s="558">
        <v>129.52638754778377</v>
      </c>
      <c r="J11" s="558">
        <v>127.14149268421282</v>
      </c>
      <c r="K11" s="558">
        <v>127.43428811475336</v>
      </c>
      <c r="L11" s="558">
        <v>108.80122834460866</v>
      </c>
      <c r="M11" s="558">
        <v>97.81598558285846</v>
      </c>
      <c r="N11" s="558">
        <v>110.47060115558477</v>
      </c>
      <c r="O11" s="558">
        <v>105.0009103884576</v>
      </c>
      <c r="P11" s="558">
        <v>116.75437719768072</v>
      </c>
      <c r="Q11" s="558">
        <v>126.69430031104142</v>
      </c>
      <c r="R11" s="558">
        <v>118.17690084650246</v>
      </c>
      <c r="S11" s="558">
        <v>164.06993783943372</v>
      </c>
      <c r="T11" s="558">
        <v>218.78762712069533</v>
      </c>
      <c r="U11" s="558">
        <v>240.54632181869573</v>
      </c>
      <c r="V11" s="558">
        <v>256.97212215909826</v>
      </c>
      <c r="W11" s="558">
        <v>234.68755784565539</v>
      </c>
      <c r="X11" s="558">
        <v>221.58913005744009</v>
      </c>
      <c r="Y11" s="558">
        <v>260.95719378014803</v>
      </c>
      <c r="Z11" s="558">
        <v>288.09173922145175</v>
      </c>
      <c r="AA11" s="558">
        <v>341.45643791499549</v>
      </c>
      <c r="AB11" s="558">
        <v>309.51631705897461</v>
      </c>
      <c r="AC11" s="558">
        <v>326.01022198422976</v>
      </c>
      <c r="AD11" s="558">
        <v>378.16867506300292</v>
      </c>
      <c r="AE11" s="558">
        <v>420.00118564314135</v>
      </c>
      <c r="AF11" s="558">
        <v>389.95053505142164</v>
      </c>
      <c r="AG11" s="502">
        <v>411.76482797928742</v>
      </c>
      <c r="AH11" s="510">
        <v>5.8834169162563343E-2</v>
      </c>
      <c r="AI11" s="510">
        <v>5.7830094369158758E-2</v>
      </c>
      <c r="AJ11" s="510">
        <v>0.22411362121027756</v>
      </c>
    </row>
    <row r="12" spans="1:36" s="508" customFormat="1" ht="12.2" customHeight="1">
      <c r="A12" s="512" t="s">
        <v>101</v>
      </c>
      <c r="B12" s="558">
        <v>0</v>
      </c>
      <c r="C12" s="558">
        <v>0</v>
      </c>
      <c r="D12" s="558">
        <v>0</v>
      </c>
      <c r="E12" s="558">
        <v>0</v>
      </c>
      <c r="F12" s="558">
        <v>0</v>
      </c>
      <c r="G12" s="558">
        <v>0</v>
      </c>
      <c r="H12" s="558">
        <v>0</v>
      </c>
      <c r="I12" s="558">
        <v>0</v>
      </c>
      <c r="J12" s="558">
        <v>0</v>
      </c>
      <c r="K12" s="558">
        <v>0</v>
      </c>
      <c r="L12" s="558">
        <v>0</v>
      </c>
      <c r="M12" s="558">
        <v>0</v>
      </c>
      <c r="N12" s="558">
        <v>0</v>
      </c>
      <c r="O12" s="558">
        <v>0</v>
      </c>
      <c r="P12" s="558">
        <v>0</v>
      </c>
      <c r="Q12" s="558">
        <v>0.27535686747257271</v>
      </c>
      <c r="R12" s="558">
        <v>2.3194556067529191</v>
      </c>
      <c r="S12" s="558">
        <v>2.7632726571435509</v>
      </c>
      <c r="T12" s="558">
        <v>4.1478223008676682</v>
      </c>
      <c r="U12" s="558">
        <v>6.5649735507051208</v>
      </c>
      <c r="V12" s="558">
        <v>10.055723865736432</v>
      </c>
      <c r="W12" s="558">
        <v>11.512908776631937</v>
      </c>
      <c r="X12" s="558">
        <v>12.011891334815029</v>
      </c>
      <c r="Y12" s="558">
        <v>12.194970006926596</v>
      </c>
      <c r="Z12" s="558">
        <v>12.62451803416538</v>
      </c>
      <c r="AA12" s="558">
        <v>13.359642264006277</v>
      </c>
      <c r="AB12" s="558">
        <v>12.914045724711396</v>
      </c>
      <c r="AC12" s="558">
        <v>13.619281201065412</v>
      </c>
      <c r="AD12" s="558">
        <v>15.433146350723547</v>
      </c>
      <c r="AE12" s="558">
        <v>13.531755444817286</v>
      </c>
      <c r="AF12" s="558">
        <v>12.467121806473878</v>
      </c>
      <c r="AG12" s="502">
        <v>15.811406357114713</v>
      </c>
      <c r="AH12" s="510">
        <v>0.27172297862751882</v>
      </c>
      <c r="AI12" s="510">
        <v>3.2234912219722522E-2</v>
      </c>
      <c r="AJ12" s="510">
        <v>8.6057654620720278E-3</v>
      </c>
    </row>
    <row r="13" spans="1:36" s="508" customFormat="1" ht="12.2" customHeight="1">
      <c r="A13" s="512" t="s">
        <v>213</v>
      </c>
      <c r="B13" s="558">
        <v>25.844282270204317</v>
      </c>
      <c r="C13" s="558">
        <v>26.095499635410651</v>
      </c>
      <c r="D13" s="558">
        <v>20.761388369273092</v>
      </c>
      <c r="E13" s="558">
        <v>16.727046667603894</v>
      </c>
      <c r="F13" s="558">
        <v>16.554207554979648</v>
      </c>
      <c r="G13" s="558">
        <v>17.475510330821781</v>
      </c>
      <c r="H13" s="558">
        <v>16.515550315488998</v>
      </c>
      <c r="I13" s="558">
        <v>17.310536103477833</v>
      </c>
      <c r="J13" s="558">
        <v>17.404466705284452</v>
      </c>
      <c r="K13" s="558">
        <v>16.832266402594566</v>
      </c>
      <c r="L13" s="558">
        <v>16.762728411480715</v>
      </c>
      <c r="M13" s="558">
        <v>16.074478367954914</v>
      </c>
      <c r="N13" s="558">
        <v>15.538467258806772</v>
      </c>
      <c r="O13" s="558">
        <v>15.78366599892381</v>
      </c>
      <c r="P13" s="558">
        <v>15.244476055439723</v>
      </c>
      <c r="Q13" s="558">
        <v>14.659895265461552</v>
      </c>
      <c r="R13" s="558">
        <v>11.548370325872282</v>
      </c>
      <c r="S13" s="558">
        <v>7.0967548786669274</v>
      </c>
      <c r="T13" s="558">
        <v>7.3995653958307699</v>
      </c>
      <c r="U13" s="558">
        <v>8.7672519133931885</v>
      </c>
      <c r="V13" s="558">
        <v>10.602033355261989</v>
      </c>
      <c r="W13" s="558">
        <v>11.554485484290437</v>
      </c>
      <c r="X13" s="558">
        <v>13.556300829658539</v>
      </c>
      <c r="Y13" s="558">
        <v>14.681716316159871</v>
      </c>
      <c r="Z13" s="558">
        <v>15.192929236382145</v>
      </c>
      <c r="AA13" s="558">
        <v>15.854957879892423</v>
      </c>
      <c r="AB13" s="558">
        <v>17.041747480198868</v>
      </c>
      <c r="AC13" s="558">
        <v>17.831317811545169</v>
      </c>
      <c r="AD13" s="558">
        <v>17.617971051835035</v>
      </c>
      <c r="AE13" s="558">
        <v>17.856650863228943</v>
      </c>
      <c r="AF13" s="558">
        <v>15.831319683913321</v>
      </c>
      <c r="AG13" s="502">
        <v>17.492075388869175</v>
      </c>
      <c r="AH13" s="510">
        <v>0.10793030734564568</v>
      </c>
      <c r="AI13" s="510">
        <v>4.2339204831756128E-2</v>
      </c>
      <c r="AJ13" s="510">
        <v>9.5205129032532119E-3</v>
      </c>
    </row>
    <row r="14" spans="1:36" s="103" customFormat="1" ht="12.2" customHeight="1">
      <c r="A14" s="513" t="s">
        <v>109</v>
      </c>
      <c r="B14" s="506">
        <v>135.59769904987314</v>
      </c>
      <c r="C14" s="506">
        <v>140.51513212792105</v>
      </c>
      <c r="D14" s="506">
        <v>132.41554179918731</v>
      </c>
      <c r="E14" s="506">
        <v>133.48030958082816</v>
      </c>
      <c r="F14" s="506">
        <v>141.08541188187127</v>
      </c>
      <c r="G14" s="506">
        <v>146.24579163157352</v>
      </c>
      <c r="H14" s="506">
        <v>150.20714811325945</v>
      </c>
      <c r="I14" s="506">
        <v>146.8369236512616</v>
      </c>
      <c r="J14" s="506">
        <v>144.54595938949728</v>
      </c>
      <c r="K14" s="506">
        <v>144.26655451734791</v>
      </c>
      <c r="L14" s="506">
        <v>125.56395675608938</v>
      </c>
      <c r="M14" s="506">
        <v>113.89046395081337</v>
      </c>
      <c r="N14" s="506">
        <v>126.00906841439154</v>
      </c>
      <c r="O14" s="506">
        <v>120.78457638738141</v>
      </c>
      <c r="P14" s="506">
        <v>131.99885325312044</v>
      </c>
      <c r="Q14" s="506">
        <v>141.62955244397554</v>
      </c>
      <c r="R14" s="506">
        <v>132.04472677912767</v>
      </c>
      <c r="S14" s="506">
        <v>173.92996537524419</v>
      </c>
      <c r="T14" s="506">
        <v>230.33501481739378</v>
      </c>
      <c r="U14" s="506">
        <v>255.87854728279405</v>
      </c>
      <c r="V14" s="506">
        <v>287.17712881940565</v>
      </c>
      <c r="W14" s="506">
        <v>271.85025444657617</v>
      </c>
      <c r="X14" s="506">
        <v>264.51367975547902</v>
      </c>
      <c r="Y14" s="506">
        <v>307.01794467347213</v>
      </c>
      <c r="Z14" s="506">
        <v>338.29883995799429</v>
      </c>
      <c r="AA14" s="506">
        <v>395.05888106395196</v>
      </c>
      <c r="AB14" s="506">
        <v>365.24992208604573</v>
      </c>
      <c r="AC14" s="506">
        <v>387.16264395022966</v>
      </c>
      <c r="AD14" s="506">
        <v>439.5777606982146</v>
      </c>
      <c r="AE14" s="506">
        <v>480.35350127278485</v>
      </c>
      <c r="AF14" s="506">
        <v>433.7537150297066</v>
      </c>
      <c r="AG14" s="506">
        <v>461.8623142439551</v>
      </c>
      <c r="AH14" s="514">
        <v>6.7720400770849398E-2</v>
      </c>
      <c r="AI14" s="514">
        <v>5.4431273789968371E-2</v>
      </c>
      <c r="AJ14" s="514">
        <v>0.25138046941439757</v>
      </c>
    </row>
    <row r="15" spans="1:36" s="103" customFormat="1" ht="12.2" customHeight="1">
      <c r="A15" s="515"/>
      <c r="B15" s="558"/>
      <c r="C15" s="558"/>
      <c r="D15" s="558"/>
      <c r="E15" s="558"/>
      <c r="F15" s="558"/>
      <c r="G15" s="558"/>
      <c r="H15" s="558"/>
      <c r="I15" s="558"/>
      <c r="J15" s="558"/>
      <c r="K15" s="558"/>
      <c r="L15" s="558"/>
      <c r="M15" s="558"/>
      <c r="N15" s="558"/>
      <c r="O15" s="558"/>
      <c r="P15" s="558"/>
      <c r="Q15" s="558"/>
      <c r="R15" s="558"/>
      <c r="S15" s="558"/>
      <c r="T15" s="558"/>
      <c r="U15" s="558"/>
      <c r="V15" s="558"/>
      <c r="W15" s="558"/>
      <c r="X15" s="558"/>
      <c r="Y15" s="558"/>
      <c r="Z15" s="558"/>
      <c r="AA15" s="558"/>
      <c r="AB15" s="558"/>
      <c r="AC15" s="558"/>
      <c r="AD15" s="558"/>
      <c r="AE15" s="558"/>
      <c r="AF15" s="558"/>
      <c r="AG15" s="502"/>
      <c r="AH15" s="503"/>
      <c r="AI15" s="503"/>
      <c r="AJ15" s="503"/>
    </row>
    <row r="16" spans="1:36" s="103" customFormat="1" ht="12.2" customHeight="1">
      <c r="A16" s="512" t="s">
        <v>110</v>
      </c>
      <c r="B16" s="558">
        <v>0.11891504013999245</v>
      </c>
      <c r="C16" s="558">
        <v>0.13198894141340298</v>
      </c>
      <c r="D16" s="558">
        <v>0.14578662865174746</v>
      </c>
      <c r="E16" s="558">
        <v>0.16804315292260177</v>
      </c>
      <c r="F16" s="558">
        <v>0.11848504914167954</v>
      </c>
      <c r="G16" s="558">
        <v>0.21151064046504608</v>
      </c>
      <c r="H16" s="558">
        <v>0.20686961810631443</v>
      </c>
      <c r="I16" s="558">
        <v>0.24566097259609335</v>
      </c>
      <c r="J16" s="558">
        <v>0.25131051073780841</v>
      </c>
      <c r="K16" s="558">
        <v>0.29581344271994398</v>
      </c>
      <c r="L16" s="558">
        <v>0.31817476746210055</v>
      </c>
      <c r="M16" s="558">
        <v>0.36599252366594298</v>
      </c>
      <c r="N16" s="558">
        <v>0.37865400044458786</v>
      </c>
      <c r="O16" s="558">
        <v>0.39295270891966178</v>
      </c>
      <c r="P16" s="558">
        <v>0.39949924011793492</v>
      </c>
      <c r="Q16" s="558">
        <v>1.5240290399369536</v>
      </c>
      <c r="R16" s="558">
        <v>5.474908670643079</v>
      </c>
      <c r="S16" s="558">
        <v>6.3747971371490806</v>
      </c>
      <c r="T16" s="558">
        <v>7.7280858276613085</v>
      </c>
      <c r="U16" s="558">
        <v>9.8337347893413192</v>
      </c>
      <c r="V16" s="558">
        <v>9.58465579268357</v>
      </c>
      <c r="W16" s="558">
        <v>9.632581312471121</v>
      </c>
      <c r="X16" s="558">
        <v>9.5046567711376309</v>
      </c>
      <c r="Y16" s="558">
        <v>8.3870158385071747</v>
      </c>
      <c r="Z16" s="558">
        <v>10.423070371958564</v>
      </c>
      <c r="AA16" s="558">
        <v>12.415134371295737</v>
      </c>
      <c r="AB16" s="558">
        <v>10.261558305447846</v>
      </c>
      <c r="AC16" s="558">
        <v>8.9756740251381029</v>
      </c>
      <c r="AD16" s="558">
        <v>9.3761704108886335</v>
      </c>
      <c r="AE16" s="558">
        <v>9.4315391380742852</v>
      </c>
      <c r="AF16" s="558">
        <v>7.9996332001618811</v>
      </c>
      <c r="AG16" s="502">
        <v>8.0530792132148346</v>
      </c>
      <c r="AH16" s="503">
        <v>9.4390882537667142E-3</v>
      </c>
      <c r="AI16" s="503">
        <v>-1.775024598168129E-2</v>
      </c>
      <c r="AJ16" s="503">
        <v>4.3830959366388004E-3</v>
      </c>
    </row>
    <row r="17" spans="1:36" s="103" customFormat="1" ht="12.2" customHeight="1">
      <c r="A17" s="512" t="s">
        <v>111</v>
      </c>
      <c r="B17" s="558">
        <v>0</v>
      </c>
      <c r="C17" s="558">
        <v>0</v>
      </c>
      <c r="D17" s="558">
        <v>0</v>
      </c>
      <c r="E17" s="558">
        <v>0</v>
      </c>
      <c r="F17" s="558">
        <v>0</v>
      </c>
      <c r="G17" s="558">
        <v>0</v>
      </c>
      <c r="H17" s="558">
        <v>0</v>
      </c>
      <c r="I17" s="558">
        <v>0</v>
      </c>
      <c r="J17" s="558">
        <v>0</v>
      </c>
      <c r="K17" s="558">
        <v>0</v>
      </c>
      <c r="L17" s="558">
        <v>0</v>
      </c>
      <c r="M17" s="558">
        <v>0</v>
      </c>
      <c r="N17" s="558">
        <v>0</v>
      </c>
      <c r="O17" s="558">
        <v>0</v>
      </c>
      <c r="P17" s="558">
        <v>0</v>
      </c>
      <c r="Q17" s="558">
        <v>0</v>
      </c>
      <c r="R17" s="558">
        <v>0</v>
      </c>
      <c r="S17" s="558">
        <v>0</v>
      </c>
      <c r="T17" s="558">
        <v>0</v>
      </c>
      <c r="U17" s="558">
        <v>2.4582518398813007</v>
      </c>
      <c r="V17" s="558">
        <v>6.6679624290251907</v>
      </c>
      <c r="W17" s="558">
        <v>6.5933072916252993</v>
      </c>
      <c r="X17" s="558">
        <v>6.4955825277939656</v>
      </c>
      <c r="Y17" s="558">
        <v>6.4432622129514527</v>
      </c>
      <c r="Z17" s="558">
        <v>7.7389355899103407</v>
      </c>
      <c r="AA17" s="558">
        <v>4.8347376447478041</v>
      </c>
      <c r="AB17" s="558">
        <v>8.1222251917761543</v>
      </c>
      <c r="AC17" s="558">
        <v>8.7902348595201527</v>
      </c>
      <c r="AD17" s="558">
        <v>8.7076057448221995</v>
      </c>
      <c r="AE17" s="558">
        <v>8.7357775273045313</v>
      </c>
      <c r="AF17" s="558">
        <v>12.076625143988515</v>
      </c>
      <c r="AG17" s="502">
        <v>13.328322977427856</v>
      </c>
      <c r="AH17" s="503">
        <v>0.10667001512781082</v>
      </c>
      <c r="AI17" s="503">
        <v>7.2919699022865547E-2</v>
      </c>
      <c r="AJ17" s="503">
        <v>7.2542833291282475E-3</v>
      </c>
    </row>
    <row r="18" spans="1:36" s="103" customFormat="1" ht="12.2" customHeight="1">
      <c r="A18" s="512" t="s">
        <v>118</v>
      </c>
      <c r="B18" s="558">
        <v>0</v>
      </c>
      <c r="C18" s="558">
        <v>0</v>
      </c>
      <c r="D18" s="558">
        <v>0</v>
      </c>
      <c r="E18" s="558">
        <v>0</v>
      </c>
      <c r="F18" s="558">
        <v>0</v>
      </c>
      <c r="G18" s="558">
        <v>0</v>
      </c>
      <c r="H18" s="558">
        <v>0</v>
      </c>
      <c r="I18" s="558">
        <v>0</v>
      </c>
      <c r="J18" s="558">
        <v>0</v>
      </c>
      <c r="K18" s="558">
        <v>0</v>
      </c>
      <c r="L18" s="558">
        <v>0</v>
      </c>
      <c r="M18" s="558">
        <v>0</v>
      </c>
      <c r="N18" s="558">
        <v>1.1998818528293291E-2</v>
      </c>
      <c r="O18" s="558">
        <v>7.1992911169759741E-2</v>
      </c>
      <c r="P18" s="558">
        <v>8.3762244097785141E-2</v>
      </c>
      <c r="Q18" s="558">
        <v>0</v>
      </c>
      <c r="R18" s="558">
        <v>1.1998818528293291E-2</v>
      </c>
      <c r="S18" s="558">
        <v>2.3997637056586581E-2</v>
      </c>
      <c r="T18" s="558">
        <v>1.3783264793702705</v>
      </c>
      <c r="U18" s="558">
        <v>2.3315316182067214</v>
      </c>
      <c r="V18" s="558">
        <v>2.3258008392081337</v>
      </c>
      <c r="W18" s="558">
        <v>3.4597787335537031</v>
      </c>
      <c r="X18" s="558">
        <v>3.4110343284085252</v>
      </c>
      <c r="Y18" s="558">
        <v>3.7972678905174146</v>
      </c>
      <c r="Z18" s="558">
        <v>8.1311695081994682</v>
      </c>
      <c r="AA18" s="558">
        <v>8.1271400542160865</v>
      </c>
      <c r="AB18" s="558">
        <v>2.9431980844551173</v>
      </c>
      <c r="AC18" s="558">
        <v>6.5055086844594339</v>
      </c>
      <c r="AD18" s="558">
        <v>6.191927621130457</v>
      </c>
      <c r="AE18" s="558">
        <v>7.1750248496538296</v>
      </c>
      <c r="AF18" s="558">
        <v>6.6296298124346116</v>
      </c>
      <c r="AG18" s="502">
        <v>7.3627263550714499</v>
      </c>
      <c r="AH18" s="503">
        <v>0.11362148671583316</v>
      </c>
      <c r="AI18" s="503">
        <v>7.8447563221248018E-2</v>
      </c>
      <c r="AJ18" s="503">
        <v>4.0073535991724217E-3</v>
      </c>
    </row>
    <row r="19" spans="1:36" s="103" customFormat="1" ht="12.2" customHeight="1">
      <c r="A19" s="512" t="s">
        <v>119</v>
      </c>
      <c r="B19" s="558">
        <v>0</v>
      </c>
      <c r="C19" s="558">
        <v>0</v>
      </c>
      <c r="D19" s="558">
        <v>0.11643982690677634</v>
      </c>
      <c r="E19" s="558">
        <v>0.58329727718656244</v>
      </c>
      <c r="F19" s="558">
        <v>1.7625692930080437</v>
      </c>
      <c r="G19" s="558">
        <v>2.8011653640114709</v>
      </c>
      <c r="H19" s="558">
        <v>4.1873429774232536</v>
      </c>
      <c r="I19" s="558">
        <v>5.4910636066655876</v>
      </c>
      <c r="J19" s="558">
        <v>4.7149841939705563</v>
      </c>
      <c r="K19" s="558">
        <v>4.9200022074574123</v>
      </c>
      <c r="L19" s="558">
        <v>5.8675239350497552</v>
      </c>
      <c r="M19" s="558">
        <v>5.964396798855458</v>
      </c>
      <c r="N19" s="558">
        <v>6.2535994532079471</v>
      </c>
      <c r="O19" s="558">
        <v>5.7462398517761706</v>
      </c>
      <c r="P19" s="558">
        <v>6.2497703338634363</v>
      </c>
      <c r="Q19" s="558">
        <v>10.611012212557441</v>
      </c>
      <c r="R19" s="558">
        <v>12.850286470374225</v>
      </c>
      <c r="S19" s="558">
        <v>25.892810232201512</v>
      </c>
      <c r="T19" s="558">
        <v>41.903320137808592</v>
      </c>
      <c r="U19" s="558">
        <v>44.955877240683463</v>
      </c>
      <c r="V19" s="558">
        <v>44.057770423009252</v>
      </c>
      <c r="W19" s="558">
        <v>43.519886603855973</v>
      </c>
      <c r="X19" s="558">
        <v>47.513237632444927</v>
      </c>
      <c r="Y19" s="558">
        <v>48.525655955219882</v>
      </c>
      <c r="Z19" s="558">
        <v>52.325804555540515</v>
      </c>
      <c r="AA19" s="558">
        <v>52.782421353538155</v>
      </c>
      <c r="AB19" s="558">
        <v>52.956757057941743</v>
      </c>
      <c r="AC19" s="558">
        <v>53.516815508989239</v>
      </c>
      <c r="AD19" s="558">
        <v>52.908160626152373</v>
      </c>
      <c r="AE19" s="558">
        <v>55.093204127693248</v>
      </c>
      <c r="AF19" s="558">
        <v>49.507041834390428</v>
      </c>
      <c r="AG19" s="502">
        <v>56.154126809081255</v>
      </c>
      <c r="AH19" s="503">
        <v>0.13737302099781523</v>
      </c>
      <c r="AI19" s="503">
        <v>2.5815819801724205E-2</v>
      </c>
      <c r="AJ19" s="503">
        <v>3.056333093538862E-2</v>
      </c>
    </row>
    <row r="20" spans="1:36" s="103" customFormat="1" ht="12.2" customHeight="1">
      <c r="A20" s="512" t="s">
        <v>120</v>
      </c>
      <c r="B20" s="558">
        <v>0</v>
      </c>
      <c r="C20" s="558">
        <v>0</v>
      </c>
      <c r="D20" s="558">
        <v>8.2572865192700962E-2</v>
      </c>
      <c r="E20" s="558">
        <v>8.2802738460724723E-2</v>
      </c>
      <c r="F20" s="558">
        <v>0.46357894565891072</v>
      </c>
      <c r="G20" s="558">
        <v>0.57940417620944928</v>
      </c>
      <c r="H20" s="558">
        <v>0.90761437714891746</v>
      </c>
      <c r="I20" s="558">
        <v>1.4886344527237909</v>
      </c>
      <c r="J20" s="558">
        <v>1.6537674252727319</v>
      </c>
      <c r="K20" s="558">
        <v>2.1532243737203638</v>
      </c>
      <c r="L20" s="558">
        <v>4.1297771611485299</v>
      </c>
      <c r="M20" s="558">
        <v>5.7976487595355053</v>
      </c>
      <c r="N20" s="558">
        <v>9.1102464751124277</v>
      </c>
      <c r="O20" s="558">
        <v>13.053620227020264</v>
      </c>
      <c r="P20" s="558">
        <v>17.35225360609925</v>
      </c>
      <c r="Q20" s="558">
        <v>32.138663803549477</v>
      </c>
      <c r="R20" s="558">
        <v>51.252646784527379</v>
      </c>
      <c r="S20" s="558">
        <v>58.260117904339552</v>
      </c>
      <c r="T20" s="558">
        <v>50.978454354079965</v>
      </c>
      <c r="U20" s="558">
        <v>50.791410466268061</v>
      </c>
      <c r="V20" s="558">
        <v>50.839173191222386</v>
      </c>
      <c r="W20" s="558">
        <v>52.944339038984879</v>
      </c>
      <c r="X20" s="558">
        <v>56.246257612895022</v>
      </c>
      <c r="Y20" s="558">
        <v>50.468015707641968</v>
      </c>
      <c r="Z20" s="558">
        <v>52.916938751897881</v>
      </c>
      <c r="AA20" s="558">
        <v>49.607682510478959</v>
      </c>
      <c r="AB20" s="558">
        <v>49.578675824190086</v>
      </c>
      <c r="AC20" s="558">
        <v>50.591854260064572</v>
      </c>
      <c r="AD20" s="558">
        <v>52.734111518283058</v>
      </c>
      <c r="AE20" s="558">
        <v>51.835123564898481</v>
      </c>
      <c r="AF20" s="558">
        <v>63.123344228133249</v>
      </c>
      <c r="AG20" s="502">
        <v>55.748062073592145</v>
      </c>
      <c r="AH20" s="503">
        <v>-0.11441959905986943</v>
      </c>
      <c r="AI20" s="503">
        <v>5.1734858841399056E-3</v>
      </c>
      <c r="AJ20" s="503">
        <v>3.0342319736440769E-2</v>
      </c>
    </row>
    <row r="21" spans="1:36" s="103" customFormat="1" ht="12.2" customHeight="1">
      <c r="A21" s="512" t="s">
        <v>125</v>
      </c>
      <c r="B21" s="558">
        <v>0</v>
      </c>
      <c r="C21" s="558">
        <v>0</v>
      </c>
      <c r="D21" s="558">
        <v>0</v>
      </c>
      <c r="E21" s="558">
        <v>0</v>
      </c>
      <c r="F21" s="558">
        <v>0</v>
      </c>
      <c r="G21" s="558">
        <v>0</v>
      </c>
      <c r="H21" s="558">
        <v>0</v>
      </c>
      <c r="I21" s="558">
        <v>0</v>
      </c>
      <c r="J21" s="558">
        <v>0</v>
      </c>
      <c r="K21" s="558">
        <v>0</v>
      </c>
      <c r="L21" s="558">
        <v>0</v>
      </c>
      <c r="M21" s="558">
        <v>0</v>
      </c>
      <c r="N21" s="558">
        <v>0</v>
      </c>
      <c r="O21" s="558">
        <v>0</v>
      </c>
      <c r="P21" s="558">
        <v>4.4263875818655105</v>
      </c>
      <c r="Q21" s="558">
        <v>3.115191557775554</v>
      </c>
      <c r="R21" s="558">
        <v>3.510755850489963</v>
      </c>
      <c r="S21" s="558">
        <v>3.187004117573903</v>
      </c>
      <c r="T21" s="558">
        <v>12.831403659966686</v>
      </c>
      <c r="U21" s="558">
        <v>20.767496190049798</v>
      </c>
      <c r="V21" s="558">
        <v>25.568653949599337</v>
      </c>
      <c r="W21" s="558">
        <v>25.259957269227179</v>
      </c>
      <c r="X21" s="558">
        <v>28.119016407159897</v>
      </c>
      <c r="Y21" s="558">
        <v>23.672412327473946</v>
      </c>
      <c r="Z21" s="558">
        <v>20.221418026519807</v>
      </c>
      <c r="AA21" s="558">
        <v>24.959788104605057</v>
      </c>
      <c r="AB21" s="558">
        <v>24.756023583307599</v>
      </c>
      <c r="AC21" s="558">
        <v>25.160627742397995</v>
      </c>
      <c r="AD21" s="558">
        <v>25.754377432414934</v>
      </c>
      <c r="AE21" s="558">
        <v>15.085266917591893</v>
      </c>
      <c r="AF21" s="558">
        <v>21.260917585289821</v>
      </c>
      <c r="AG21" s="502">
        <v>22.155765224130317</v>
      </c>
      <c r="AH21" s="503">
        <v>4.494389113963182E-2</v>
      </c>
      <c r="AI21" s="503">
        <v>-1.3026676884797972E-2</v>
      </c>
      <c r="AJ21" s="503">
        <v>1.2058846306597006E-2</v>
      </c>
    </row>
    <row r="22" spans="1:36" s="103" customFormat="1" ht="12.2" customHeight="1">
      <c r="A22" s="512" t="s">
        <v>129</v>
      </c>
      <c r="B22" s="558">
        <v>0</v>
      </c>
      <c r="C22" s="558">
        <v>0</v>
      </c>
      <c r="D22" s="558">
        <v>0</v>
      </c>
      <c r="E22" s="558">
        <v>0</v>
      </c>
      <c r="F22" s="558">
        <v>0</v>
      </c>
      <c r="G22" s="558">
        <v>0</v>
      </c>
      <c r="H22" s="558">
        <v>0</v>
      </c>
      <c r="I22" s="558">
        <v>0</v>
      </c>
      <c r="J22" s="558">
        <v>0</v>
      </c>
      <c r="K22" s="558">
        <v>0</v>
      </c>
      <c r="L22" s="558">
        <v>0</v>
      </c>
      <c r="M22" s="558">
        <v>0</v>
      </c>
      <c r="N22" s="558">
        <v>0</v>
      </c>
      <c r="O22" s="558">
        <v>0</v>
      </c>
      <c r="P22" s="558">
        <v>0</v>
      </c>
      <c r="Q22" s="558">
        <v>0</v>
      </c>
      <c r="R22" s="558">
        <v>0.75010928269158716</v>
      </c>
      <c r="S22" s="558">
        <v>6.1227927322399793</v>
      </c>
      <c r="T22" s="558">
        <v>5.3040704716959386</v>
      </c>
      <c r="U22" s="558">
        <v>6.962182002308241</v>
      </c>
      <c r="V22" s="558">
        <v>4.2682673927706336</v>
      </c>
      <c r="W22" s="558">
        <v>7.4436998869235609</v>
      </c>
      <c r="X22" s="558">
        <v>6.980082826253116</v>
      </c>
      <c r="Y22" s="558">
        <v>7.2200651908458555</v>
      </c>
      <c r="Z22" s="558">
        <v>7.1535568142645891</v>
      </c>
      <c r="AA22" s="558">
        <v>7.9896461299609047</v>
      </c>
      <c r="AB22" s="558">
        <v>7.8259430785508197</v>
      </c>
      <c r="AC22" s="558">
        <v>8.5836324188223507</v>
      </c>
      <c r="AD22" s="558">
        <v>10.620745265976621</v>
      </c>
      <c r="AE22" s="558">
        <v>13.941686923947348</v>
      </c>
      <c r="AF22" s="558">
        <v>15.24470610110497</v>
      </c>
      <c r="AG22" s="502">
        <v>12.853170463357596</v>
      </c>
      <c r="AH22" s="503">
        <v>-0.15456653978547663</v>
      </c>
      <c r="AI22" s="503">
        <v>5.6141580532498292E-2</v>
      </c>
      <c r="AJ22" s="503">
        <v>6.9956693258923768E-3</v>
      </c>
    </row>
    <row r="23" spans="1:36" s="508" customFormat="1" ht="12.2" customHeight="1">
      <c r="A23" s="512" t="s">
        <v>132</v>
      </c>
      <c r="B23" s="558">
        <v>0</v>
      </c>
      <c r="C23" s="558">
        <v>0</v>
      </c>
      <c r="D23" s="558">
        <v>0</v>
      </c>
      <c r="E23" s="558">
        <v>0</v>
      </c>
      <c r="F23" s="558">
        <v>0</v>
      </c>
      <c r="G23" s="558">
        <v>0</v>
      </c>
      <c r="H23" s="558">
        <v>0</v>
      </c>
      <c r="I23" s="558">
        <v>0</v>
      </c>
      <c r="J23" s="558">
        <v>0</v>
      </c>
      <c r="K23" s="558">
        <v>0</v>
      </c>
      <c r="L23" s="558">
        <v>0</v>
      </c>
      <c r="M23" s="558">
        <v>0</v>
      </c>
      <c r="N23" s="558">
        <v>0</v>
      </c>
      <c r="O23" s="558">
        <v>0.52795002920675493</v>
      </c>
      <c r="P23" s="558">
        <v>0.25129485742384494</v>
      </c>
      <c r="Q23" s="558">
        <v>0.92464969669475261</v>
      </c>
      <c r="R23" s="558">
        <v>1.6863324106201911</v>
      </c>
      <c r="S23" s="558">
        <v>1.8009630893281559</v>
      </c>
      <c r="T23" s="558">
        <v>8.1507684043909236</v>
      </c>
      <c r="U23" s="558">
        <v>11.612036992380004</v>
      </c>
      <c r="V23" s="558">
        <v>11.971418241206292</v>
      </c>
      <c r="W23" s="558">
        <v>12.697973566121005</v>
      </c>
      <c r="X23" s="558">
        <v>14.045178079351748</v>
      </c>
      <c r="Y23" s="558">
        <v>13.711246927808819</v>
      </c>
      <c r="Z23" s="558">
        <v>13.040566698130338</v>
      </c>
      <c r="AA23" s="558">
        <v>12.198679445869043</v>
      </c>
      <c r="AB23" s="558">
        <v>8.1498520336720262</v>
      </c>
      <c r="AC23" s="558">
        <v>11.309960983978662</v>
      </c>
      <c r="AD23" s="558">
        <v>17.064468989357529</v>
      </c>
      <c r="AE23" s="558">
        <v>18.430398551889351</v>
      </c>
      <c r="AF23" s="558">
        <v>19.045082878065578</v>
      </c>
      <c r="AG23" s="502">
        <v>20.320476354559741</v>
      </c>
      <c r="AH23" s="510">
        <v>6.9890271571611873E-2</v>
      </c>
      <c r="AI23" s="510">
        <v>4.8141572047683434E-2</v>
      </c>
      <c r="AJ23" s="510">
        <v>1.1059943033228868E-2</v>
      </c>
    </row>
    <row r="24" spans="1:36" s="508" customFormat="1" ht="12.2" customHeight="1">
      <c r="A24" s="512" t="s">
        <v>133</v>
      </c>
      <c r="B24" s="558">
        <v>0</v>
      </c>
      <c r="C24" s="558">
        <v>0</v>
      </c>
      <c r="D24" s="558">
        <v>0</v>
      </c>
      <c r="E24" s="558">
        <v>0</v>
      </c>
      <c r="F24" s="558">
        <v>0</v>
      </c>
      <c r="G24" s="558">
        <v>0</v>
      </c>
      <c r="H24" s="558">
        <v>0</v>
      </c>
      <c r="I24" s="558">
        <v>0</v>
      </c>
      <c r="J24" s="558">
        <v>0</v>
      </c>
      <c r="K24" s="558">
        <v>0</v>
      </c>
      <c r="L24" s="558">
        <v>0</v>
      </c>
      <c r="M24" s="558">
        <v>0</v>
      </c>
      <c r="N24" s="558">
        <v>0</v>
      </c>
      <c r="O24" s="558">
        <v>0</v>
      </c>
      <c r="P24" s="558">
        <v>0</v>
      </c>
      <c r="Q24" s="558">
        <v>0</v>
      </c>
      <c r="R24" s="558">
        <v>1.3351488321830283</v>
      </c>
      <c r="S24" s="558">
        <v>2.5290433641101608</v>
      </c>
      <c r="T24" s="558">
        <v>2.5800571342580962</v>
      </c>
      <c r="U24" s="558">
        <v>4.2186142605737009</v>
      </c>
      <c r="V24" s="558">
        <v>6.1280920615177275</v>
      </c>
      <c r="W24" s="558">
        <v>5.7593339695900543</v>
      </c>
      <c r="X24" s="558">
        <v>5.2219179015791655</v>
      </c>
      <c r="Y24" s="558">
        <v>5.1649073171421049</v>
      </c>
      <c r="Z24" s="558">
        <v>5.1895733958428245</v>
      </c>
      <c r="AA24" s="558">
        <v>6.5637183638491221</v>
      </c>
      <c r="AB24" s="558">
        <v>5.252952846994738</v>
      </c>
      <c r="AC24" s="558">
        <v>4.7803660294635835</v>
      </c>
      <c r="AD24" s="558">
        <v>5.2898757746088751</v>
      </c>
      <c r="AE24" s="558">
        <v>5.2874385926964917</v>
      </c>
      <c r="AF24" s="558">
        <v>4.6706219843983074</v>
      </c>
      <c r="AG24" s="502">
        <v>5.9153082464079594</v>
      </c>
      <c r="AH24" s="510">
        <v>0.26996245685998255</v>
      </c>
      <c r="AI24" s="510">
        <v>2.6757505468779641E-3</v>
      </c>
      <c r="AJ24" s="510">
        <v>3.2195589851209678E-3</v>
      </c>
    </row>
    <row r="25" spans="1:36" s="103" customFormat="1" ht="12.2" customHeight="1">
      <c r="A25" s="512" t="s">
        <v>137</v>
      </c>
      <c r="B25" s="558">
        <v>0</v>
      </c>
      <c r="C25" s="558">
        <v>0</v>
      </c>
      <c r="D25" s="558">
        <v>0</v>
      </c>
      <c r="E25" s="558">
        <v>0</v>
      </c>
      <c r="F25" s="558">
        <v>0</v>
      </c>
      <c r="G25" s="558">
        <v>0</v>
      </c>
      <c r="H25" s="558">
        <v>0</v>
      </c>
      <c r="I25" s="558">
        <v>0</v>
      </c>
      <c r="J25" s="558">
        <v>0</v>
      </c>
      <c r="K25" s="558">
        <v>0</v>
      </c>
      <c r="L25" s="558">
        <v>1.3265338811338658</v>
      </c>
      <c r="M25" s="558">
        <v>1.3245697642362095</v>
      </c>
      <c r="N25" s="558">
        <v>2.5821955663786484</v>
      </c>
      <c r="O25" s="558">
        <v>3.5590913204325672</v>
      </c>
      <c r="P25" s="558">
        <v>3.270827909437982</v>
      </c>
      <c r="Q25" s="558">
        <v>4.7410505178314519</v>
      </c>
      <c r="R25" s="558">
        <v>3.1395742714682506</v>
      </c>
      <c r="S25" s="558">
        <v>2.848925247574023</v>
      </c>
      <c r="T25" s="558">
        <v>3.7177092654706261</v>
      </c>
      <c r="U25" s="558">
        <v>5.7580851918209817</v>
      </c>
      <c r="V25" s="558">
        <v>26.712364185058778</v>
      </c>
      <c r="W25" s="558">
        <v>31.862443139520259</v>
      </c>
      <c r="X25" s="558">
        <v>39.242118189507956</v>
      </c>
      <c r="Y25" s="558">
        <v>17.026660345046849</v>
      </c>
      <c r="Z25" s="558">
        <v>17.959114389439016</v>
      </c>
      <c r="AA25" s="558">
        <v>18.391970504389509</v>
      </c>
      <c r="AB25" s="558">
        <v>20.798636863246323</v>
      </c>
      <c r="AC25" s="558">
        <v>24.458057247869586</v>
      </c>
      <c r="AD25" s="558">
        <v>31.465782311107517</v>
      </c>
      <c r="AE25" s="558">
        <v>31.40216861994686</v>
      </c>
      <c r="AF25" s="558">
        <v>25.605374179817758</v>
      </c>
      <c r="AG25" s="502">
        <v>24.550578561577041</v>
      </c>
      <c r="AH25" s="503">
        <v>-3.8567441047054896E-2</v>
      </c>
      <c r="AI25" s="503">
        <v>-2.5732387045677596E-2</v>
      </c>
      <c r="AJ25" s="503">
        <v>1.336228519381749E-2</v>
      </c>
    </row>
    <row r="26" spans="1:36" s="103" customFormat="1" ht="12.2" customHeight="1">
      <c r="A26" s="512" t="s">
        <v>138</v>
      </c>
      <c r="B26" s="558">
        <v>0</v>
      </c>
      <c r="C26" s="558">
        <v>0</v>
      </c>
      <c r="D26" s="558">
        <v>0</v>
      </c>
      <c r="E26" s="558">
        <v>0</v>
      </c>
      <c r="F26" s="558">
        <v>0</v>
      </c>
      <c r="G26" s="558">
        <v>0</v>
      </c>
      <c r="H26" s="558">
        <v>0</v>
      </c>
      <c r="I26" s="558">
        <v>0</v>
      </c>
      <c r="J26" s="558">
        <v>0</v>
      </c>
      <c r="K26" s="558">
        <v>0</v>
      </c>
      <c r="L26" s="558">
        <v>0</v>
      </c>
      <c r="M26" s="558">
        <v>0</v>
      </c>
      <c r="N26" s="558">
        <v>0</v>
      </c>
      <c r="O26" s="558">
        <v>0</v>
      </c>
      <c r="P26" s="558">
        <v>0</v>
      </c>
      <c r="Q26" s="558">
        <v>2.7196076940303118</v>
      </c>
      <c r="R26" s="558">
        <v>3.1840891428576779</v>
      </c>
      <c r="S26" s="558">
        <v>3.498388074093687</v>
      </c>
      <c r="T26" s="558">
        <v>5.8290778121086015</v>
      </c>
      <c r="U26" s="558">
        <v>5.3152646963684989</v>
      </c>
      <c r="V26" s="558">
        <v>8.7848404415162094</v>
      </c>
      <c r="W26" s="558">
        <v>10.255050738748636</v>
      </c>
      <c r="X26" s="558">
        <v>12.018025671703995</v>
      </c>
      <c r="Y26" s="558">
        <v>11.955788563372963</v>
      </c>
      <c r="Z26" s="558">
        <v>15.930898810491128</v>
      </c>
      <c r="AA26" s="558">
        <v>19.123633133466363</v>
      </c>
      <c r="AB26" s="558">
        <v>24.733880219537216</v>
      </c>
      <c r="AC26" s="558">
        <v>28.081034208377698</v>
      </c>
      <c r="AD26" s="558">
        <v>26.577430450948214</v>
      </c>
      <c r="AE26" s="558">
        <v>27.45282662430288</v>
      </c>
      <c r="AF26" s="558">
        <v>24.946104947250777</v>
      </c>
      <c r="AG26" s="502">
        <v>29.480944736249164</v>
      </c>
      <c r="AH26" s="503">
        <v>0.18502325354456661</v>
      </c>
      <c r="AI26" s="503">
        <v>0.11137432202586495</v>
      </c>
      <c r="AJ26" s="503">
        <v>1.604576406869122E-2</v>
      </c>
    </row>
    <row r="27" spans="1:36" s="103" customFormat="1" ht="12.2" customHeight="1">
      <c r="A27" s="82" t="s">
        <v>142</v>
      </c>
      <c r="B27" s="558">
        <v>0</v>
      </c>
      <c r="C27" s="558">
        <v>0</v>
      </c>
      <c r="D27" s="558">
        <v>0</v>
      </c>
      <c r="E27" s="558">
        <v>0</v>
      </c>
      <c r="F27" s="558">
        <v>0</v>
      </c>
      <c r="G27" s="558">
        <v>0</v>
      </c>
      <c r="H27" s="558">
        <v>0</v>
      </c>
      <c r="I27" s="558">
        <v>0</v>
      </c>
      <c r="J27" s="558">
        <v>0</v>
      </c>
      <c r="K27" s="558">
        <v>0</v>
      </c>
      <c r="L27" s="558">
        <v>0</v>
      </c>
      <c r="M27" s="558">
        <v>0</v>
      </c>
      <c r="N27" s="558">
        <v>2.9154405214348776E-2</v>
      </c>
      <c r="O27" s="558">
        <v>0.30612125475066221</v>
      </c>
      <c r="P27" s="558">
        <v>0.27621010951025793</v>
      </c>
      <c r="Q27" s="558">
        <v>1.3057413279719075</v>
      </c>
      <c r="R27" s="558">
        <v>3.3254411381786326</v>
      </c>
      <c r="S27" s="558">
        <v>6.4889374380730196</v>
      </c>
      <c r="T27" s="558">
        <v>14.851832106804205</v>
      </c>
      <c r="U27" s="558">
        <v>18.459688750134582</v>
      </c>
      <c r="V27" s="558">
        <v>21.462477039645783</v>
      </c>
      <c r="W27" s="558">
        <v>19.86907376005778</v>
      </c>
      <c r="X27" s="558">
        <v>16.660702392761166</v>
      </c>
      <c r="Y27" s="558">
        <v>19.095978209172245</v>
      </c>
      <c r="Z27" s="558">
        <v>21.815873079468425</v>
      </c>
      <c r="AA27" s="558">
        <v>17.437298248623939</v>
      </c>
      <c r="AB27" s="558">
        <v>17.621204382904018</v>
      </c>
      <c r="AC27" s="558">
        <v>17.450070722317044</v>
      </c>
      <c r="AD27" s="558">
        <v>24.042812608345606</v>
      </c>
      <c r="AE27" s="558">
        <v>30.738102307382807</v>
      </c>
      <c r="AF27" s="558">
        <v>28.968784564567198</v>
      </c>
      <c r="AG27" s="502">
        <v>25.781030408788997</v>
      </c>
      <c r="AH27" s="503">
        <v>-0.10760276078571784</v>
      </c>
      <c r="AI27" s="503">
        <v>2.6389652128142815E-2</v>
      </c>
      <c r="AJ27" s="503">
        <v>1.403199032758724E-2</v>
      </c>
    </row>
    <row r="28" spans="1:36" s="103" customFormat="1" ht="12.2" customHeight="1">
      <c r="A28" s="512" t="s">
        <v>143</v>
      </c>
      <c r="B28" s="558">
        <v>0</v>
      </c>
      <c r="C28" s="558">
        <v>0</v>
      </c>
      <c r="D28" s="558">
        <v>3.1959251571678379E-2</v>
      </c>
      <c r="E28" s="558">
        <v>6.8729352421225617E-2</v>
      </c>
      <c r="F28" s="558">
        <v>0.13119111931405003</v>
      </c>
      <c r="G28" s="558">
        <v>0.29683346295151886</v>
      </c>
      <c r="H28" s="558">
        <v>0.41001634491900957</v>
      </c>
      <c r="I28" s="558">
        <v>0.60378159870004133</v>
      </c>
      <c r="J28" s="558">
        <v>0.65700374476163204</v>
      </c>
      <c r="K28" s="558">
        <v>0.82349714515303873</v>
      </c>
      <c r="L28" s="558">
        <v>1.1179385174404755</v>
      </c>
      <c r="M28" s="558">
        <v>1.3930749270282701</v>
      </c>
      <c r="N28" s="558">
        <v>1.2296882124279955</v>
      </c>
      <c r="O28" s="558">
        <v>1.1676592049280661</v>
      </c>
      <c r="P28" s="558">
        <v>0.61079684721043859</v>
      </c>
      <c r="Q28" s="558">
        <v>0.40686034410622396</v>
      </c>
      <c r="R28" s="558">
        <v>3.1571294419351728</v>
      </c>
      <c r="S28" s="558">
        <v>7.7487032565126182</v>
      </c>
      <c r="T28" s="558">
        <v>15.557984718214115</v>
      </c>
      <c r="U28" s="558">
        <v>19.258562275698175</v>
      </c>
      <c r="V28" s="558">
        <v>22.218488529754392</v>
      </c>
      <c r="W28" s="558">
        <v>26.601424839356532</v>
      </c>
      <c r="X28" s="558">
        <v>30.892877361232223</v>
      </c>
      <c r="Y28" s="558">
        <v>38.178047161720812</v>
      </c>
      <c r="Z28" s="558">
        <v>36.491188533356663</v>
      </c>
      <c r="AA28" s="558">
        <v>37.469129728310804</v>
      </c>
      <c r="AB28" s="558">
        <v>42.120200858612691</v>
      </c>
      <c r="AC28" s="558">
        <v>48.875335277409341</v>
      </c>
      <c r="AD28" s="558">
        <v>51.457335416399204</v>
      </c>
      <c r="AE28" s="558">
        <v>59.998697012290314</v>
      </c>
      <c r="AF28" s="558">
        <v>61.744572982586149</v>
      </c>
      <c r="AG28" s="502">
        <v>63.080736887947246</v>
      </c>
      <c r="AH28" s="503">
        <v>2.4439197959405856E-2</v>
      </c>
      <c r="AI28" s="503">
        <v>9.0182448750247612E-2</v>
      </c>
      <c r="AJ28" s="503">
        <v>3.4333317009974738E-2</v>
      </c>
    </row>
    <row r="29" spans="1:36" s="103" customFormat="1" ht="12.2" customHeight="1">
      <c r="A29" s="513" t="s">
        <v>270</v>
      </c>
      <c r="B29" s="506">
        <v>0.11891504013999245</v>
      </c>
      <c r="C29" s="506">
        <v>0.13198894141340298</v>
      </c>
      <c r="D29" s="506">
        <v>0.37675857232290316</v>
      </c>
      <c r="E29" s="506">
        <v>0.90287252099111448</v>
      </c>
      <c r="F29" s="506">
        <v>2.4758244071226838</v>
      </c>
      <c r="G29" s="506">
        <v>3.8889136436374852</v>
      </c>
      <c r="H29" s="506">
        <v>5.711843317597495</v>
      </c>
      <c r="I29" s="506">
        <v>7.8291406306855134</v>
      </c>
      <c r="J29" s="506">
        <v>7.2770658747427293</v>
      </c>
      <c r="K29" s="506">
        <v>8.1925371690507589</v>
      </c>
      <c r="L29" s="506">
        <v>12.759948262234726</v>
      </c>
      <c r="M29" s="506">
        <v>14.845682773321386</v>
      </c>
      <c r="N29" s="506">
        <v>19.59553693131425</v>
      </c>
      <c r="O29" s="506">
        <v>24.825627508203905</v>
      </c>
      <c r="P29" s="506">
        <v>32.920802729626445</v>
      </c>
      <c r="Q29" s="506">
        <v>57.486806194454076</v>
      </c>
      <c r="R29" s="506">
        <v>89.678421114497468</v>
      </c>
      <c r="S29" s="506">
        <v>124.7764802302523</v>
      </c>
      <c r="T29" s="506">
        <v>170.81109037182935</v>
      </c>
      <c r="U29" s="506">
        <v>202.72273631371479</v>
      </c>
      <c r="V29" s="506">
        <v>240.58996451621769</v>
      </c>
      <c r="W29" s="506">
        <v>255.898850150036</v>
      </c>
      <c r="X29" s="506">
        <v>276.35068770222944</v>
      </c>
      <c r="Y29" s="506">
        <v>253.64632364742153</v>
      </c>
      <c r="Z29" s="506">
        <v>269.33810852501955</v>
      </c>
      <c r="AA29" s="506">
        <v>271.90097959335145</v>
      </c>
      <c r="AB29" s="506">
        <v>275.12110833063639</v>
      </c>
      <c r="AC29" s="506">
        <v>297.07917196880766</v>
      </c>
      <c r="AD29" s="506">
        <v>322.19080417043517</v>
      </c>
      <c r="AE29" s="506">
        <v>334.60725475767225</v>
      </c>
      <c r="AF29" s="506">
        <v>340.82243944218919</v>
      </c>
      <c r="AG29" s="506">
        <v>344.78432831140555</v>
      </c>
      <c r="AH29" s="514">
        <v>1.4396069329707384E-2</v>
      </c>
      <c r="AI29" s="514">
        <v>3.0262561302510704E-2</v>
      </c>
      <c r="AJ29" s="514">
        <v>0.18765775778767874</v>
      </c>
    </row>
    <row r="30" spans="1:36" s="103" customFormat="1" ht="12.2" customHeight="1">
      <c r="A30" s="513"/>
      <c r="B30" s="517"/>
      <c r="C30" s="517"/>
      <c r="D30" s="517"/>
      <c r="E30" s="517"/>
      <c r="F30" s="517"/>
      <c r="G30" s="517"/>
      <c r="H30" s="517"/>
      <c r="I30" s="517"/>
      <c r="J30" s="517"/>
      <c r="K30" s="517"/>
      <c r="L30" s="517"/>
      <c r="M30" s="517"/>
      <c r="N30" s="517"/>
      <c r="O30" s="517"/>
      <c r="P30" s="517"/>
      <c r="Q30" s="517"/>
      <c r="R30" s="517"/>
      <c r="S30" s="517"/>
      <c r="T30" s="517"/>
      <c r="U30" s="517"/>
      <c r="V30" s="517"/>
      <c r="W30" s="517"/>
      <c r="X30" s="517"/>
      <c r="Y30" s="517"/>
      <c r="Z30" s="517"/>
      <c r="AA30" s="517"/>
      <c r="AB30" s="517"/>
      <c r="AC30" s="517"/>
      <c r="AD30" s="517"/>
      <c r="AE30" s="517"/>
      <c r="AF30" s="559"/>
      <c r="AG30" s="502"/>
      <c r="AH30" s="503"/>
      <c r="AI30" s="503"/>
      <c r="AJ30" s="503"/>
    </row>
    <row r="31" spans="1:36" s="103" customFormat="1" ht="12.2" customHeight="1">
      <c r="A31" s="513" t="s">
        <v>154</v>
      </c>
      <c r="B31" s="517">
        <v>0</v>
      </c>
      <c r="C31" s="517">
        <v>0</v>
      </c>
      <c r="D31" s="517">
        <v>0</v>
      </c>
      <c r="E31" s="517">
        <v>0</v>
      </c>
      <c r="F31" s="517">
        <v>0</v>
      </c>
      <c r="G31" s="517">
        <v>0</v>
      </c>
      <c r="H31" s="517">
        <v>0</v>
      </c>
      <c r="I31" s="517">
        <v>0</v>
      </c>
      <c r="J31" s="517">
        <v>0</v>
      </c>
      <c r="K31" s="517">
        <v>0</v>
      </c>
      <c r="L31" s="517">
        <v>0</v>
      </c>
      <c r="M31" s="517">
        <v>0</v>
      </c>
      <c r="N31" s="517">
        <v>0</v>
      </c>
      <c r="O31" s="517">
        <v>0</v>
      </c>
      <c r="P31" s="517">
        <v>0</v>
      </c>
      <c r="Q31" s="517">
        <v>0</v>
      </c>
      <c r="R31" s="517">
        <v>0</v>
      </c>
      <c r="S31" s="517">
        <v>0</v>
      </c>
      <c r="T31" s="517">
        <v>0.13216217618840295</v>
      </c>
      <c r="U31" s="517">
        <v>0.3810072599842384</v>
      </c>
      <c r="V31" s="517">
        <v>0.62949025562613303</v>
      </c>
      <c r="W31" s="517">
        <v>0.51353152432658222</v>
      </c>
      <c r="X31" s="517">
        <v>0.54516897677716225</v>
      </c>
      <c r="Y31" s="517">
        <v>0.43070385911261738</v>
      </c>
      <c r="Z31" s="517">
        <v>0.46383492519820335</v>
      </c>
      <c r="AA31" s="517">
        <v>0.36444172694144544</v>
      </c>
      <c r="AB31" s="517">
        <v>0.96398019726608819</v>
      </c>
      <c r="AC31" s="517">
        <v>1.6019318169490075</v>
      </c>
      <c r="AD31" s="517">
        <v>2.1270144426946183</v>
      </c>
      <c r="AE31" s="517">
        <v>2.9308457406684156</v>
      </c>
      <c r="AF31" s="517">
        <v>3.1527397541744113</v>
      </c>
      <c r="AG31" s="517">
        <v>4.7041617708049497</v>
      </c>
      <c r="AH31" s="518">
        <v>0.49617483618806846</v>
      </c>
      <c r="AI31" s="518">
        <v>0.24793370313241181</v>
      </c>
      <c r="AJ31" s="518">
        <v>2.560361297461474E-3</v>
      </c>
    </row>
    <row r="32" spans="1:36" s="103" customFormat="1" ht="12.2" customHeight="1">
      <c r="A32" s="513"/>
      <c r="B32" s="559"/>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c r="AG32" s="517"/>
      <c r="AH32" s="560"/>
      <c r="AI32" s="503"/>
      <c r="AJ32" s="503"/>
    </row>
    <row r="33" spans="1:36" s="103" customFormat="1" ht="12.2" customHeight="1">
      <c r="A33" s="513" t="s">
        <v>164</v>
      </c>
      <c r="B33" s="506">
        <v>0</v>
      </c>
      <c r="C33" s="506">
        <v>0</v>
      </c>
      <c r="D33" s="506">
        <v>0</v>
      </c>
      <c r="E33" s="506">
        <v>0</v>
      </c>
      <c r="F33" s="506">
        <v>0</v>
      </c>
      <c r="G33" s="506">
        <v>0</v>
      </c>
      <c r="H33" s="506">
        <v>0</v>
      </c>
      <c r="I33" s="506">
        <v>0</v>
      </c>
      <c r="J33" s="506">
        <v>0</v>
      </c>
      <c r="K33" s="506">
        <v>0</v>
      </c>
      <c r="L33" s="506">
        <v>0</v>
      </c>
      <c r="M33" s="506">
        <v>0</v>
      </c>
      <c r="N33" s="506">
        <v>0.18893302933768477</v>
      </c>
      <c r="O33" s="506">
        <v>0.19322111443386464</v>
      </c>
      <c r="P33" s="506">
        <v>0.19791986113430707</v>
      </c>
      <c r="Q33" s="506">
        <v>0.29303820639494033</v>
      </c>
      <c r="R33" s="506">
        <v>0.16078413295076188</v>
      </c>
      <c r="S33" s="506">
        <v>0.14346979824018671</v>
      </c>
      <c r="T33" s="506">
        <v>0.14871310831568502</v>
      </c>
      <c r="U33" s="506">
        <v>0.15900219536634935</v>
      </c>
      <c r="V33" s="506">
        <v>0.18187198254597528</v>
      </c>
      <c r="W33" s="506">
        <v>0.21494741225450925</v>
      </c>
      <c r="X33" s="506">
        <v>0.20361218344762388</v>
      </c>
      <c r="Y33" s="506">
        <v>0.1526939457359692</v>
      </c>
      <c r="Z33" s="506">
        <v>0.20478941511555881</v>
      </c>
      <c r="AA33" s="506">
        <v>0.22515305478341729</v>
      </c>
      <c r="AB33" s="506">
        <v>0.42282559421956323</v>
      </c>
      <c r="AC33" s="506">
        <v>0.57907160344044062</v>
      </c>
      <c r="AD33" s="506">
        <v>0.68195244424209145</v>
      </c>
      <c r="AE33" s="506">
        <v>0.78462210723703196</v>
      </c>
      <c r="AF33" s="506">
        <v>0.90381562524284598</v>
      </c>
      <c r="AG33" s="506">
        <v>0.9607053251694686</v>
      </c>
      <c r="AH33" s="514">
        <v>6.5856096805867459E-2</v>
      </c>
      <c r="AI33" s="518">
        <v>0.16151760755381206</v>
      </c>
      <c r="AJ33" s="518">
        <v>5.2288863620609475E-4</v>
      </c>
    </row>
    <row r="34" spans="1:36" s="103" customFormat="1" ht="12.2" customHeight="1">
      <c r="A34" s="513"/>
      <c r="B34" s="559"/>
      <c r="C34" s="559"/>
      <c r="D34" s="559"/>
      <c r="E34" s="559"/>
      <c r="F34" s="559"/>
      <c r="G34" s="559"/>
      <c r="H34" s="559"/>
      <c r="I34" s="559"/>
      <c r="J34" s="559"/>
      <c r="K34" s="559"/>
      <c r="L34" s="559"/>
      <c r="M34" s="559"/>
      <c r="N34" s="559"/>
      <c r="O34" s="559"/>
      <c r="P34" s="559"/>
      <c r="Q34" s="559"/>
      <c r="R34" s="559"/>
      <c r="S34" s="559"/>
      <c r="T34" s="559"/>
      <c r="U34" s="559"/>
      <c r="V34" s="559"/>
      <c r="W34" s="559"/>
      <c r="X34" s="559"/>
      <c r="Y34" s="559"/>
      <c r="Z34" s="559"/>
      <c r="AA34" s="559"/>
      <c r="AB34" s="559"/>
      <c r="AC34" s="559"/>
      <c r="AD34" s="559"/>
      <c r="AE34" s="559"/>
      <c r="AF34" s="559"/>
      <c r="AG34" s="502"/>
      <c r="AH34" s="503"/>
      <c r="AI34" s="503"/>
      <c r="AJ34" s="503"/>
    </row>
    <row r="35" spans="1:36" s="103" customFormat="1" ht="12.2" customHeight="1">
      <c r="A35" s="519" t="s">
        <v>174</v>
      </c>
      <c r="B35" s="506">
        <v>0</v>
      </c>
      <c r="C35" s="506">
        <v>0</v>
      </c>
      <c r="D35" s="506">
        <v>0</v>
      </c>
      <c r="E35" s="506">
        <v>0</v>
      </c>
      <c r="F35" s="506">
        <v>0</v>
      </c>
      <c r="G35" s="506">
        <v>0</v>
      </c>
      <c r="H35" s="506">
        <v>0</v>
      </c>
      <c r="I35" s="506">
        <v>0</v>
      </c>
      <c r="J35" s="506">
        <v>0</v>
      </c>
      <c r="K35" s="506">
        <v>0</v>
      </c>
      <c r="L35" s="506">
        <v>0</v>
      </c>
      <c r="M35" s="506">
        <v>0</v>
      </c>
      <c r="N35" s="506">
        <v>0.7912184037911254</v>
      </c>
      <c r="O35" s="506">
        <v>0.87249190998072124</v>
      </c>
      <c r="P35" s="506">
        <v>1.0235061604526949</v>
      </c>
      <c r="Q35" s="506">
        <v>0.39147358204724697</v>
      </c>
      <c r="R35" s="506">
        <v>0.11653109475818565</v>
      </c>
      <c r="S35" s="506">
        <v>1.2752019843169404</v>
      </c>
      <c r="T35" s="506">
        <v>0.98064475548766794</v>
      </c>
      <c r="U35" s="506">
        <v>0.54840698509635288</v>
      </c>
      <c r="V35" s="506">
        <v>0.3397902993021692</v>
      </c>
      <c r="W35" s="506">
        <v>0.81343923127424278</v>
      </c>
      <c r="X35" s="506">
        <v>0.97519512323081803</v>
      </c>
      <c r="Y35" s="506">
        <v>0.94866808638875399</v>
      </c>
      <c r="Z35" s="506">
        <v>0.91621993682624514</v>
      </c>
      <c r="AA35" s="506">
        <v>1.1516083612298835</v>
      </c>
      <c r="AB35" s="506">
        <v>1.0268266056189033</v>
      </c>
      <c r="AC35" s="506">
        <v>1.0131882182248746</v>
      </c>
      <c r="AD35" s="506">
        <v>1.576731286990426</v>
      </c>
      <c r="AE35" s="506">
        <v>1.3599408843367995</v>
      </c>
      <c r="AF35" s="506">
        <v>1.667706203756437</v>
      </c>
      <c r="AG35" s="517">
        <v>1.7100203069233986</v>
      </c>
      <c r="AH35" s="518">
        <v>2.8181876521988114E-2</v>
      </c>
      <c r="AI35" s="518">
        <v>7.7128743609607975E-2</v>
      </c>
      <c r="AJ35" s="518">
        <v>9.3072262924552356E-4</v>
      </c>
    </row>
    <row r="36" spans="1:36" s="103" customFormat="1" ht="12.2" customHeight="1">
      <c r="A36" s="515"/>
      <c r="B36" s="558"/>
      <c r="C36" s="558"/>
      <c r="D36" s="558"/>
      <c r="E36" s="558"/>
      <c r="F36" s="558"/>
      <c r="G36" s="558"/>
      <c r="H36" s="558"/>
      <c r="I36" s="558"/>
      <c r="J36" s="558"/>
      <c r="K36" s="558"/>
      <c r="L36" s="558"/>
      <c r="M36" s="558"/>
      <c r="N36" s="558"/>
      <c r="O36" s="558"/>
      <c r="P36" s="558"/>
      <c r="Q36" s="558"/>
      <c r="R36" s="558"/>
      <c r="S36" s="558"/>
      <c r="T36" s="558"/>
      <c r="U36" s="558"/>
      <c r="V36" s="558"/>
      <c r="W36" s="558"/>
      <c r="X36" s="558"/>
      <c r="Y36" s="558"/>
      <c r="Z36" s="558"/>
      <c r="AA36" s="558"/>
      <c r="AB36" s="558"/>
      <c r="AC36" s="558"/>
      <c r="AD36" s="558"/>
      <c r="AE36" s="558"/>
      <c r="AF36" s="558"/>
      <c r="AG36" s="502"/>
      <c r="AH36" s="503"/>
      <c r="AI36" s="503"/>
      <c r="AJ36" s="503"/>
    </row>
    <row r="37" spans="1:36" s="103" customFormat="1" ht="12.2" customHeight="1">
      <c r="A37" s="512" t="s">
        <v>175</v>
      </c>
      <c r="B37" s="558">
        <v>0</v>
      </c>
      <c r="C37" s="558">
        <v>0</v>
      </c>
      <c r="D37" s="558">
        <v>0</v>
      </c>
      <c r="E37" s="558">
        <v>0</v>
      </c>
      <c r="F37" s="558">
        <v>0</v>
      </c>
      <c r="G37" s="558">
        <v>0</v>
      </c>
      <c r="H37" s="558">
        <v>0</v>
      </c>
      <c r="I37" s="558">
        <v>0</v>
      </c>
      <c r="J37" s="558">
        <v>0</v>
      </c>
      <c r="K37" s="558">
        <v>0</v>
      </c>
      <c r="L37" s="558">
        <v>0</v>
      </c>
      <c r="M37" s="558">
        <v>0</v>
      </c>
      <c r="N37" s="558">
        <v>0</v>
      </c>
      <c r="O37" s="558">
        <v>0</v>
      </c>
      <c r="P37" s="558">
        <v>0</v>
      </c>
      <c r="Q37" s="558">
        <v>0.37766747124492572</v>
      </c>
      <c r="R37" s="558">
        <v>1.2236651283608739</v>
      </c>
      <c r="S37" s="558">
        <v>1.5567757024438778</v>
      </c>
      <c r="T37" s="558">
        <v>2.056198836988532</v>
      </c>
      <c r="U37" s="558">
        <v>2.8574556806609879</v>
      </c>
      <c r="V37" s="558">
        <v>4.1530683805809376</v>
      </c>
      <c r="W37" s="558">
        <v>4.9443644956079025</v>
      </c>
      <c r="X37" s="558">
        <v>4.7928287335402953</v>
      </c>
      <c r="Y37" s="558">
        <v>4.708776842738299</v>
      </c>
      <c r="Z37" s="558">
        <v>4.8398020387281688</v>
      </c>
      <c r="AA37" s="558">
        <v>3.8469368569387186</v>
      </c>
      <c r="AB37" s="558">
        <v>2.9832451397036048</v>
      </c>
      <c r="AC37" s="558">
        <v>2.9562668332298854</v>
      </c>
      <c r="AD37" s="558">
        <v>2.6681026938076364</v>
      </c>
      <c r="AE37" s="558">
        <v>2.4400843749689387</v>
      </c>
      <c r="AF37" s="558">
        <v>1.9217831726911654</v>
      </c>
      <c r="AG37" s="502">
        <v>1.9785908255613454</v>
      </c>
      <c r="AH37" s="503">
        <v>3.2380577859571158E-2</v>
      </c>
      <c r="AI37" s="503">
        <v>-8.751748515381863E-2</v>
      </c>
      <c r="AJ37" s="503">
        <v>1.0768990566437868E-3</v>
      </c>
    </row>
    <row r="38" spans="1:36" s="103" customFormat="1" ht="12.2" customHeight="1">
      <c r="A38" s="512" t="s">
        <v>177</v>
      </c>
      <c r="B38" s="558">
        <v>0</v>
      </c>
      <c r="C38" s="558">
        <v>0</v>
      </c>
      <c r="D38" s="558">
        <v>0</v>
      </c>
      <c r="E38" s="558">
        <v>0</v>
      </c>
      <c r="F38" s="558">
        <v>0</v>
      </c>
      <c r="G38" s="558">
        <v>0</v>
      </c>
      <c r="H38" s="558">
        <v>0</v>
      </c>
      <c r="I38" s="558">
        <v>0</v>
      </c>
      <c r="J38" s="558">
        <v>0</v>
      </c>
      <c r="K38" s="558">
        <v>0</v>
      </c>
      <c r="L38" s="558">
        <v>0</v>
      </c>
      <c r="M38" s="558">
        <v>0</v>
      </c>
      <c r="N38" s="558">
        <v>2.7648792694615225</v>
      </c>
      <c r="O38" s="558">
        <v>7.631066783713802</v>
      </c>
      <c r="P38" s="558">
        <v>9.5967068872392858</v>
      </c>
      <c r="Q38" s="558">
        <v>13.499132982570229</v>
      </c>
      <c r="R38" s="558">
        <v>19.506659196802641</v>
      </c>
      <c r="S38" s="558">
        <v>21.058004154372053</v>
      </c>
      <c r="T38" s="558">
        <v>26.870687804494658</v>
      </c>
      <c r="U38" s="558">
        <v>32.056097354829888</v>
      </c>
      <c r="V38" s="558">
        <v>31.907728675789397</v>
      </c>
      <c r="W38" s="558">
        <v>35.299307484422428</v>
      </c>
      <c r="X38" s="558">
        <v>41.540493247955943</v>
      </c>
      <c r="Y38" s="558">
        <v>57.031078808936442</v>
      </c>
      <c r="Z38" s="558">
        <v>60.277695711466087</v>
      </c>
      <c r="AA38" s="558">
        <v>42.179880646972926</v>
      </c>
      <c r="AB38" s="558">
        <v>45.621014574445219</v>
      </c>
      <c r="AC38" s="558">
        <v>42.317547248182791</v>
      </c>
      <c r="AD38" s="558">
        <v>54.85845279129363</v>
      </c>
      <c r="AE38" s="558">
        <v>49.199605933454151</v>
      </c>
      <c r="AF38" s="558">
        <v>38.366298746395586</v>
      </c>
      <c r="AG38" s="502">
        <v>48.194582653437237</v>
      </c>
      <c r="AH38" s="503">
        <v>0.25961127825635155</v>
      </c>
      <c r="AI38" s="503">
        <v>3.1628196660989927E-2</v>
      </c>
      <c r="AJ38" s="503">
        <v>2.6231143864777012E-2</v>
      </c>
    </row>
    <row r="39" spans="1:36" s="103" customFormat="1" ht="12.2" customHeight="1">
      <c r="A39" s="512" t="s">
        <v>179</v>
      </c>
      <c r="B39" s="558">
        <v>0</v>
      </c>
      <c r="C39" s="558">
        <v>0</v>
      </c>
      <c r="D39" s="558">
        <v>0</v>
      </c>
      <c r="E39" s="558">
        <v>0</v>
      </c>
      <c r="F39" s="558">
        <v>0</v>
      </c>
      <c r="G39" s="558">
        <v>0</v>
      </c>
      <c r="H39" s="558">
        <v>0</v>
      </c>
      <c r="I39" s="558">
        <v>0</v>
      </c>
      <c r="J39" s="558">
        <v>0</v>
      </c>
      <c r="K39" s="558">
        <v>0</v>
      </c>
      <c r="L39" s="558">
        <v>0</v>
      </c>
      <c r="M39" s="558">
        <v>0</v>
      </c>
      <c r="N39" s="558">
        <v>13.784059070748162</v>
      </c>
      <c r="O39" s="558">
        <v>12.838012207750969</v>
      </c>
      <c r="P39" s="558">
        <v>13.949221138106983</v>
      </c>
      <c r="Q39" s="558">
        <v>13.451827766574139</v>
      </c>
      <c r="R39" s="558">
        <v>14.289185966000158</v>
      </c>
      <c r="S39" s="558">
        <v>15.980368611621532</v>
      </c>
      <c r="T39" s="558">
        <v>16.657274581611095</v>
      </c>
      <c r="U39" s="558">
        <v>14.246309240369325</v>
      </c>
      <c r="V39" s="558">
        <v>17.703379556975296</v>
      </c>
      <c r="W39" s="558">
        <v>20.151747887865938</v>
      </c>
      <c r="X39" s="558">
        <v>19.417781370376471</v>
      </c>
      <c r="Y39" s="558">
        <v>19.419902467166398</v>
      </c>
      <c r="Z39" s="558">
        <v>21.89545107530363</v>
      </c>
      <c r="AA39" s="558">
        <v>23.248058886257013</v>
      </c>
      <c r="AB39" s="558">
        <v>27.828586843569308</v>
      </c>
      <c r="AC39" s="558">
        <v>24.557919386915337</v>
      </c>
      <c r="AD39" s="558">
        <v>32.897079649596691</v>
      </c>
      <c r="AE39" s="558">
        <v>36.73833584905212</v>
      </c>
      <c r="AF39" s="558">
        <v>35.571916104646142</v>
      </c>
      <c r="AG39" s="502">
        <v>42.916571865046436</v>
      </c>
      <c r="AH39" s="503">
        <v>0.20977884315798678</v>
      </c>
      <c r="AI39" s="503">
        <v>7.8527517737941643E-2</v>
      </c>
      <c r="AJ39" s="503">
        <v>2.3358450448056445E-2</v>
      </c>
    </row>
    <row r="40" spans="1:36" s="103" customFormat="1" ht="12.2" customHeight="1">
      <c r="A40" s="512" t="s">
        <v>180</v>
      </c>
      <c r="B40" s="558">
        <v>0</v>
      </c>
      <c r="C40" s="558">
        <v>0</v>
      </c>
      <c r="D40" s="558">
        <v>0</v>
      </c>
      <c r="E40" s="558">
        <v>0</v>
      </c>
      <c r="F40" s="558">
        <v>0</v>
      </c>
      <c r="G40" s="558">
        <v>0</v>
      </c>
      <c r="H40" s="558">
        <v>0</v>
      </c>
      <c r="I40" s="558">
        <v>0</v>
      </c>
      <c r="J40" s="558">
        <v>0</v>
      </c>
      <c r="K40" s="558">
        <v>0</v>
      </c>
      <c r="L40" s="558">
        <v>0</v>
      </c>
      <c r="M40" s="558">
        <v>0</v>
      </c>
      <c r="N40" s="558">
        <v>1.0847425931636325</v>
      </c>
      <c r="O40" s="558">
        <v>1.2909137245879605</v>
      </c>
      <c r="P40" s="558">
        <v>1.2911213335166607</v>
      </c>
      <c r="Q40" s="558">
        <v>1.6502683946670216</v>
      </c>
      <c r="R40" s="558">
        <v>1.4683251980094041</v>
      </c>
      <c r="S40" s="558">
        <v>1.9179440576531317</v>
      </c>
      <c r="T40" s="558">
        <v>1.8965161115253668</v>
      </c>
      <c r="U40" s="558">
        <v>3.4584182976169568</v>
      </c>
      <c r="V40" s="558">
        <v>4.7935987262729638</v>
      </c>
      <c r="W40" s="558">
        <v>6.6741339592798941</v>
      </c>
      <c r="X40" s="558">
        <v>11.316182373607704</v>
      </c>
      <c r="Y40" s="558">
        <v>16.546043173279607</v>
      </c>
      <c r="Z40" s="558">
        <v>28.206072042159413</v>
      </c>
      <c r="AA40" s="558">
        <v>14.976010500435756</v>
      </c>
      <c r="AB40" s="558">
        <v>45.522783887768824</v>
      </c>
      <c r="AC40" s="558">
        <v>39.22342485464484</v>
      </c>
      <c r="AD40" s="558">
        <v>56.487937092247243</v>
      </c>
      <c r="AE40" s="558">
        <v>95.556419150216627</v>
      </c>
      <c r="AF40" s="558">
        <v>124.62758325677491</v>
      </c>
      <c r="AG40" s="502">
        <v>138.18021389562719</v>
      </c>
      <c r="AH40" s="503">
        <v>0.11178269050303613</v>
      </c>
      <c r="AI40" s="503">
        <v>0.35395769278721079</v>
      </c>
      <c r="AJ40" s="503">
        <v>7.5208143123184579E-2</v>
      </c>
    </row>
    <row r="41" spans="1:36" s="103" customFormat="1" ht="12.2" customHeight="1">
      <c r="A41" s="512" t="s">
        <v>187</v>
      </c>
      <c r="B41" s="558">
        <v>0</v>
      </c>
      <c r="C41" s="558">
        <v>0</v>
      </c>
      <c r="D41" s="558">
        <v>0</v>
      </c>
      <c r="E41" s="558">
        <v>0</v>
      </c>
      <c r="F41" s="558">
        <v>0</v>
      </c>
      <c r="G41" s="558">
        <v>0</v>
      </c>
      <c r="H41" s="558">
        <v>0</v>
      </c>
      <c r="I41" s="558">
        <v>0</v>
      </c>
      <c r="J41" s="558">
        <v>0</v>
      </c>
      <c r="K41" s="558">
        <v>0</v>
      </c>
      <c r="L41" s="558">
        <v>0</v>
      </c>
      <c r="M41" s="558">
        <v>0</v>
      </c>
      <c r="N41" s="558">
        <v>0</v>
      </c>
      <c r="O41" s="558">
        <v>0</v>
      </c>
      <c r="P41" s="558">
        <v>0.10281592216083887</v>
      </c>
      <c r="Q41" s="558">
        <v>0.25118326707129174</v>
      </c>
      <c r="R41" s="558">
        <v>0.99910956230595893</v>
      </c>
      <c r="S41" s="558">
        <v>1.7938984073673601</v>
      </c>
      <c r="T41" s="558">
        <v>3.3200195955936334</v>
      </c>
      <c r="U41" s="558">
        <v>4.764984066382266</v>
      </c>
      <c r="V41" s="558">
        <v>6.6882231112714114</v>
      </c>
      <c r="W41" s="558">
        <v>6.3002011987060564</v>
      </c>
      <c r="X41" s="558">
        <v>6.7279000701247105</v>
      </c>
      <c r="Y41" s="558">
        <v>10.2778944279992</v>
      </c>
      <c r="Z41" s="558">
        <v>8.5046155425556016</v>
      </c>
      <c r="AA41" s="558">
        <v>8.3490318771308463</v>
      </c>
      <c r="AB41" s="558">
        <v>8.279485804551916</v>
      </c>
      <c r="AC41" s="558">
        <v>8.0247430323298516</v>
      </c>
      <c r="AD41" s="558">
        <v>12.806597616649743</v>
      </c>
      <c r="AE41" s="558">
        <v>13.115890445506183</v>
      </c>
      <c r="AF41" s="558">
        <v>12.89872478017797</v>
      </c>
      <c r="AG41" s="502">
        <v>13.194619529215094</v>
      </c>
      <c r="AH41" s="503">
        <v>2.574242006412808E-2</v>
      </c>
      <c r="AI41" s="503">
        <v>7.6723632477149639E-2</v>
      </c>
      <c r="AJ41" s="503">
        <v>7.1815117811203392E-3</v>
      </c>
    </row>
    <row r="42" spans="1:36" s="103" customFormat="1" ht="12.2" customHeight="1">
      <c r="A42" s="512" t="s">
        <v>190</v>
      </c>
      <c r="B42" s="558">
        <v>0</v>
      </c>
      <c r="C42" s="558">
        <v>0</v>
      </c>
      <c r="D42" s="558">
        <v>0</v>
      </c>
      <c r="E42" s="558">
        <v>0</v>
      </c>
      <c r="F42" s="558">
        <v>0</v>
      </c>
      <c r="G42" s="558">
        <v>0</v>
      </c>
      <c r="H42" s="558">
        <v>0</v>
      </c>
      <c r="I42" s="558">
        <v>0</v>
      </c>
      <c r="J42" s="558">
        <v>0</v>
      </c>
      <c r="K42" s="558">
        <v>0</v>
      </c>
      <c r="L42" s="558">
        <v>0</v>
      </c>
      <c r="M42" s="558">
        <v>0</v>
      </c>
      <c r="N42" s="558">
        <v>0</v>
      </c>
      <c r="O42" s="558">
        <v>0</v>
      </c>
      <c r="P42" s="558">
        <v>5.983017435556081E-2</v>
      </c>
      <c r="Q42" s="558">
        <v>1.7412492742572683</v>
      </c>
      <c r="R42" s="558">
        <v>3.2189182426867715</v>
      </c>
      <c r="S42" s="558">
        <v>2.6579864058848108</v>
      </c>
      <c r="T42" s="558">
        <v>9.8151864506095023</v>
      </c>
      <c r="U42" s="558">
        <v>13.246711961205129</v>
      </c>
      <c r="V42" s="558">
        <v>13.780000342857313</v>
      </c>
      <c r="W42" s="558">
        <v>13.667577754420112</v>
      </c>
      <c r="X42" s="558">
        <v>17.854978631239383</v>
      </c>
      <c r="Y42" s="558">
        <v>24.185508743149065</v>
      </c>
      <c r="Z42" s="558">
        <v>28.297166480406791</v>
      </c>
      <c r="AA42" s="558">
        <v>30.336030176445583</v>
      </c>
      <c r="AB42" s="558">
        <v>30.892528331149812</v>
      </c>
      <c r="AC42" s="558">
        <v>34.252252011257617</v>
      </c>
      <c r="AD42" s="558">
        <v>37.469610865849987</v>
      </c>
      <c r="AE42" s="558">
        <v>41.835609185083946</v>
      </c>
      <c r="AF42" s="558">
        <v>41.738252406350881</v>
      </c>
      <c r="AG42" s="502">
        <v>39.205659895427438</v>
      </c>
      <c r="AH42" s="503">
        <v>-5.8104486993749704E-2</v>
      </c>
      <c r="AI42" s="503">
        <v>0.11113216954525429</v>
      </c>
      <c r="AJ42" s="503">
        <v>2.1338690956734106E-2</v>
      </c>
    </row>
    <row r="43" spans="1:36" s="103" customFormat="1" ht="12.2" customHeight="1">
      <c r="A43" s="512" t="s">
        <v>192</v>
      </c>
      <c r="B43" s="558">
        <v>0</v>
      </c>
      <c r="C43" s="558">
        <v>0</v>
      </c>
      <c r="D43" s="558">
        <v>0</v>
      </c>
      <c r="E43" s="558">
        <v>0</v>
      </c>
      <c r="F43" s="558">
        <v>0</v>
      </c>
      <c r="G43" s="558">
        <v>0</v>
      </c>
      <c r="H43" s="558">
        <v>0</v>
      </c>
      <c r="I43" s="558">
        <v>0</v>
      </c>
      <c r="J43" s="558">
        <v>0</v>
      </c>
      <c r="K43" s="558">
        <v>0</v>
      </c>
      <c r="L43" s="558">
        <v>0</v>
      </c>
      <c r="M43" s="558">
        <v>0</v>
      </c>
      <c r="N43" s="558">
        <v>6.8013525103591946E-2</v>
      </c>
      <c r="O43" s="558">
        <v>0.53214135740855861</v>
      </c>
      <c r="P43" s="558">
        <v>0.47961456057256463</v>
      </c>
      <c r="Q43" s="558">
        <v>0.37265001129867581</v>
      </c>
      <c r="R43" s="558">
        <v>0.54886063966712839</v>
      </c>
      <c r="S43" s="558">
        <v>3.2469098623013233</v>
      </c>
      <c r="T43" s="558">
        <v>2.9697681671154932</v>
      </c>
      <c r="U43" s="558">
        <v>5.1299645766233404</v>
      </c>
      <c r="V43" s="558">
        <v>9.1485126557330574</v>
      </c>
      <c r="W43" s="558">
        <v>10.541007733256805</v>
      </c>
      <c r="X43" s="558">
        <v>13.269049855959111</v>
      </c>
      <c r="Y43" s="558">
        <v>16.410649400835194</v>
      </c>
      <c r="Z43" s="558">
        <v>19.321597200390599</v>
      </c>
      <c r="AA43" s="558">
        <v>22.514975655905506</v>
      </c>
      <c r="AB43" s="558">
        <v>24.833824403219882</v>
      </c>
      <c r="AC43" s="558">
        <v>26.175473776665282</v>
      </c>
      <c r="AD43" s="558">
        <v>27.116682285533489</v>
      </c>
      <c r="AE43" s="558">
        <v>31.74171246156553</v>
      </c>
      <c r="AF43" s="558">
        <v>28.478963434160448</v>
      </c>
      <c r="AG43" s="502">
        <v>32.769678715507055</v>
      </c>
      <c r="AH43" s="503">
        <v>0.15381512157772326</v>
      </c>
      <c r="AI43" s="503">
        <v>0.12010569451014486</v>
      </c>
      <c r="AJ43" s="503">
        <v>1.7835742306769015E-2</v>
      </c>
    </row>
    <row r="44" spans="1:36" s="103" customFormat="1" ht="12.2" customHeight="1">
      <c r="A44" s="513" t="s">
        <v>193</v>
      </c>
      <c r="B44" s="506">
        <v>0</v>
      </c>
      <c r="C44" s="506">
        <v>0</v>
      </c>
      <c r="D44" s="506">
        <v>0</v>
      </c>
      <c r="E44" s="506">
        <v>0</v>
      </c>
      <c r="F44" s="506">
        <v>0</v>
      </c>
      <c r="G44" s="506">
        <v>0</v>
      </c>
      <c r="H44" s="506">
        <v>0</v>
      </c>
      <c r="I44" s="506">
        <v>0</v>
      </c>
      <c r="J44" s="506">
        <v>0</v>
      </c>
      <c r="K44" s="506">
        <v>0</v>
      </c>
      <c r="L44" s="506">
        <v>0</v>
      </c>
      <c r="M44" s="506">
        <v>0</v>
      </c>
      <c r="N44" s="506">
        <v>17.701694458476908</v>
      </c>
      <c r="O44" s="506">
        <v>22.292134073461288</v>
      </c>
      <c r="P44" s="506">
        <v>25.479310015951896</v>
      </c>
      <c r="Q44" s="506">
        <v>31.343979167683553</v>
      </c>
      <c r="R44" s="506">
        <v>41.254723933832928</v>
      </c>
      <c r="S44" s="506">
        <v>48.211887201644089</v>
      </c>
      <c r="T44" s="506">
        <v>63.585651547938269</v>
      </c>
      <c r="U44" s="506">
        <v>75.759941177687892</v>
      </c>
      <c r="V44" s="506">
        <v>88.174511449480377</v>
      </c>
      <c r="W44" s="506">
        <v>97.578340513559155</v>
      </c>
      <c r="X44" s="506">
        <v>114.91921428280362</v>
      </c>
      <c r="Y44" s="506">
        <v>148.57985386410422</v>
      </c>
      <c r="Z44" s="506">
        <v>171.34240009101026</v>
      </c>
      <c r="AA44" s="506">
        <v>145.45092460008635</v>
      </c>
      <c r="AB44" s="506">
        <v>185.96146898440853</v>
      </c>
      <c r="AC44" s="506">
        <v>177.50762714322562</v>
      </c>
      <c r="AD44" s="506">
        <v>224.30446299497839</v>
      </c>
      <c r="AE44" s="506">
        <v>270.62765739984752</v>
      </c>
      <c r="AF44" s="506">
        <v>283.60352190119715</v>
      </c>
      <c r="AG44" s="506">
        <v>316.43991737982185</v>
      </c>
      <c r="AH44" s="514">
        <v>0.11883968834533487</v>
      </c>
      <c r="AI44" s="514">
        <v>0.124847852315082</v>
      </c>
      <c r="AJ44" s="514">
        <v>0.17223058153728529</v>
      </c>
    </row>
    <row r="45" spans="1:36" s="103" customFormat="1" ht="12.2" customHeight="1">
      <c r="A45" s="515"/>
      <c r="B45" s="558"/>
      <c r="C45" s="558"/>
      <c r="D45" s="558"/>
      <c r="E45" s="558"/>
      <c r="F45" s="558"/>
      <c r="G45" s="558"/>
      <c r="H45" s="558"/>
      <c r="I45" s="558"/>
      <c r="J45" s="558"/>
      <c r="K45" s="558"/>
      <c r="L45" s="558"/>
      <c r="M45" s="558"/>
      <c r="N45" s="558"/>
      <c r="O45" s="558"/>
      <c r="P45" s="558"/>
      <c r="Q45" s="558"/>
      <c r="R45" s="558"/>
      <c r="S45" s="558"/>
      <c r="T45" s="558"/>
      <c r="U45" s="558"/>
      <c r="V45" s="558"/>
      <c r="W45" s="558"/>
      <c r="X45" s="558"/>
      <c r="Y45" s="558"/>
      <c r="Z45" s="558"/>
      <c r="AA45" s="558"/>
      <c r="AB45" s="558"/>
      <c r="AC45" s="558"/>
      <c r="AD45" s="558"/>
      <c r="AE45" s="558"/>
      <c r="AF45" s="558"/>
      <c r="AG45" s="502"/>
      <c r="AH45" s="503"/>
      <c r="AI45" s="503"/>
      <c r="AJ45" s="503"/>
    </row>
    <row r="46" spans="1:36" s="103" customFormat="1" ht="12.2" customHeight="1">
      <c r="A46" s="520" t="s">
        <v>194</v>
      </c>
      <c r="B46" s="561">
        <v>162.68613579071408</v>
      </c>
      <c r="C46" s="561">
        <v>171.89751822046253</v>
      </c>
      <c r="D46" s="561">
        <v>168.22649450414278</v>
      </c>
      <c r="E46" s="561">
        <v>175.90182121392505</v>
      </c>
      <c r="F46" s="561">
        <v>190.05514308379099</v>
      </c>
      <c r="G46" s="561">
        <v>200.00706728693916</v>
      </c>
      <c r="H46" s="561">
        <v>191.59348832185449</v>
      </c>
      <c r="I46" s="561">
        <v>199.96311922859368</v>
      </c>
      <c r="J46" s="561">
        <v>203.86638562837271</v>
      </c>
      <c r="K46" s="561">
        <v>206.8219206322002</v>
      </c>
      <c r="L46" s="561">
        <v>201.75054725165498</v>
      </c>
      <c r="M46" s="561">
        <v>196.07780933634058</v>
      </c>
      <c r="N46" s="561">
        <v>243.86595730539099</v>
      </c>
      <c r="O46" s="561">
        <v>275.74948972179209</v>
      </c>
      <c r="P46" s="561">
        <v>325.00976469602983</v>
      </c>
      <c r="Q46" s="561">
        <v>387.38281414594161</v>
      </c>
      <c r="R46" s="561">
        <v>480.35830301638362</v>
      </c>
      <c r="S46" s="561">
        <v>630.43067344824067</v>
      </c>
      <c r="T46" s="561">
        <v>847.73029645582346</v>
      </c>
      <c r="U46" s="561">
        <v>967.6160767239212</v>
      </c>
      <c r="V46" s="561">
        <v>1113.9932305970556</v>
      </c>
      <c r="W46" s="561">
        <v>1173.5418956677515</v>
      </c>
      <c r="X46" s="561">
        <v>1212.1748980195066</v>
      </c>
      <c r="Y46" s="561">
        <v>1320.1708582844865</v>
      </c>
      <c r="Z46" s="561">
        <v>1400.3067359733891</v>
      </c>
      <c r="AA46" s="561">
        <v>1458.8167196333663</v>
      </c>
      <c r="AB46" s="561">
        <v>1522.1012094020421</v>
      </c>
      <c r="AC46" s="561">
        <v>1567.5128779269137</v>
      </c>
      <c r="AD46" s="561">
        <v>1685.7751718974066</v>
      </c>
      <c r="AE46" s="561">
        <v>1805.4361941703928</v>
      </c>
      <c r="AF46" s="561">
        <v>1712.7653897901935</v>
      </c>
      <c r="AG46" s="561">
        <v>1837.3038896772082</v>
      </c>
      <c r="AH46" s="562">
        <v>7.5650880118306008E-2</v>
      </c>
      <c r="AI46" s="562">
        <v>4.5847203755330135E-2</v>
      </c>
      <c r="AJ46" s="562">
        <v>1</v>
      </c>
    </row>
    <row r="47" spans="1:36" s="103" customFormat="1" ht="13.5" customHeight="1">
      <c r="A47" s="523" t="s">
        <v>195</v>
      </c>
      <c r="B47" s="558">
        <v>27.088436740840926</v>
      </c>
      <c r="C47" s="558">
        <v>31.382386092541491</v>
      </c>
      <c r="D47" s="558">
        <v>35.810952704955476</v>
      </c>
      <c r="E47" s="558">
        <v>42.421511633096884</v>
      </c>
      <c r="F47" s="558">
        <v>48.969731201919743</v>
      </c>
      <c r="G47" s="558">
        <v>53.761275655365623</v>
      </c>
      <c r="H47" s="558">
        <v>41.386340208595023</v>
      </c>
      <c r="I47" s="558">
        <v>53.126195577332112</v>
      </c>
      <c r="J47" s="558">
        <v>59.320426238875456</v>
      </c>
      <c r="K47" s="558">
        <v>62.555366114852298</v>
      </c>
      <c r="L47" s="558">
        <v>76.186590495565582</v>
      </c>
      <c r="M47" s="558">
        <v>82.187345385527252</v>
      </c>
      <c r="N47" s="558">
        <v>99.363976028731386</v>
      </c>
      <c r="O47" s="558">
        <v>131.80028735096869</v>
      </c>
      <c r="P47" s="558">
        <v>166.61091118866568</v>
      </c>
      <c r="Q47" s="558">
        <v>214.92201655802413</v>
      </c>
      <c r="R47" s="558">
        <v>311.56179797427404</v>
      </c>
      <c r="S47" s="558">
        <v>412.46852124657829</v>
      </c>
      <c r="T47" s="558">
        <v>560.06467359754743</v>
      </c>
      <c r="U47" s="558">
        <v>645.90006781486557</v>
      </c>
      <c r="V47" s="558">
        <v>759.63368604978643</v>
      </c>
      <c r="W47" s="558">
        <v>825.38259440211323</v>
      </c>
      <c r="X47" s="558">
        <v>853.03134417398599</v>
      </c>
      <c r="Y47" s="558">
        <v>888.07329263290853</v>
      </c>
      <c r="Z47" s="558">
        <v>914.64018093243703</v>
      </c>
      <c r="AA47" s="558">
        <v>941.74347089373396</v>
      </c>
      <c r="AB47" s="558">
        <v>992.41800915457543</v>
      </c>
      <c r="AC47" s="558">
        <v>1024.5172078681194</v>
      </c>
      <c r="AD47" s="558">
        <v>1047.7489123786484</v>
      </c>
      <c r="AE47" s="558">
        <v>1074.5555585682782</v>
      </c>
      <c r="AF47" s="558">
        <v>1013.0585279136805</v>
      </c>
      <c r="AG47" s="502">
        <v>1077.2974607779497</v>
      </c>
      <c r="AH47" s="503">
        <v>6.6324334582312128E-2</v>
      </c>
      <c r="AI47" s="503">
        <v>2.6994299527346222E-2</v>
      </c>
      <c r="AJ47" s="503">
        <v>0.58634691127074123</v>
      </c>
    </row>
    <row r="48" spans="1:36" s="508" customFormat="1" ht="12.2" customHeight="1">
      <c r="A48" s="512" t="s">
        <v>761</v>
      </c>
      <c r="B48" s="558">
        <v>135.59769904987317</v>
      </c>
      <c r="C48" s="558">
        <v>140.51513212792105</v>
      </c>
      <c r="D48" s="558">
        <v>132.41554179918731</v>
      </c>
      <c r="E48" s="558">
        <v>133.48030958082816</v>
      </c>
      <c r="F48" s="558">
        <v>141.08541188187127</v>
      </c>
      <c r="G48" s="558">
        <v>146.24579163157352</v>
      </c>
      <c r="H48" s="558">
        <v>150.20714811325945</v>
      </c>
      <c r="I48" s="558">
        <v>146.8369236512616</v>
      </c>
      <c r="J48" s="558">
        <v>144.54595938949728</v>
      </c>
      <c r="K48" s="558">
        <v>144.26655451734791</v>
      </c>
      <c r="L48" s="558">
        <v>125.56395675608937</v>
      </c>
      <c r="M48" s="558">
        <v>113.89046395081338</v>
      </c>
      <c r="N48" s="558">
        <v>144.50198127665956</v>
      </c>
      <c r="O48" s="558">
        <v>143.94920237082343</v>
      </c>
      <c r="P48" s="558">
        <v>158.39885350736421</v>
      </c>
      <c r="Q48" s="558">
        <v>172.46079758791751</v>
      </c>
      <c r="R48" s="558">
        <v>168.7965050421096</v>
      </c>
      <c r="S48" s="558">
        <v>217.96215220166226</v>
      </c>
      <c r="T48" s="558">
        <v>287.66562285827604</v>
      </c>
      <c r="U48" s="558">
        <v>321.71600890905569</v>
      </c>
      <c r="V48" s="558">
        <v>354.35954454726851</v>
      </c>
      <c r="W48" s="558">
        <v>348.15930126563882</v>
      </c>
      <c r="X48" s="558">
        <v>359.14355384552107</v>
      </c>
      <c r="Y48" s="558">
        <v>432.09756565157733</v>
      </c>
      <c r="Z48" s="558">
        <v>485.66655504095206</v>
      </c>
      <c r="AA48" s="558">
        <v>517.07324873963194</v>
      </c>
      <c r="AB48" s="558">
        <v>529.68320024746663</v>
      </c>
      <c r="AC48" s="558">
        <v>542.99567005879373</v>
      </c>
      <c r="AD48" s="558">
        <v>638.02625951875893</v>
      </c>
      <c r="AE48" s="558">
        <v>730.88063560211503</v>
      </c>
      <c r="AF48" s="558">
        <v>699.70686187651302</v>
      </c>
      <c r="AG48" s="502">
        <v>760.00642889925859</v>
      </c>
      <c r="AH48" s="510">
        <v>8.9154158428132568E-2</v>
      </c>
      <c r="AI48" s="510">
        <v>8.1194745470522856E-2</v>
      </c>
      <c r="AJ48" s="510">
        <v>0.41365308872925882</v>
      </c>
    </row>
    <row r="49" spans="1:36" s="508" customFormat="1" ht="12.2" customHeight="1">
      <c r="A49" s="524" t="s">
        <v>762</v>
      </c>
      <c r="B49" s="563">
        <v>0.11891504013999245</v>
      </c>
      <c r="C49" s="563">
        <v>0.13198894141340298</v>
      </c>
      <c r="D49" s="563">
        <v>0.37675857232290316</v>
      </c>
      <c r="E49" s="563">
        <v>0.90287252099111459</v>
      </c>
      <c r="F49" s="563">
        <v>2.4758244071226838</v>
      </c>
      <c r="G49" s="563">
        <v>3.8889136436374852</v>
      </c>
      <c r="H49" s="563">
        <v>5.711843317597495</v>
      </c>
      <c r="I49" s="563">
        <v>7.8291406306855134</v>
      </c>
      <c r="J49" s="563">
        <v>7.2770658747427284</v>
      </c>
      <c r="K49" s="563">
        <v>8.1925371690507589</v>
      </c>
      <c r="L49" s="563">
        <v>12.759948262234726</v>
      </c>
      <c r="M49" s="563">
        <v>14.845682773321386</v>
      </c>
      <c r="N49" s="563">
        <v>19.566382526099897</v>
      </c>
      <c r="O49" s="563">
        <v>24.519506253453248</v>
      </c>
      <c r="P49" s="563">
        <v>32.644592620116178</v>
      </c>
      <c r="Q49" s="563">
        <v>56.181064866482167</v>
      </c>
      <c r="R49" s="563">
        <v>85.955339876485979</v>
      </c>
      <c r="S49" s="563">
        <v>117.54021143908352</v>
      </c>
      <c r="T49" s="563">
        <v>154.10143042908734</v>
      </c>
      <c r="U49" s="563">
        <v>182.25852198299665</v>
      </c>
      <c r="V49" s="563">
        <v>216.68296998021981</v>
      </c>
      <c r="W49" s="563">
        <v>233.32474656731179</v>
      </c>
      <c r="X49" s="563">
        <v>255.56848097733049</v>
      </c>
      <c r="Y49" s="563">
        <v>224.04822077545745</v>
      </c>
      <c r="Z49" s="563">
        <v>241.35943044788345</v>
      </c>
      <c r="AA49" s="563">
        <v>248.23202635664336</v>
      </c>
      <c r="AB49" s="563">
        <v>247.67136424811781</v>
      </c>
      <c r="AC49" s="563">
        <v>265.16663037575273</v>
      </c>
      <c r="AD49" s="563">
        <v>284.71377302105435</v>
      </c>
      <c r="AE49" s="563">
        <v>287.36385520193227</v>
      </c>
      <c r="AF49" s="563">
        <v>298.28615569492638</v>
      </c>
      <c r="AG49" s="506">
        <v>305.28514858981822</v>
      </c>
      <c r="AH49" s="526">
        <v>2.6268032936382468E-2</v>
      </c>
      <c r="AI49" s="526">
        <v>2.7246067712108024E-2</v>
      </c>
      <c r="AJ49" s="526">
        <v>0.16615931109983831</v>
      </c>
    </row>
    <row r="50" spans="1:36" s="508" customFormat="1" ht="12.2" customHeight="1">
      <c r="A50" s="523"/>
      <c r="B50" s="558"/>
      <c r="C50" s="558"/>
      <c r="D50" s="558"/>
      <c r="E50" s="558"/>
      <c r="F50" s="558"/>
      <c r="G50" s="558"/>
      <c r="H50" s="558"/>
      <c r="I50" s="558"/>
      <c r="J50" s="558"/>
      <c r="K50" s="558"/>
      <c r="L50" s="558"/>
      <c r="M50" s="558"/>
      <c r="N50" s="558"/>
      <c r="O50" s="558"/>
      <c r="P50" s="558"/>
      <c r="Q50" s="558"/>
      <c r="R50" s="558"/>
      <c r="S50" s="558"/>
      <c r="T50" s="558"/>
      <c r="U50" s="558"/>
      <c r="V50" s="558"/>
      <c r="W50" s="558"/>
      <c r="X50" s="558"/>
      <c r="Y50" s="558"/>
      <c r="Z50" s="558"/>
      <c r="AA50" s="558"/>
      <c r="AB50" s="558"/>
      <c r="AC50" s="558"/>
      <c r="AD50" s="558"/>
      <c r="AE50" s="558"/>
      <c r="AF50" s="558"/>
      <c r="AG50" s="502"/>
      <c r="AH50" s="510"/>
      <c r="AI50" s="510"/>
      <c r="AJ50" s="510"/>
    </row>
    <row r="51" spans="1:36" s="508" customFormat="1" ht="12.2" customHeight="1">
      <c r="A51" s="527" t="s">
        <v>774</v>
      </c>
      <c r="B51" s="558"/>
      <c r="C51" s="558"/>
      <c r="D51" s="558"/>
      <c r="E51" s="558"/>
      <c r="F51" s="558"/>
      <c r="G51" s="558"/>
      <c r="H51" s="558"/>
      <c r="I51" s="558"/>
      <c r="J51" s="558"/>
      <c r="K51" s="558"/>
      <c r="L51" s="558"/>
      <c r="M51" s="558"/>
      <c r="N51" s="558"/>
      <c r="O51" s="558"/>
      <c r="P51" s="558"/>
      <c r="Q51" s="558"/>
      <c r="R51" s="558"/>
      <c r="S51" s="558"/>
      <c r="T51" s="558"/>
      <c r="U51" s="558"/>
      <c r="V51" s="558"/>
      <c r="W51" s="558"/>
      <c r="X51" s="558"/>
      <c r="Y51" s="558"/>
      <c r="Z51" s="558"/>
      <c r="AA51" s="558"/>
      <c r="AB51" s="558"/>
      <c r="AC51" s="558"/>
      <c r="AD51" s="558"/>
      <c r="AE51" s="558"/>
      <c r="AF51" s="558"/>
      <c r="AG51" s="502"/>
      <c r="AH51" s="510"/>
      <c r="AI51" s="510"/>
      <c r="AJ51" s="510"/>
    </row>
    <row r="52" spans="1:36" s="508" customFormat="1" ht="12.2" customHeight="1">
      <c r="A52" s="528" t="s">
        <v>764</v>
      </c>
      <c r="B52" s="558"/>
      <c r="C52" s="558"/>
      <c r="D52" s="558"/>
      <c r="E52" s="558"/>
      <c r="F52" s="558"/>
      <c r="G52" s="558"/>
      <c r="H52" s="558"/>
      <c r="I52" s="558"/>
      <c r="J52" s="558"/>
      <c r="K52" s="558"/>
      <c r="L52" s="558"/>
      <c r="M52" s="558"/>
      <c r="N52" s="558"/>
      <c r="O52" s="558"/>
      <c r="P52" s="558"/>
      <c r="Q52" s="558"/>
      <c r="R52" s="558"/>
      <c r="S52" s="558"/>
      <c r="T52" s="558"/>
      <c r="U52" s="558"/>
      <c r="V52" s="558"/>
      <c r="W52" s="558"/>
      <c r="X52" s="558"/>
      <c r="Y52" s="558"/>
      <c r="Z52" s="558"/>
      <c r="AA52" s="558"/>
      <c r="AB52" s="558"/>
      <c r="AC52" s="558"/>
      <c r="AD52" s="558"/>
      <c r="AE52" s="558"/>
      <c r="AF52" s="558"/>
      <c r="AG52" s="502"/>
      <c r="AH52" s="510"/>
      <c r="AI52" s="510"/>
      <c r="AJ52" s="510"/>
    </row>
    <row r="53" spans="1:36" s="508" customFormat="1" ht="12.2" customHeight="1">
      <c r="A53" s="529" t="s">
        <v>96</v>
      </c>
      <c r="B53" s="558">
        <v>0</v>
      </c>
      <c r="C53" s="558">
        <v>0</v>
      </c>
      <c r="D53" s="558">
        <v>0</v>
      </c>
      <c r="E53" s="558">
        <v>0</v>
      </c>
      <c r="F53" s="558">
        <v>0</v>
      </c>
      <c r="G53" s="558">
        <v>0</v>
      </c>
      <c r="H53" s="558">
        <v>0</v>
      </c>
      <c r="I53" s="558">
        <v>0</v>
      </c>
      <c r="J53" s="558">
        <v>1.990713074012296</v>
      </c>
      <c r="K53" s="558">
        <v>2.3224985863476788</v>
      </c>
      <c r="L53" s="558">
        <v>3.9484989541550339</v>
      </c>
      <c r="M53" s="558">
        <v>3.97956061386183</v>
      </c>
      <c r="N53" s="558">
        <v>3.8862765845884155</v>
      </c>
      <c r="O53" s="558">
        <v>4.0893228269290001</v>
      </c>
      <c r="P53" s="558">
        <v>4.1133485030628449</v>
      </c>
      <c r="Q53" s="558">
        <v>4.7701740138246533</v>
      </c>
      <c r="R53" s="558">
        <v>4.1385790624657215</v>
      </c>
      <c r="S53" s="558">
        <v>12.590115073188283</v>
      </c>
      <c r="T53" s="558">
        <v>14.851032664583094</v>
      </c>
      <c r="U53" s="558">
        <v>15.183529866940546</v>
      </c>
      <c r="V53" s="558">
        <v>15.23582212155927</v>
      </c>
      <c r="W53" s="558">
        <v>22.151440155538136</v>
      </c>
      <c r="X53" s="558">
        <v>27.913266927393138</v>
      </c>
      <c r="Y53" s="558">
        <v>28.46352670006079</v>
      </c>
      <c r="Z53" s="558">
        <v>30.2999699215943</v>
      </c>
      <c r="AA53" s="558">
        <v>30.020957829021938</v>
      </c>
      <c r="AB53" s="558">
        <v>29.955277899666775</v>
      </c>
      <c r="AC53" s="558">
        <v>32.264482573371865</v>
      </c>
      <c r="AD53" s="558">
        <v>33.621293412199712</v>
      </c>
      <c r="AE53" s="558">
        <v>34.06737814021632</v>
      </c>
      <c r="AF53" s="558">
        <v>30.581654767252282</v>
      </c>
      <c r="AG53" s="502">
        <v>31.949207038873325</v>
      </c>
      <c r="AH53" s="510">
        <v>4.7580301222231336E-2</v>
      </c>
      <c r="AI53" s="510">
        <v>3.7303424595404922E-2</v>
      </c>
      <c r="AJ53" s="510">
        <v>3.0415699431540121E-2</v>
      </c>
    </row>
    <row r="54" spans="1:36" s="508" customFormat="1" ht="12.2" customHeight="1">
      <c r="A54" s="529" t="s">
        <v>765</v>
      </c>
      <c r="B54" s="558">
        <v>26.969521700700934</v>
      </c>
      <c r="C54" s="558">
        <v>31.250397151128087</v>
      </c>
      <c r="D54" s="558">
        <v>35.43419413263257</v>
      </c>
      <c r="E54" s="558">
        <v>41.518639112105774</v>
      </c>
      <c r="F54" s="558">
        <v>46.493906794797063</v>
      </c>
      <c r="G54" s="558">
        <v>49.872362011728136</v>
      </c>
      <c r="H54" s="558">
        <v>35.674496890997524</v>
      </c>
      <c r="I54" s="558">
        <v>45.297054946646604</v>
      </c>
      <c r="J54" s="558">
        <v>50.052647290120426</v>
      </c>
      <c r="K54" s="558">
        <v>52.040330359453854</v>
      </c>
      <c r="L54" s="558">
        <v>59.478143279175825</v>
      </c>
      <c r="M54" s="558">
        <v>62.789271957716601</v>
      </c>
      <c r="N54" s="558">
        <v>74.78051547431275</v>
      </c>
      <c r="O54" s="558">
        <v>101.93844741095232</v>
      </c>
      <c r="P54" s="558">
        <v>127.78274813878562</v>
      </c>
      <c r="Q54" s="558">
        <v>146.40073606857246</v>
      </c>
      <c r="R54" s="558">
        <v>197.71538030743883</v>
      </c>
      <c r="S54" s="558">
        <v>248.3770585380106</v>
      </c>
      <c r="T54" s="558">
        <v>348.33852572955823</v>
      </c>
      <c r="U54" s="558">
        <v>398.10625171630824</v>
      </c>
      <c r="V54" s="558">
        <v>463.82506551775435</v>
      </c>
      <c r="W54" s="558">
        <v>465.08095094706306</v>
      </c>
      <c r="X54" s="558">
        <v>463.39891760454282</v>
      </c>
      <c r="Y54" s="558">
        <v>476.70698951471843</v>
      </c>
      <c r="Z54" s="558">
        <v>484.94415570935666</v>
      </c>
      <c r="AA54" s="558">
        <v>503.07765806068431</v>
      </c>
      <c r="AB54" s="558">
        <v>516.43914073259793</v>
      </c>
      <c r="AC54" s="558">
        <v>522.49768979364057</v>
      </c>
      <c r="AD54" s="558">
        <v>520.16360901440794</v>
      </c>
      <c r="AE54" s="558">
        <v>524.90030321869961</v>
      </c>
      <c r="AF54" s="558">
        <v>456.16701175728599</v>
      </c>
      <c r="AG54" s="502">
        <v>502.71248644179485</v>
      </c>
      <c r="AH54" s="510">
        <v>0.10505531512087818</v>
      </c>
      <c r="AI54" s="510">
        <v>7.8110413164058645E-3</v>
      </c>
      <c r="AJ54" s="510">
        <v>0.47858314196942986</v>
      </c>
    </row>
    <row r="55" spans="1:36" s="508" customFormat="1" ht="12.2" customHeight="1">
      <c r="A55" s="529" t="s">
        <v>99</v>
      </c>
      <c r="B55" s="558">
        <v>109.75341677966884</v>
      </c>
      <c r="C55" s="558">
        <v>114.41963249251039</v>
      </c>
      <c r="D55" s="558">
        <v>111.65415342991422</v>
      </c>
      <c r="E55" s="558">
        <v>116.75326291322428</v>
      </c>
      <c r="F55" s="558">
        <v>124.53120432689161</v>
      </c>
      <c r="G55" s="558">
        <v>128.77028130075175</v>
      </c>
      <c r="H55" s="558">
        <v>133.69159779777047</v>
      </c>
      <c r="I55" s="558">
        <v>129.52638754778377</v>
      </c>
      <c r="J55" s="558">
        <v>127.14149268421282</v>
      </c>
      <c r="K55" s="558">
        <v>127.43428811475336</v>
      </c>
      <c r="L55" s="558">
        <v>108.80122834460866</v>
      </c>
      <c r="M55" s="558">
        <v>97.81598558285846</v>
      </c>
      <c r="N55" s="558">
        <v>110.47060115558477</v>
      </c>
      <c r="O55" s="558">
        <v>105.0009103884576</v>
      </c>
      <c r="P55" s="558">
        <v>116.75437719768072</v>
      </c>
      <c r="Q55" s="558">
        <v>126.67956281914465</v>
      </c>
      <c r="R55" s="558">
        <v>117.16001390562536</v>
      </c>
      <c r="S55" s="558">
        <v>158.11599111313879</v>
      </c>
      <c r="T55" s="558">
        <v>202.25324840454496</v>
      </c>
      <c r="U55" s="558">
        <v>217.48214700025122</v>
      </c>
      <c r="V55" s="558">
        <v>221.64635408254139</v>
      </c>
      <c r="W55" s="558">
        <v>196.79451868068125</v>
      </c>
      <c r="X55" s="558">
        <v>181.11848241987602</v>
      </c>
      <c r="Y55" s="558">
        <v>217.79660657397102</v>
      </c>
      <c r="Z55" s="558">
        <v>238.112600851872</v>
      </c>
      <c r="AA55" s="558">
        <v>283.28995960962482</v>
      </c>
      <c r="AB55" s="558">
        <v>253.67421006958244</v>
      </c>
      <c r="AC55" s="558">
        <v>262.61186036804639</v>
      </c>
      <c r="AD55" s="558">
        <v>299.5370375851507</v>
      </c>
      <c r="AE55" s="558">
        <v>332.6982289956083</v>
      </c>
      <c r="AF55" s="558">
        <v>295.16970024081616</v>
      </c>
      <c r="AG55" s="502">
        <v>311.21229135437449</v>
      </c>
      <c r="AH55" s="510">
        <v>5.7239030681142999E-2</v>
      </c>
      <c r="AI55" s="510">
        <v>4.6898010131276591E-2</v>
      </c>
      <c r="AJ55" s="510">
        <v>0.29627463059469256</v>
      </c>
    </row>
    <row r="56" spans="1:36" s="508" customFormat="1" ht="12.2" customHeight="1">
      <c r="A56" s="529" t="s">
        <v>213</v>
      </c>
      <c r="B56" s="558">
        <v>25.844282270204317</v>
      </c>
      <c r="C56" s="558">
        <v>26.095499635410651</v>
      </c>
      <c r="D56" s="558">
        <v>20.761388369273092</v>
      </c>
      <c r="E56" s="558">
        <v>16.727046667603894</v>
      </c>
      <c r="F56" s="558">
        <v>16.554207554979648</v>
      </c>
      <c r="G56" s="558">
        <v>17.475510330821781</v>
      </c>
      <c r="H56" s="558">
        <v>16.515550315488998</v>
      </c>
      <c r="I56" s="558">
        <v>17.310536103477833</v>
      </c>
      <c r="J56" s="558">
        <v>17.404466705284452</v>
      </c>
      <c r="K56" s="558">
        <v>16.832266402594566</v>
      </c>
      <c r="L56" s="558">
        <v>16.762728411480715</v>
      </c>
      <c r="M56" s="558">
        <v>16.074478367954914</v>
      </c>
      <c r="N56" s="558">
        <v>15.538467258806772</v>
      </c>
      <c r="O56" s="558">
        <v>15.78366599892381</v>
      </c>
      <c r="P56" s="558">
        <v>15.244476055439723</v>
      </c>
      <c r="Q56" s="558">
        <v>14.935252132934124</v>
      </c>
      <c r="R56" s="558">
        <v>12.556200943806221</v>
      </c>
      <c r="S56" s="558">
        <v>8.5484025469914968</v>
      </c>
      <c r="T56" s="558">
        <v>8.0610214375147677</v>
      </c>
      <c r="U56" s="558">
        <v>10.172365081537446</v>
      </c>
      <c r="V56" s="558">
        <v>12.030039194189618</v>
      </c>
      <c r="W56" s="558">
        <v>13.236701470530406</v>
      </c>
      <c r="X56" s="558">
        <v>14.971900075630058</v>
      </c>
      <c r="Y56" s="558">
        <v>18.020037584711769</v>
      </c>
      <c r="Z56" s="558">
        <v>20.332582474661027</v>
      </c>
      <c r="AA56" s="558">
        <v>22.390518174954718</v>
      </c>
      <c r="AB56" s="558">
        <v>24.137401958850916</v>
      </c>
      <c r="AC56" s="558">
        <v>26.07218260563354</v>
      </c>
      <c r="AD56" s="558">
        <v>27.282181294867978</v>
      </c>
      <c r="AE56" s="558">
        <v>26.256552886617133</v>
      </c>
      <c r="AF56" s="558">
        <v>21.097935797293587</v>
      </c>
      <c r="AG56" s="502">
        <v>25.655712233261877</v>
      </c>
      <c r="AH56" s="510">
        <v>0.21936108361458051</v>
      </c>
      <c r="AI56" s="510">
        <v>6.841611561229044E-2</v>
      </c>
      <c r="AJ56" s="510">
        <v>2.4424281674331607E-2</v>
      </c>
    </row>
    <row r="57" spans="1:36" s="508" customFormat="1" ht="12.2" customHeight="1">
      <c r="A57" s="529" t="s">
        <v>362</v>
      </c>
      <c r="B57" s="558">
        <v>0</v>
      </c>
      <c r="C57" s="558">
        <v>0</v>
      </c>
      <c r="D57" s="558">
        <v>0.1004870195116772</v>
      </c>
      <c r="E57" s="558">
        <v>0.45718186519039661</v>
      </c>
      <c r="F57" s="558">
        <v>0.46718892164011228</v>
      </c>
      <c r="G57" s="558">
        <v>0.45522790295221821</v>
      </c>
      <c r="H57" s="558">
        <v>0.72910170168587107</v>
      </c>
      <c r="I57" s="558">
        <v>1.0328845752550584</v>
      </c>
      <c r="J57" s="558">
        <v>1.1869856568285193</v>
      </c>
      <c r="K57" s="558">
        <v>1.1151958257853944</v>
      </c>
      <c r="L57" s="558">
        <v>1.0882774180035173</v>
      </c>
      <c r="M57" s="558">
        <v>1.0086870649799984</v>
      </c>
      <c r="N57" s="558">
        <v>2.420075874345704</v>
      </c>
      <c r="O57" s="558">
        <v>3.3498638529212332</v>
      </c>
      <c r="P57" s="558">
        <v>3.4832583119534006</v>
      </c>
      <c r="Q57" s="558">
        <v>11.039233724831899</v>
      </c>
      <c r="R57" s="558">
        <v>16.707822442259296</v>
      </c>
      <c r="S57" s="558">
        <v>22.014453096005038</v>
      </c>
      <c r="T57" s="558">
        <v>35.240748575177314</v>
      </c>
      <c r="U57" s="558">
        <v>42.940458117404503</v>
      </c>
      <c r="V57" s="558">
        <v>53.409658029596244</v>
      </c>
      <c r="W57" s="558">
        <v>55.096697393702314</v>
      </c>
      <c r="X57" s="558">
        <v>55.564235775428259</v>
      </c>
      <c r="Y57" s="558">
        <v>52.286284479638191</v>
      </c>
      <c r="Z57" s="558">
        <v>52.274402168528745</v>
      </c>
      <c r="AA57" s="558">
        <v>52.817581869658227</v>
      </c>
      <c r="AB57" s="558">
        <v>51.624758639016548</v>
      </c>
      <c r="AC57" s="558">
        <v>53.861615319826356</v>
      </c>
      <c r="AD57" s="558">
        <v>55.837480421327513</v>
      </c>
      <c r="AE57" s="558">
        <v>61.437146696360237</v>
      </c>
      <c r="AF57" s="558">
        <v>58.512691260996299</v>
      </c>
      <c r="AG57" s="502">
        <v>66.658459650941353</v>
      </c>
      <c r="AH57" s="510">
        <v>0.14233483586745455</v>
      </c>
      <c r="AI57" s="510">
        <v>1.9231812862951392E-2</v>
      </c>
      <c r="AJ57" s="510">
        <v>6.3458966942297371E-2</v>
      </c>
    </row>
    <row r="58" spans="1:36" s="508" customFormat="1" ht="12.2" customHeight="1">
      <c r="A58" s="529" t="s">
        <v>365</v>
      </c>
      <c r="B58" s="558">
        <v>0</v>
      </c>
      <c r="C58" s="558">
        <v>0</v>
      </c>
      <c r="D58" s="558">
        <v>0</v>
      </c>
      <c r="E58" s="558">
        <v>0</v>
      </c>
      <c r="F58" s="558">
        <v>0</v>
      </c>
      <c r="G58" s="558">
        <v>0</v>
      </c>
      <c r="H58" s="558">
        <v>0</v>
      </c>
      <c r="I58" s="558">
        <v>0</v>
      </c>
      <c r="J58" s="558">
        <v>0</v>
      </c>
      <c r="K58" s="558">
        <v>0</v>
      </c>
      <c r="L58" s="558">
        <v>0</v>
      </c>
      <c r="M58" s="558">
        <v>0</v>
      </c>
      <c r="N58" s="558">
        <v>0</v>
      </c>
      <c r="O58" s="558">
        <v>0</v>
      </c>
      <c r="P58" s="558">
        <v>0</v>
      </c>
      <c r="Q58" s="558">
        <v>0</v>
      </c>
      <c r="R58" s="558">
        <v>0</v>
      </c>
      <c r="S58" s="558">
        <v>0</v>
      </c>
      <c r="T58" s="558">
        <v>0</v>
      </c>
      <c r="U58" s="558">
        <v>0</v>
      </c>
      <c r="V58" s="558">
        <v>0</v>
      </c>
      <c r="W58" s="558">
        <v>0</v>
      </c>
      <c r="X58" s="558">
        <v>0</v>
      </c>
      <c r="Y58" s="558">
        <v>0</v>
      </c>
      <c r="Z58" s="558">
        <v>0</v>
      </c>
      <c r="AA58" s="558">
        <v>0</v>
      </c>
      <c r="AB58" s="558">
        <v>0.41881122048892577</v>
      </c>
      <c r="AC58" s="558">
        <v>0.83991729698053053</v>
      </c>
      <c r="AD58" s="558">
        <v>1.3318688566405552</v>
      </c>
      <c r="AE58" s="558">
        <v>1.7878239607157003</v>
      </c>
      <c r="AF58" s="558">
        <v>1.8906335096357214</v>
      </c>
      <c r="AG58" s="502">
        <v>2.9517093579601492</v>
      </c>
      <c r="AH58" s="510">
        <v>0.56550501079595517</v>
      </c>
      <c r="AI58" s="510" t="s">
        <v>151</v>
      </c>
      <c r="AJ58" s="510">
        <v>2.8100323282435418E-3</v>
      </c>
    </row>
    <row r="59" spans="1:36" s="508" customFormat="1" ht="12.2" customHeight="1">
      <c r="A59" s="529" t="s">
        <v>367</v>
      </c>
      <c r="B59" s="558">
        <v>0</v>
      </c>
      <c r="C59" s="558">
        <v>0</v>
      </c>
      <c r="D59" s="558">
        <v>0</v>
      </c>
      <c r="E59" s="558">
        <v>0</v>
      </c>
      <c r="F59" s="558">
        <v>0</v>
      </c>
      <c r="G59" s="558">
        <v>0</v>
      </c>
      <c r="H59" s="558">
        <v>0</v>
      </c>
      <c r="I59" s="558">
        <v>0</v>
      </c>
      <c r="J59" s="558">
        <v>0</v>
      </c>
      <c r="K59" s="558">
        <v>0</v>
      </c>
      <c r="L59" s="558">
        <v>0</v>
      </c>
      <c r="M59" s="558">
        <v>0</v>
      </c>
      <c r="N59" s="558">
        <v>0.18893302933768477</v>
      </c>
      <c r="O59" s="558">
        <v>0.19322111443386464</v>
      </c>
      <c r="P59" s="558">
        <v>0.19791986113430707</v>
      </c>
      <c r="Q59" s="558">
        <v>0.29303820639494033</v>
      </c>
      <c r="R59" s="558">
        <v>0.16078413295076188</v>
      </c>
      <c r="S59" s="558">
        <v>0.14346979824018671</v>
      </c>
      <c r="T59" s="558">
        <v>0.14871310831568502</v>
      </c>
      <c r="U59" s="558">
        <v>0.15900219536634935</v>
      </c>
      <c r="V59" s="558">
        <v>0.18187198254597528</v>
      </c>
      <c r="W59" s="558">
        <v>0.21494741225450925</v>
      </c>
      <c r="X59" s="558">
        <v>0.20361218344762388</v>
      </c>
      <c r="Y59" s="558">
        <v>0.1526939457359692</v>
      </c>
      <c r="Z59" s="558">
        <v>0.20478941511555881</v>
      </c>
      <c r="AA59" s="558">
        <v>0.22515305478341729</v>
      </c>
      <c r="AB59" s="558">
        <v>0.15850124184275735</v>
      </c>
      <c r="AC59" s="558">
        <v>0.14836774432782326</v>
      </c>
      <c r="AD59" s="558">
        <v>0.15185538687271624</v>
      </c>
      <c r="AE59" s="558">
        <v>0.12200078552531288</v>
      </c>
      <c r="AF59" s="558">
        <v>0.19344392823017983</v>
      </c>
      <c r="AG59" s="502">
        <v>0.19869080520099183</v>
      </c>
      <c r="AH59" s="510">
        <v>2.9937540010739783E-2</v>
      </c>
      <c r="AI59" s="510">
        <v>-7.8335099162236688E-3</v>
      </c>
      <c r="AJ59" s="510">
        <v>1.8915398443069374E-4</v>
      </c>
    </row>
    <row r="60" spans="1:36" s="508" customFormat="1" ht="12.2" customHeight="1">
      <c r="A60" s="529" t="s">
        <v>368</v>
      </c>
      <c r="B60" s="558">
        <v>0</v>
      </c>
      <c r="C60" s="558">
        <v>0</v>
      </c>
      <c r="D60" s="558">
        <v>0</v>
      </c>
      <c r="E60" s="558">
        <v>0</v>
      </c>
      <c r="F60" s="558">
        <v>0</v>
      </c>
      <c r="G60" s="558">
        <v>0</v>
      </c>
      <c r="H60" s="558">
        <v>0</v>
      </c>
      <c r="I60" s="558">
        <v>0</v>
      </c>
      <c r="J60" s="558">
        <v>0</v>
      </c>
      <c r="K60" s="558">
        <v>0</v>
      </c>
      <c r="L60" s="558">
        <v>0</v>
      </c>
      <c r="M60" s="558">
        <v>0</v>
      </c>
      <c r="N60" s="558">
        <v>0.7912184037911254</v>
      </c>
      <c r="O60" s="558">
        <v>0.87249190998072124</v>
      </c>
      <c r="P60" s="558">
        <v>1.0235061604526949</v>
      </c>
      <c r="Q60" s="558">
        <v>0.39147358204724697</v>
      </c>
      <c r="R60" s="558">
        <v>0.11653109475818565</v>
      </c>
      <c r="S60" s="558">
        <v>1.2752019843169404</v>
      </c>
      <c r="T60" s="558">
        <v>0.98064475548766794</v>
      </c>
      <c r="U60" s="558">
        <v>0.54840698509635288</v>
      </c>
      <c r="V60" s="558">
        <v>0.3397902993021692</v>
      </c>
      <c r="W60" s="558">
        <v>0.81343923127424278</v>
      </c>
      <c r="X60" s="558">
        <v>0.97519512323081803</v>
      </c>
      <c r="Y60" s="558">
        <v>0.94866808638875399</v>
      </c>
      <c r="Z60" s="558">
        <v>0.91621993682624514</v>
      </c>
      <c r="AA60" s="558">
        <v>1.1516083612298835</v>
      </c>
      <c r="AB60" s="558">
        <v>1.0268266056189033</v>
      </c>
      <c r="AC60" s="558">
        <v>1.0131882182248746</v>
      </c>
      <c r="AD60" s="558">
        <v>1.576731286990426</v>
      </c>
      <c r="AE60" s="558">
        <v>1.3599408843367995</v>
      </c>
      <c r="AF60" s="558">
        <v>1.667706203756437</v>
      </c>
      <c r="AG60" s="502">
        <v>1.7100203069233986</v>
      </c>
      <c r="AH60" s="510">
        <v>2.8181876521988114E-2</v>
      </c>
      <c r="AI60" s="510">
        <v>7.7128743609607975E-2</v>
      </c>
      <c r="AJ60" s="510">
        <v>1.627942240129107E-3</v>
      </c>
    </row>
    <row r="61" spans="1:36" s="508" customFormat="1" ht="12.2" customHeight="1">
      <c r="A61" s="529" t="s">
        <v>369</v>
      </c>
      <c r="B61" s="558">
        <v>0</v>
      </c>
      <c r="C61" s="558">
        <v>0</v>
      </c>
      <c r="D61" s="558">
        <v>0</v>
      </c>
      <c r="E61" s="558">
        <v>0</v>
      </c>
      <c r="F61" s="558">
        <v>0</v>
      </c>
      <c r="G61" s="558">
        <v>0</v>
      </c>
      <c r="H61" s="558">
        <v>0</v>
      </c>
      <c r="I61" s="558">
        <v>0</v>
      </c>
      <c r="J61" s="558">
        <v>0</v>
      </c>
      <c r="K61" s="558">
        <v>0</v>
      </c>
      <c r="L61" s="558">
        <v>0</v>
      </c>
      <c r="M61" s="558">
        <v>0</v>
      </c>
      <c r="N61" s="558">
        <v>17.633680933373316</v>
      </c>
      <c r="O61" s="558">
        <v>21.759992716052729</v>
      </c>
      <c r="P61" s="558">
        <v>24.811357332926843</v>
      </c>
      <c r="Q61" s="558">
        <v>27.39843836812501</v>
      </c>
      <c r="R61" s="558">
        <v>33.056997309680547</v>
      </c>
      <c r="S61" s="558">
        <v>35.97957550004643</v>
      </c>
      <c r="T61" s="558">
        <v>42.040112640185022</v>
      </c>
      <c r="U61" s="558">
        <v>46.728917344851936</v>
      </c>
      <c r="V61" s="558">
        <v>53.373079271349916</v>
      </c>
      <c r="W61" s="558">
        <v>57.687489866808903</v>
      </c>
      <c r="X61" s="558">
        <v>61.046208887577748</v>
      </c>
      <c r="Y61" s="558">
        <v>66.290836549757557</v>
      </c>
      <c r="Z61" s="558">
        <v>73.77165632675964</v>
      </c>
      <c r="AA61" s="558">
        <v>79.530547213635316</v>
      </c>
      <c r="AB61" s="558">
        <v>89.180874238632029</v>
      </c>
      <c r="AC61" s="558">
        <v>83.867273175341168</v>
      </c>
      <c r="AD61" s="558">
        <v>98.312921826637378</v>
      </c>
      <c r="AE61" s="558">
        <v>100.56074928967573</v>
      </c>
      <c r="AF61" s="558">
        <v>91.320154643246454</v>
      </c>
      <c r="AG61" s="502">
        <v>107.36971454796209</v>
      </c>
      <c r="AH61" s="510">
        <v>0.17897170203079149</v>
      </c>
      <c r="AI61" s="510">
        <v>6.4094052080460928E-2</v>
      </c>
      <c r="AJ61" s="510">
        <v>0.10221615083490472</v>
      </c>
    </row>
    <row r="62" spans="1:36" s="508" customFormat="1" ht="12.2" customHeight="1">
      <c r="A62" s="529"/>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02"/>
      <c r="AH62" s="510"/>
      <c r="AI62" s="510"/>
      <c r="AJ62" s="510"/>
    </row>
    <row r="63" spans="1:36" s="508" customFormat="1" ht="12.2" customHeight="1">
      <c r="A63" s="530" t="s">
        <v>194</v>
      </c>
      <c r="B63" s="517">
        <v>162.56722075057411</v>
      </c>
      <c r="C63" s="517">
        <v>171.76552927904913</v>
      </c>
      <c r="D63" s="517">
        <v>167.9502229513316</v>
      </c>
      <c r="E63" s="517">
        <v>175.45613055812433</v>
      </c>
      <c r="F63" s="517">
        <v>188.04650759830844</v>
      </c>
      <c r="G63" s="517">
        <v>196.5733815462539</v>
      </c>
      <c r="H63" s="517">
        <v>186.61074670594283</v>
      </c>
      <c r="I63" s="517">
        <v>193.16686317316325</v>
      </c>
      <c r="J63" s="517">
        <v>197.77630541045852</v>
      </c>
      <c r="K63" s="517">
        <v>199.74457928893489</v>
      </c>
      <c r="L63" s="517">
        <v>190.07887640742373</v>
      </c>
      <c r="M63" s="517">
        <v>181.66798358737179</v>
      </c>
      <c r="N63" s="517">
        <v>225.70976871414055</v>
      </c>
      <c r="O63" s="517">
        <v>252.98791621865129</v>
      </c>
      <c r="P63" s="517">
        <v>293.41099156143616</v>
      </c>
      <c r="Q63" s="517">
        <v>331.907908915875</v>
      </c>
      <c r="R63" s="517">
        <v>381.61230919898492</v>
      </c>
      <c r="S63" s="517">
        <v>487.04426764993769</v>
      </c>
      <c r="T63" s="517">
        <v>651.91404731536682</v>
      </c>
      <c r="U63" s="517">
        <v>731.32107830775658</v>
      </c>
      <c r="V63" s="517">
        <v>820.04168049883913</v>
      </c>
      <c r="W63" s="517">
        <v>811.07618515785259</v>
      </c>
      <c r="X63" s="517">
        <v>805.19181899712646</v>
      </c>
      <c r="Y63" s="517">
        <v>860.66564343498248</v>
      </c>
      <c r="Z63" s="517">
        <v>900.85637680471405</v>
      </c>
      <c r="AA63" s="517">
        <v>972.50398417359213</v>
      </c>
      <c r="AB63" s="517">
        <v>966.61580260629739</v>
      </c>
      <c r="AC63" s="517">
        <v>983.17657709539344</v>
      </c>
      <c r="AD63" s="517">
        <v>1037.8149790850948</v>
      </c>
      <c r="AE63" s="517">
        <v>1083.1901248577551</v>
      </c>
      <c r="AF63" s="517">
        <v>956.60093210851323</v>
      </c>
      <c r="AG63" s="517">
        <v>1050.418291737293</v>
      </c>
      <c r="AH63" s="564">
        <v>0.10108208628772042</v>
      </c>
      <c r="AI63" s="564">
        <v>2.6195397725922387E-2</v>
      </c>
      <c r="AJ63" s="564">
        <v>1</v>
      </c>
    </row>
    <row r="64" spans="1:36" s="508" customFormat="1" ht="12.2" customHeight="1">
      <c r="A64" s="512" t="s">
        <v>195</v>
      </c>
      <c r="B64" s="558">
        <v>26.969521700700934</v>
      </c>
      <c r="C64" s="558">
        <v>31.250397151128087</v>
      </c>
      <c r="D64" s="558">
        <v>35.534681152144245</v>
      </c>
      <c r="E64" s="558">
        <v>41.975820977296173</v>
      </c>
      <c r="F64" s="558">
        <v>46.961095716437178</v>
      </c>
      <c r="G64" s="558">
        <v>50.327589914680352</v>
      </c>
      <c r="H64" s="558">
        <v>36.403598592683394</v>
      </c>
      <c r="I64" s="558">
        <v>46.329939521901665</v>
      </c>
      <c r="J64" s="558">
        <v>53.230346020961242</v>
      </c>
      <c r="K64" s="558">
        <v>55.478024771586931</v>
      </c>
      <c r="L64" s="558">
        <v>64.514919651334381</v>
      </c>
      <c r="M64" s="558">
        <v>67.777519636558424</v>
      </c>
      <c r="N64" s="558">
        <v>81.275800962584569</v>
      </c>
      <c r="O64" s="558">
        <v>109.57085520523641</v>
      </c>
      <c r="P64" s="558">
        <v>135.5772748149362</v>
      </c>
      <c r="Q64" s="558">
        <v>162.99972922265346</v>
      </c>
      <c r="R64" s="558">
        <v>221.70586906446528</v>
      </c>
      <c r="S64" s="558">
        <v>286.72081876882777</v>
      </c>
      <c r="T64" s="558">
        <v>402.34600102550468</v>
      </c>
      <c r="U64" s="558">
        <v>462.37363858703338</v>
      </c>
      <c r="V64" s="558">
        <v>541.75467691526751</v>
      </c>
      <c r="W64" s="558">
        <v>552.42387889953534</v>
      </c>
      <c r="X64" s="558">
        <v>556.55400555084498</v>
      </c>
      <c r="Y64" s="558">
        <v>566.52448668528905</v>
      </c>
      <c r="Z64" s="558">
        <v>578.04439677951564</v>
      </c>
      <c r="AA64" s="558">
        <v>597.11075756592413</v>
      </c>
      <c r="AB64" s="558">
        <v>610.01345233741461</v>
      </c>
      <c r="AC64" s="558">
        <v>621.16558369173299</v>
      </c>
      <c r="AD64" s="558">
        <v>623.41873909128822</v>
      </c>
      <c r="AE64" s="558">
        <v>631.44210086071234</v>
      </c>
      <c r="AF64" s="558">
        <v>556.46114630588477</v>
      </c>
      <c r="AG64" s="502">
        <v>612.65635277889589</v>
      </c>
      <c r="AH64" s="510">
        <v>0.10400315891373446</v>
      </c>
      <c r="AI64" s="510">
        <v>1.0402587737967872E-2</v>
      </c>
      <c r="AJ64" s="510">
        <v>0.58324988968501301</v>
      </c>
    </row>
    <row r="65" spans="1:36" s="508" customFormat="1" ht="12.2" customHeight="1">
      <c r="A65" s="523" t="s">
        <v>761</v>
      </c>
      <c r="B65" s="558">
        <v>135.59769904987317</v>
      </c>
      <c r="C65" s="558">
        <v>140.51513212792105</v>
      </c>
      <c r="D65" s="558">
        <v>132.41554179918731</v>
      </c>
      <c r="E65" s="558">
        <v>133.48030958082816</v>
      </c>
      <c r="F65" s="558">
        <v>141.08541188187127</v>
      </c>
      <c r="G65" s="558">
        <v>146.24579163157352</v>
      </c>
      <c r="H65" s="558">
        <v>150.20714811325945</v>
      </c>
      <c r="I65" s="558">
        <v>146.8369236512616</v>
      </c>
      <c r="J65" s="558">
        <v>144.54595938949728</v>
      </c>
      <c r="K65" s="558">
        <v>144.26655451734791</v>
      </c>
      <c r="L65" s="558">
        <v>125.56395675608937</v>
      </c>
      <c r="M65" s="558">
        <v>113.89046395081337</v>
      </c>
      <c r="N65" s="558">
        <v>144.43396775155597</v>
      </c>
      <c r="O65" s="558">
        <v>143.41706101341487</v>
      </c>
      <c r="P65" s="558">
        <v>157.83371674649996</v>
      </c>
      <c r="Q65" s="558">
        <v>168.90817969322151</v>
      </c>
      <c r="R65" s="558">
        <v>159.90644013451967</v>
      </c>
      <c r="S65" s="558">
        <v>200.32344888110998</v>
      </c>
      <c r="T65" s="558">
        <v>249.56804628986217</v>
      </c>
      <c r="U65" s="558">
        <v>268.9474397207232</v>
      </c>
      <c r="V65" s="558">
        <v>278.28700358357139</v>
      </c>
      <c r="W65" s="558">
        <v>258.65230625831771</v>
      </c>
      <c r="X65" s="558">
        <v>248.63781344628154</v>
      </c>
      <c r="Y65" s="558">
        <v>294.14115674969344</v>
      </c>
      <c r="Z65" s="558">
        <v>322.81198002519875</v>
      </c>
      <c r="AA65" s="558">
        <v>375.39322660766828</v>
      </c>
      <c r="AB65" s="558">
        <v>356.60235026888267</v>
      </c>
      <c r="AC65" s="558">
        <v>362.01099340366011</v>
      </c>
      <c r="AD65" s="558">
        <v>414.3962399938066</v>
      </c>
      <c r="AE65" s="558">
        <v>451.74802399704294</v>
      </c>
      <c r="AF65" s="558">
        <v>400.1397858026283</v>
      </c>
      <c r="AG65" s="502">
        <v>437.76193895839691</v>
      </c>
      <c r="AH65" s="510">
        <v>9.7019847341263343E-2</v>
      </c>
      <c r="AI65" s="510">
        <v>5.4028039949082229E-2</v>
      </c>
      <c r="AJ65" s="510">
        <v>0.41675011031498688</v>
      </c>
    </row>
    <row r="66" spans="1:36" s="508" customFormat="1" ht="12.2" customHeight="1">
      <c r="A66" s="531" t="s">
        <v>762</v>
      </c>
      <c r="B66" s="563">
        <v>0</v>
      </c>
      <c r="C66" s="563">
        <v>0</v>
      </c>
      <c r="D66" s="563">
        <v>0.1004870195116772</v>
      </c>
      <c r="E66" s="563">
        <v>0.45718186519039661</v>
      </c>
      <c r="F66" s="563">
        <v>0.46718892164011228</v>
      </c>
      <c r="G66" s="563">
        <v>0.45522790295221821</v>
      </c>
      <c r="H66" s="563">
        <v>0.72910170168587107</v>
      </c>
      <c r="I66" s="563">
        <v>1.0328845752550584</v>
      </c>
      <c r="J66" s="563">
        <v>1.1869856568285193</v>
      </c>
      <c r="K66" s="563">
        <v>1.1151958257853944</v>
      </c>
      <c r="L66" s="563">
        <v>1.0882774180035173</v>
      </c>
      <c r="M66" s="563">
        <v>1.0086870649799984</v>
      </c>
      <c r="N66" s="563">
        <v>2.420075874345704</v>
      </c>
      <c r="O66" s="563">
        <v>3.3498638529212332</v>
      </c>
      <c r="P66" s="563">
        <v>3.4832583119534011</v>
      </c>
      <c r="Q66" s="563">
        <v>10.214540082896747</v>
      </c>
      <c r="R66" s="563">
        <v>15.816774139478783</v>
      </c>
      <c r="S66" s="563">
        <v>20.554650557407182</v>
      </c>
      <c r="T66" s="563">
        <v>33.151916156136963</v>
      </c>
      <c r="U66" s="563">
        <v>39.740807197286038</v>
      </c>
      <c r="V66" s="563">
        <v>47.314181732707389</v>
      </c>
      <c r="W66" s="563">
        <v>48.642272939594541</v>
      </c>
      <c r="X66" s="563">
        <v>47.947132252258697</v>
      </c>
      <c r="Y66" s="563">
        <v>43.05575229971241</v>
      </c>
      <c r="Z66" s="563">
        <v>42.843283623359845</v>
      </c>
      <c r="AA66" s="563">
        <v>43.326343298587751</v>
      </c>
      <c r="AB66" s="563">
        <v>41.907675932148187</v>
      </c>
      <c r="AC66" s="563">
        <v>43.875990288374105</v>
      </c>
      <c r="AD66" s="563">
        <v>45.800711353366218</v>
      </c>
      <c r="AE66" s="563">
        <v>50.274186068277835</v>
      </c>
      <c r="AF66" s="563">
        <v>49.850230560574957</v>
      </c>
      <c r="AG66" s="506">
        <v>55.450957052397392</v>
      </c>
      <c r="AH66" s="526">
        <v>0.11539860212106157</v>
      </c>
      <c r="AI66" s="526">
        <v>1.3186789530659881E-2</v>
      </c>
      <c r="AJ66" s="526">
        <v>5.2789405409807484E-2</v>
      </c>
    </row>
    <row r="67" spans="1:36" s="508" customFormat="1" ht="12.2" customHeight="1">
      <c r="A67" s="523"/>
      <c r="B67" s="558"/>
      <c r="C67" s="558"/>
      <c r="D67" s="558"/>
      <c r="E67" s="558"/>
      <c r="F67" s="558"/>
      <c r="G67" s="558"/>
      <c r="H67" s="558"/>
      <c r="I67" s="558"/>
      <c r="J67" s="558"/>
      <c r="K67" s="558"/>
      <c r="L67" s="558"/>
      <c r="M67" s="558"/>
      <c r="N67" s="558"/>
      <c r="O67" s="558"/>
      <c r="P67" s="558"/>
      <c r="Q67" s="558"/>
      <c r="R67" s="558"/>
      <c r="S67" s="558"/>
      <c r="T67" s="558"/>
      <c r="U67" s="558"/>
      <c r="V67" s="558"/>
      <c r="W67" s="558"/>
      <c r="X67" s="558"/>
      <c r="Y67" s="558"/>
      <c r="Z67" s="558"/>
      <c r="AA67" s="558"/>
      <c r="AB67" s="558"/>
      <c r="AC67" s="558"/>
      <c r="AD67" s="558"/>
      <c r="AE67" s="558"/>
      <c r="AF67" s="558"/>
      <c r="AG67" s="502"/>
      <c r="AH67" s="510"/>
      <c r="AI67" s="510"/>
      <c r="AJ67" s="510"/>
    </row>
    <row r="68" spans="1:36" s="508" customFormat="1" ht="12.2" customHeight="1">
      <c r="A68" s="528" t="s">
        <v>775</v>
      </c>
      <c r="B68" s="558"/>
      <c r="C68" s="558"/>
      <c r="D68" s="558"/>
      <c r="E68" s="558"/>
      <c r="F68" s="558"/>
      <c r="G68" s="558"/>
      <c r="H68" s="558"/>
      <c r="I68" s="558"/>
      <c r="J68" s="558"/>
      <c r="K68" s="558"/>
      <c r="L68" s="558"/>
      <c r="M68" s="558"/>
      <c r="N68" s="558"/>
      <c r="O68" s="558"/>
      <c r="P68" s="558"/>
      <c r="Q68" s="558"/>
      <c r="R68" s="558"/>
      <c r="S68" s="558"/>
      <c r="T68" s="558"/>
      <c r="U68" s="558"/>
      <c r="V68" s="558"/>
      <c r="W68" s="558"/>
      <c r="X68" s="558"/>
      <c r="Y68" s="558"/>
      <c r="Z68" s="558"/>
      <c r="AA68" s="558"/>
      <c r="AB68" s="558"/>
      <c r="AC68" s="558"/>
      <c r="AD68" s="558"/>
      <c r="AE68" s="558"/>
      <c r="AF68" s="558"/>
      <c r="AG68" s="502"/>
      <c r="AH68" s="510"/>
      <c r="AI68" s="510"/>
      <c r="AJ68" s="510"/>
    </row>
    <row r="69" spans="1:36" s="508" customFormat="1" ht="12.2" customHeight="1">
      <c r="A69" s="529" t="s">
        <v>96</v>
      </c>
      <c r="B69" s="558">
        <v>0</v>
      </c>
      <c r="C69" s="558">
        <v>0</v>
      </c>
      <c r="D69" s="558">
        <v>0</v>
      </c>
      <c r="E69" s="558">
        <v>0</v>
      </c>
      <c r="F69" s="558">
        <v>0</v>
      </c>
      <c r="G69" s="558">
        <v>0</v>
      </c>
      <c r="H69" s="558">
        <v>0</v>
      </c>
      <c r="I69" s="558">
        <v>0</v>
      </c>
      <c r="J69" s="558">
        <v>0</v>
      </c>
      <c r="K69" s="558">
        <v>0</v>
      </c>
      <c r="L69" s="558">
        <v>0</v>
      </c>
      <c r="M69" s="558">
        <v>0</v>
      </c>
      <c r="N69" s="558">
        <v>0</v>
      </c>
      <c r="O69" s="558">
        <v>0</v>
      </c>
      <c r="P69" s="558">
        <v>0</v>
      </c>
      <c r="Q69" s="558">
        <v>0</v>
      </c>
      <c r="R69" s="558">
        <v>0.69272982236233982</v>
      </c>
      <c r="S69" s="558">
        <v>1.3940118647538442</v>
      </c>
      <c r="T69" s="558">
        <v>1.6591306856579497</v>
      </c>
      <c r="U69" s="558">
        <v>0.92245357023174146</v>
      </c>
      <c r="V69" s="558">
        <v>3.3306740634662293</v>
      </c>
      <c r="W69" s="558">
        <v>6.5581869728306605</v>
      </c>
      <c r="X69" s="558">
        <v>9.2109359620270386</v>
      </c>
      <c r="Y69" s="558">
        <v>8.0614080675329998</v>
      </c>
      <c r="Z69" s="558">
        <v>8.3708973395594537</v>
      </c>
      <c r="AA69" s="558">
        <v>6.661346337339884</v>
      </c>
      <c r="AB69" s="558">
        <v>5.6143401507283945</v>
      </c>
      <c r="AC69" s="558">
        <v>9.3877823382422676</v>
      </c>
      <c r="AD69" s="558">
        <v>9.5351572572099652</v>
      </c>
      <c r="AE69" s="558">
        <v>10.413128599468122</v>
      </c>
      <c r="AF69" s="558">
        <v>10.174756956251079</v>
      </c>
      <c r="AG69" s="502">
        <v>11.032206421575724</v>
      </c>
      <c r="AH69" s="510">
        <v>8.7242839530638161E-2</v>
      </c>
      <c r="AI69" s="510">
        <v>5.3386767498323495E-2</v>
      </c>
      <c r="AJ69" s="510">
        <v>1.4020089388417195E-2</v>
      </c>
    </row>
    <row r="70" spans="1:36" s="508" customFormat="1" ht="13.5" customHeight="1">
      <c r="A70" s="529" t="s">
        <v>765</v>
      </c>
      <c r="B70" s="558">
        <v>0</v>
      </c>
      <c r="C70" s="558">
        <v>0</v>
      </c>
      <c r="D70" s="558">
        <v>0</v>
      </c>
      <c r="E70" s="558">
        <v>0</v>
      </c>
      <c r="F70" s="558">
        <v>0</v>
      </c>
      <c r="G70" s="558">
        <v>0</v>
      </c>
      <c r="H70" s="558">
        <v>0</v>
      </c>
      <c r="I70" s="558">
        <v>0</v>
      </c>
      <c r="J70" s="558">
        <v>0</v>
      </c>
      <c r="K70" s="558">
        <v>0</v>
      </c>
      <c r="L70" s="558">
        <v>0</v>
      </c>
      <c r="M70" s="558">
        <v>0.57283004062743159</v>
      </c>
      <c r="N70" s="558">
        <v>0.91271400917828116</v>
      </c>
      <c r="O70" s="558">
        <v>0.75366849044960438</v>
      </c>
      <c r="P70" s="558">
        <v>1.4932760338956326</v>
      </c>
      <c r="Q70" s="558">
        <v>5.0670544689892045</v>
      </c>
      <c r="R70" s="558">
        <v>14.556426768949759</v>
      </c>
      <c r="S70" s="558">
        <v>19.732483382590139</v>
      </c>
      <c r="T70" s="558">
        <v>16.888330598871097</v>
      </c>
      <c r="U70" s="558">
        <v>17.954200355797088</v>
      </c>
      <c r="V70" s="558">
        <v>14.508911571697316</v>
      </c>
      <c r="W70" s="558">
        <v>52.881954314293644</v>
      </c>
      <c r="X70" s="558">
        <v>54.14421950157648</v>
      </c>
      <c r="Y70" s="558">
        <v>96.162745925938665</v>
      </c>
      <c r="Z70" s="558">
        <v>96.12752015171445</v>
      </c>
      <c r="AA70" s="558">
        <v>104.90476900597527</v>
      </c>
      <c r="AB70" s="558">
        <v>141.34631882085378</v>
      </c>
      <c r="AC70" s="558">
        <v>138.41928852078118</v>
      </c>
      <c r="AD70" s="558">
        <v>131.99638617603406</v>
      </c>
      <c r="AE70" s="558">
        <v>145.3915620494621</v>
      </c>
      <c r="AF70" s="558">
        <v>151.93802835313744</v>
      </c>
      <c r="AG70" s="502">
        <v>161.14854243688399</v>
      </c>
      <c r="AH70" s="510">
        <v>6.3526011521648718E-2</v>
      </c>
      <c r="AI70" s="510">
        <v>0.11787151158994336</v>
      </c>
      <c r="AJ70" s="510">
        <v>0.20479284772624462</v>
      </c>
    </row>
    <row r="71" spans="1:36" s="508" customFormat="1" ht="13.5" customHeight="1">
      <c r="A71" s="529" t="s">
        <v>99</v>
      </c>
      <c r="B71" s="558">
        <v>0</v>
      </c>
      <c r="C71" s="558">
        <v>0</v>
      </c>
      <c r="D71" s="558">
        <v>0</v>
      </c>
      <c r="E71" s="558">
        <v>0</v>
      </c>
      <c r="F71" s="558">
        <v>0</v>
      </c>
      <c r="G71" s="558">
        <v>0</v>
      </c>
      <c r="H71" s="558">
        <v>0</v>
      </c>
      <c r="I71" s="558">
        <v>0</v>
      </c>
      <c r="J71" s="558">
        <v>0</v>
      </c>
      <c r="K71" s="558">
        <v>0</v>
      </c>
      <c r="L71" s="558">
        <v>0</v>
      </c>
      <c r="M71" s="558">
        <v>0</v>
      </c>
      <c r="N71" s="558">
        <v>0</v>
      </c>
      <c r="O71" s="558">
        <v>0</v>
      </c>
      <c r="P71" s="558">
        <v>0</v>
      </c>
      <c r="Q71" s="558">
        <v>1.4737491896769652E-2</v>
      </c>
      <c r="R71" s="558">
        <v>1.016886940877106</v>
      </c>
      <c r="S71" s="558">
        <v>5.9539467262949382</v>
      </c>
      <c r="T71" s="558">
        <v>16.534378716150382</v>
      </c>
      <c r="U71" s="558">
        <v>23.064174818444506</v>
      </c>
      <c r="V71" s="558">
        <v>35.325768076556855</v>
      </c>
      <c r="W71" s="558">
        <v>37.893039164974134</v>
      </c>
      <c r="X71" s="558">
        <v>40.470647637564078</v>
      </c>
      <c r="Y71" s="558">
        <v>43.16058720617702</v>
      </c>
      <c r="Z71" s="558">
        <v>49.979138369579744</v>
      </c>
      <c r="AA71" s="558">
        <v>58.166478305370653</v>
      </c>
      <c r="AB71" s="558">
        <v>55.842106989392143</v>
      </c>
      <c r="AC71" s="558">
        <v>63.398361616183358</v>
      </c>
      <c r="AD71" s="558">
        <v>78.631637477852237</v>
      </c>
      <c r="AE71" s="558">
        <v>87.302956647533051</v>
      </c>
      <c r="AF71" s="558">
        <v>94.780834810605469</v>
      </c>
      <c r="AG71" s="502">
        <v>100.55253662491293</v>
      </c>
      <c r="AH71" s="510">
        <v>6.3801803688512182E-2</v>
      </c>
      <c r="AI71" s="510">
        <v>0.10251208655135113</v>
      </c>
      <c r="AJ71" s="510">
        <v>0.1277854581252495</v>
      </c>
    </row>
    <row r="72" spans="1:36" s="508" customFormat="1" ht="13.5" customHeight="1">
      <c r="A72" s="529" t="s">
        <v>213</v>
      </c>
      <c r="B72" s="558">
        <v>0</v>
      </c>
      <c r="C72" s="558">
        <v>0</v>
      </c>
      <c r="D72" s="558">
        <v>0</v>
      </c>
      <c r="E72" s="558">
        <v>0</v>
      </c>
      <c r="F72" s="558">
        <v>0</v>
      </c>
      <c r="G72" s="558">
        <v>0</v>
      </c>
      <c r="H72" s="558">
        <v>0</v>
      </c>
      <c r="I72" s="558">
        <v>0</v>
      </c>
      <c r="J72" s="558">
        <v>0</v>
      </c>
      <c r="K72" s="558">
        <v>0</v>
      </c>
      <c r="L72" s="558">
        <v>0</v>
      </c>
      <c r="M72" s="558">
        <v>0</v>
      </c>
      <c r="N72" s="558">
        <v>0</v>
      </c>
      <c r="O72" s="558">
        <v>0</v>
      </c>
      <c r="P72" s="558">
        <v>0</v>
      </c>
      <c r="Q72" s="558">
        <v>0</v>
      </c>
      <c r="R72" s="558">
        <v>1.3116249888189817</v>
      </c>
      <c r="S72" s="558">
        <v>1.3116249888189817</v>
      </c>
      <c r="T72" s="558">
        <v>3.4863662591836704</v>
      </c>
      <c r="U72" s="558">
        <v>5.1598603825608631</v>
      </c>
      <c r="V72" s="558">
        <v>18.174967466117781</v>
      </c>
      <c r="W72" s="558">
        <v>23.925995130390373</v>
      </c>
      <c r="X72" s="558">
        <v>27.952649622408863</v>
      </c>
      <c r="Y72" s="558">
        <v>28.040713308612236</v>
      </c>
      <c r="Z72" s="558">
        <v>29.874518261881516</v>
      </c>
      <c r="AA72" s="558">
        <v>31.211924974001764</v>
      </c>
      <c r="AB72" s="558">
        <v>31.596203068220188</v>
      </c>
      <c r="AC72" s="558">
        <v>35.080239360366335</v>
      </c>
      <c r="AD72" s="558">
        <v>34.126904340343714</v>
      </c>
      <c r="AE72" s="558">
        <v>34.09576274302637</v>
      </c>
      <c r="AF72" s="558">
        <v>22.705244180991397</v>
      </c>
      <c r="AG72" s="502">
        <v>24.441774031405785</v>
      </c>
      <c r="AH72" s="510">
        <v>7.943070774785399E-2</v>
      </c>
      <c r="AI72" s="510">
        <v>2.1350949418275089E-3</v>
      </c>
      <c r="AJ72" s="510">
        <v>3.1061407268597775E-2</v>
      </c>
    </row>
    <row r="73" spans="1:36" s="508" customFormat="1" ht="13.5" customHeight="1">
      <c r="A73" s="529" t="s">
        <v>362</v>
      </c>
      <c r="B73" s="558">
        <v>0.11891504013999245</v>
      </c>
      <c r="C73" s="558">
        <v>0.13198894141340298</v>
      </c>
      <c r="D73" s="558">
        <v>0.27627155281122595</v>
      </c>
      <c r="E73" s="558">
        <v>0.44569065580071798</v>
      </c>
      <c r="F73" s="558">
        <v>2.0086354854825714</v>
      </c>
      <c r="G73" s="558">
        <v>3.433685740685267</v>
      </c>
      <c r="H73" s="558">
        <v>4.9827416159116247</v>
      </c>
      <c r="I73" s="558">
        <v>6.7962560554304545</v>
      </c>
      <c r="J73" s="558">
        <v>6.0900802179142088</v>
      </c>
      <c r="K73" s="558">
        <v>7.0773413432653642</v>
      </c>
      <c r="L73" s="558">
        <v>11.67167084423121</v>
      </c>
      <c r="M73" s="558">
        <v>13.836995708341385</v>
      </c>
      <c r="N73" s="558">
        <v>17.175461056968544</v>
      </c>
      <c r="O73" s="558">
        <v>21.475763655282673</v>
      </c>
      <c r="P73" s="558">
        <v>29.437544417673038</v>
      </c>
      <c r="Q73" s="558">
        <v>46.447572469622187</v>
      </c>
      <c r="R73" s="558">
        <v>72.970598672238182</v>
      </c>
      <c r="S73" s="558">
        <v>102.76202713424723</v>
      </c>
      <c r="T73" s="558">
        <v>135.570341796652</v>
      </c>
      <c r="U73" s="558">
        <v>159.78227819631039</v>
      </c>
      <c r="V73" s="558">
        <v>187.18030648662145</v>
      </c>
      <c r="W73" s="558">
        <v>200.80215275633364</v>
      </c>
      <c r="X73" s="558">
        <v>220.78645192680105</v>
      </c>
      <c r="Y73" s="558">
        <v>201.3600391677833</v>
      </c>
      <c r="Z73" s="558">
        <v>217.0637063564908</v>
      </c>
      <c r="AA73" s="558">
        <v>219.08339772369328</v>
      </c>
      <c r="AB73" s="558">
        <v>223.49634969161977</v>
      </c>
      <c r="AC73" s="558">
        <v>243.21755664898146</v>
      </c>
      <c r="AD73" s="558">
        <v>266.35332374910769</v>
      </c>
      <c r="AE73" s="558">
        <v>273.17010806131208</v>
      </c>
      <c r="AF73" s="558">
        <v>282.30974818119296</v>
      </c>
      <c r="AG73" s="502">
        <v>278.12586866046416</v>
      </c>
      <c r="AH73" s="510">
        <v>-1.2121050943203704E-2</v>
      </c>
      <c r="AI73" s="510">
        <v>3.3111752488309776E-2</v>
      </c>
      <c r="AJ73" s="510">
        <v>0.35345146662819116</v>
      </c>
    </row>
    <row r="74" spans="1:36" s="508" customFormat="1" ht="13.5" customHeight="1">
      <c r="A74" s="529" t="s">
        <v>365</v>
      </c>
      <c r="B74" s="558">
        <v>0</v>
      </c>
      <c r="C74" s="558">
        <v>0</v>
      </c>
      <c r="D74" s="558">
        <v>0</v>
      </c>
      <c r="E74" s="558">
        <v>0</v>
      </c>
      <c r="F74" s="558">
        <v>0</v>
      </c>
      <c r="G74" s="558">
        <v>0</v>
      </c>
      <c r="H74" s="558">
        <v>0</v>
      </c>
      <c r="I74" s="558">
        <v>0</v>
      </c>
      <c r="J74" s="558">
        <v>0</v>
      </c>
      <c r="K74" s="558">
        <v>0</v>
      </c>
      <c r="L74" s="558">
        <v>0</v>
      </c>
      <c r="M74" s="558">
        <v>0</v>
      </c>
      <c r="N74" s="558">
        <v>0</v>
      </c>
      <c r="O74" s="558">
        <v>0</v>
      </c>
      <c r="P74" s="558">
        <v>0</v>
      </c>
      <c r="Q74" s="558">
        <v>0</v>
      </c>
      <c r="R74" s="558">
        <v>0</v>
      </c>
      <c r="S74" s="558">
        <v>0</v>
      </c>
      <c r="T74" s="558">
        <v>0.13216217618840295</v>
      </c>
      <c r="U74" s="558">
        <v>0.3810072599842384</v>
      </c>
      <c r="V74" s="558">
        <v>0.62949025562613303</v>
      </c>
      <c r="W74" s="558">
        <v>0.51353152432658222</v>
      </c>
      <c r="X74" s="558">
        <v>0.54516897677716225</v>
      </c>
      <c r="Y74" s="558">
        <v>0.43070385911261738</v>
      </c>
      <c r="Z74" s="558">
        <v>0.46383492519820335</v>
      </c>
      <c r="AA74" s="558">
        <v>0.36444172694144544</v>
      </c>
      <c r="AB74" s="558">
        <v>0.54516897677716236</v>
      </c>
      <c r="AC74" s="558">
        <v>0.76201451996847691</v>
      </c>
      <c r="AD74" s="558">
        <v>0.79514558605406283</v>
      </c>
      <c r="AE74" s="558">
        <v>1.1430217799527151</v>
      </c>
      <c r="AF74" s="558">
        <v>1.2621062445386897</v>
      </c>
      <c r="AG74" s="502">
        <v>1.7524524128448011</v>
      </c>
      <c r="AH74" s="510">
        <v>0.39231832497139574</v>
      </c>
      <c r="AI74" s="510">
        <v>0.13059721799284629</v>
      </c>
      <c r="AJ74" s="510">
        <v>2.2270739449708607E-3</v>
      </c>
    </row>
    <row r="75" spans="1:36" s="508" customFormat="1" ht="13.5" customHeight="1">
      <c r="A75" s="529" t="s">
        <v>367</v>
      </c>
      <c r="B75" s="558">
        <v>0</v>
      </c>
      <c r="C75" s="558">
        <v>0</v>
      </c>
      <c r="D75" s="558">
        <v>0</v>
      </c>
      <c r="E75" s="558">
        <v>0</v>
      </c>
      <c r="F75" s="558">
        <v>0</v>
      </c>
      <c r="G75" s="558">
        <v>0</v>
      </c>
      <c r="H75" s="558">
        <v>0</v>
      </c>
      <c r="I75" s="558">
        <v>0</v>
      </c>
      <c r="J75" s="558">
        <v>0</v>
      </c>
      <c r="K75" s="558">
        <v>0</v>
      </c>
      <c r="L75" s="558">
        <v>0</v>
      </c>
      <c r="M75" s="558">
        <v>0</v>
      </c>
      <c r="N75" s="558">
        <v>0</v>
      </c>
      <c r="O75" s="558">
        <v>0</v>
      </c>
      <c r="P75" s="558">
        <v>0</v>
      </c>
      <c r="Q75" s="558">
        <v>0</v>
      </c>
      <c r="R75" s="558">
        <v>0</v>
      </c>
      <c r="S75" s="558">
        <v>0</v>
      </c>
      <c r="T75" s="558">
        <v>0</v>
      </c>
      <c r="U75" s="558">
        <v>0</v>
      </c>
      <c r="V75" s="558">
        <v>0</v>
      </c>
      <c r="W75" s="558">
        <v>0</v>
      </c>
      <c r="X75" s="558">
        <v>0</v>
      </c>
      <c r="Y75" s="558">
        <v>0</v>
      </c>
      <c r="Z75" s="558">
        <v>0</v>
      </c>
      <c r="AA75" s="558">
        <v>0</v>
      </c>
      <c r="AB75" s="558">
        <v>0.2643243523768059</v>
      </c>
      <c r="AC75" s="558">
        <v>0.43070385911261738</v>
      </c>
      <c r="AD75" s="558">
        <v>0.53009705736937518</v>
      </c>
      <c r="AE75" s="558">
        <v>0.66262132171171906</v>
      </c>
      <c r="AF75" s="558">
        <v>0.71037169701266611</v>
      </c>
      <c r="AG75" s="502">
        <v>0.7620145199684768</v>
      </c>
      <c r="AH75" s="510">
        <v>7.5637211047929531E-2</v>
      </c>
      <c r="AI75" s="510" t="s">
        <v>151</v>
      </c>
      <c r="AJ75" s="510">
        <v>9.6839301921835728E-4</v>
      </c>
    </row>
    <row r="76" spans="1:36" s="508" customFormat="1" ht="13.5" customHeight="1">
      <c r="A76" s="529" t="s">
        <v>368</v>
      </c>
      <c r="B76" s="558">
        <v>0</v>
      </c>
      <c r="C76" s="558">
        <v>0</v>
      </c>
      <c r="D76" s="558">
        <v>0</v>
      </c>
      <c r="E76" s="558">
        <v>0</v>
      </c>
      <c r="F76" s="558">
        <v>0</v>
      </c>
      <c r="G76" s="558">
        <v>0</v>
      </c>
      <c r="H76" s="558">
        <v>0</v>
      </c>
      <c r="I76" s="558">
        <v>0</v>
      </c>
      <c r="J76" s="558">
        <v>0</v>
      </c>
      <c r="K76" s="558">
        <v>0</v>
      </c>
      <c r="L76" s="558">
        <v>0</v>
      </c>
      <c r="M76" s="558">
        <v>0</v>
      </c>
      <c r="N76" s="558">
        <v>0</v>
      </c>
      <c r="O76" s="558">
        <v>0</v>
      </c>
      <c r="P76" s="558">
        <v>0</v>
      </c>
      <c r="Q76" s="558">
        <v>0</v>
      </c>
      <c r="R76" s="558">
        <v>0</v>
      </c>
      <c r="S76" s="558">
        <v>0</v>
      </c>
      <c r="T76" s="558">
        <v>0</v>
      </c>
      <c r="U76" s="558">
        <v>0</v>
      </c>
      <c r="V76" s="558">
        <v>0</v>
      </c>
      <c r="W76" s="558">
        <v>0</v>
      </c>
      <c r="X76" s="558">
        <v>0</v>
      </c>
      <c r="Y76" s="558">
        <v>0</v>
      </c>
      <c r="Z76" s="558">
        <v>0</v>
      </c>
      <c r="AA76" s="558">
        <v>0</v>
      </c>
      <c r="AB76" s="558">
        <v>0</v>
      </c>
      <c r="AC76" s="558">
        <v>0</v>
      </c>
      <c r="AD76" s="558">
        <v>0</v>
      </c>
      <c r="AE76" s="558">
        <v>0</v>
      </c>
      <c r="AF76" s="558">
        <v>0</v>
      </c>
      <c r="AG76" s="502">
        <v>0</v>
      </c>
      <c r="AH76" s="510" t="s">
        <v>151</v>
      </c>
      <c r="AI76" s="510" t="s">
        <v>151</v>
      </c>
      <c r="AJ76" s="510">
        <v>0</v>
      </c>
    </row>
    <row r="77" spans="1:36" s="508" customFormat="1" ht="13.5" customHeight="1">
      <c r="A77" s="529" t="s">
        <v>369</v>
      </c>
      <c r="B77" s="558">
        <v>0</v>
      </c>
      <c r="C77" s="558">
        <v>0</v>
      </c>
      <c r="D77" s="558">
        <v>0</v>
      </c>
      <c r="E77" s="558">
        <v>0</v>
      </c>
      <c r="F77" s="558">
        <v>0</v>
      </c>
      <c r="G77" s="558">
        <v>0</v>
      </c>
      <c r="H77" s="558">
        <v>0</v>
      </c>
      <c r="I77" s="558">
        <v>0</v>
      </c>
      <c r="J77" s="558">
        <v>0</v>
      </c>
      <c r="K77" s="558">
        <v>0</v>
      </c>
      <c r="L77" s="558">
        <v>0</v>
      </c>
      <c r="M77" s="558">
        <v>0</v>
      </c>
      <c r="N77" s="558">
        <v>6.8013525103591946E-2</v>
      </c>
      <c r="O77" s="558">
        <v>0.53214135740855861</v>
      </c>
      <c r="P77" s="558">
        <v>0.6679526830250504</v>
      </c>
      <c r="Q77" s="558">
        <v>3.945540799558545</v>
      </c>
      <c r="R77" s="558">
        <v>8.1977266241523914</v>
      </c>
      <c r="S77" s="558">
        <v>12.232311701597656</v>
      </c>
      <c r="T77" s="558">
        <v>21.545538907753262</v>
      </c>
      <c r="U77" s="558">
        <v>29.031023832835956</v>
      </c>
      <c r="V77" s="558">
        <v>34.801432178130462</v>
      </c>
      <c r="W77" s="558">
        <v>39.890850646750238</v>
      </c>
      <c r="X77" s="558">
        <v>53.87300539522586</v>
      </c>
      <c r="Y77" s="558">
        <v>82.289017314346637</v>
      </c>
      <c r="Z77" s="558">
        <v>97.570743764250636</v>
      </c>
      <c r="AA77" s="558">
        <v>65.920377386451023</v>
      </c>
      <c r="AB77" s="558">
        <v>96.780594745776511</v>
      </c>
      <c r="AC77" s="558">
        <v>93.640353967884423</v>
      </c>
      <c r="AD77" s="558">
        <v>125.99154116834106</v>
      </c>
      <c r="AE77" s="558">
        <v>170.06690811017179</v>
      </c>
      <c r="AF77" s="558">
        <v>192.28336725795063</v>
      </c>
      <c r="AG77" s="502">
        <v>209.07020283185972</v>
      </c>
      <c r="AH77" s="510">
        <v>9.0281499111010355E-2</v>
      </c>
      <c r="AI77" s="510">
        <v>0.18016270005795954</v>
      </c>
      <c r="AJ77" s="510">
        <v>0.26569326389911113</v>
      </c>
    </row>
    <row r="78" spans="1:36" s="508" customFormat="1" ht="13.5" customHeight="1">
      <c r="A78" s="529"/>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02"/>
      <c r="AH78" s="510"/>
      <c r="AI78" s="510"/>
      <c r="AJ78" s="510"/>
    </row>
    <row r="79" spans="1:36" s="508" customFormat="1" ht="13.5" customHeight="1">
      <c r="A79" s="530" t="s">
        <v>194</v>
      </c>
      <c r="B79" s="517">
        <v>0.11891504013999245</v>
      </c>
      <c r="C79" s="517">
        <v>0.13198894141340298</v>
      </c>
      <c r="D79" s="517">
        <v>0.27627155281122595</v>
      </c>
      <c r="E79" s="517">
        <v>0.44569065580071793</v>
      </c>
      <c r="F79" s="517">
        <v>2.0086354854825714</v>
      </c>
      <c r="G79" s="517">
        <v>3.433685740685267</v>
      </c>
      <c r="H79" s="517">
        <v>4.9827416159116238</v>
      </c>
      <c r="I79" s="517">
        <v>6.7962560554304545</v>
      </c>
      <c r="J79" s="517">
        <v>6.0900802179142097</v>
      </c>
      <c r="K79" s="517">
        <v>7.0773413432653642</v>
      </c>
      <c r="L79" s="517">
        <v>11.671670844231208</v>
      </c>
      <c r="M79" s="517">
        <v>14.409825748968819</v>
      </c>
      <c r="N79" s="517">
        <v>18.15618859125042</v>
      </c>
      <c r="O79" s="517">
        <v>22.761573503140838</v>
      </c>
      <c r="P79" s="517">
        <v>31.598773134593724</v>
      </c>
      <c r="Q79" s="517">
        <v>55.474905230066703</v>
      </c>
      <c r="R79" s="517">
        <v>98.745993817398741</v>
      </c>
      <c r="S79" s="517">
        <v>143.3864057983028</v>
      </c>
      <c r="T79" s="517">
        <v>195.81624914045673</v>
      </c>
      <c r="U79" s="517">
        <v>236.29499841616476</v>
      </c>
      <c r="V79" s="517">
        <v>293.95155009821616</v>
      </c>
      <c r="W79" s="517">
        <v>362.46571050989922</v>
      </c>
      <c r="X79" s="517">
        <v>406.98307902238048</v>
      </c>
      <c r="Y79" s="517">
        <v>459.50521484950349</v>
      </c>
      <c r="Z79" s="517">
        <v>499.45035916867471</v>
      </c>
      <c r="AA79" s="517">
        <v>486.31273545977325</v>
      </c>
      <c r="AB79" s="517">
        <v>555.48540679574489</v>
      </c>
      <c r="AC79" s="517">
        <v>584.33630083152002</v>
      </c>
      <c r="AD79" s="517">
        <v>647.96019281231213</v>
      </c>
      <c r="AE79" s="517">
        <v>722.24606931263827</v>
      </c>
      <c r="AF79" s="517">
        <v>756.16445768168035</v>
      </c>
      <c r="AG79" s="517">
        <v>786.8855979399151</v>
      </c>
      <c r="AH79" s="564">
        <v>4.347862542004699E-2</v>
      </c>
      <c r="AI79" s="564">
        <v>8.0598764950168045E-2</v>
      </c>
      <c r="AJ79" s="564">
        <v>1</v>
      </c>
    </row>
    <row r="80" spans="1:36" s="508" customFormat="1" ht="12.2" customHeight="1">
      <c r="A80" s="512" t="s">
        <v>195</v>
      </c>
      <c r="B80" s="558">
        <v>0.11891504013999245</v>
      </c>
      <c r="C80" s="558">
        <v>0.13198894141340298</v>
      </c>
      <c r="D80" s="558">
        <v>0.27627155281122595</v>
      </c>
      <c r="E80" s="558">
        <v>0.44569065580071793</v>
      </c>
      <c r="F80" s="558">
        <v>2.0086354854825714</v>
      </c>
      <c r="G80" s="558">
        <v>3.433685740685267</v>
      </c>
      <c r="H80" s="558">
        <v>4.9827416159116238</v>
      </c>
      <c r="I80" s="558">
        <v>6.7962560554304545</v>
      </c>
      <c r="J80" s="558">
        <v>6.0900802179142088</v>
      </c>
      <c r="K80" s="558">
        <v>7.0773413432653642</v>
      </c>
      <c r="L80" s="558">
        <v>11.671670844231212</v>
      </c>
      <c r="M80" s="558">
        <v>14.409825748968817</v>
      </c>
      <c r="N80" s="558">
        <v>18.088175066146828</v>
      </c>
      <c r="O80" s="558">
        <v>22.229432145732279</v>
      </c>
      <c r="P80" s="558">
        <v>31.033636373729514</v>
      </c>
      <c r="Q80" s="558">
        <v>51.922287335370683</v>
      </c>
      <c r="R80" s="558">
        <v>89.85592890980881</v>
      </c>
      <c r="S80" s="558">
        <v>125.74770247775047</v>
      </c>
      <c r="T80" s="558">
        <v>157.71867257204292</v>
      </c>
      <c r="U80" s="558">
        <v>183.52642922783227</v>
      </c>
      <c r="V80" s="558">
        <v>217.87900913451904</v>
      </c>
      <c r="W80" s="558">
        <v>272.95871550257823</v>
      </c>
      <c r="X80" s="558">
        <v>296.47733862314101</v>
      </c>
      <c r="Y80" s="558">
        <v>321.5488059476196</v>
      </c>
      <c r="Z80" s="558">
        <v>336.59578415292157</v>
      </c>
      <c r="AA80" s="558">
        <v>344.6327133278096</v>
      </c>
      <c r="AB80" s="558">
        <v>382.40455681716094</v>
      </c>
      <c r="AC80" s="558">
        <v>403.35162417638639</v>
      </c>
      <c r="AD80" s="558">
        <v>424.33017328735986</v>
      </c>
      <c r="AE80" s="558">
        <v>443.11345770756606</v>
      </c>
      <c r="AF80" s="558">
        <v>456.5973816077954</v>
      </c>
      <c r="AG80" s="502">
        <v>464.64110799905399</v>
      </c>
      <c r="AH80" s="510">
        <v>2.0404663065381135E-2</v>
      </c>
      <c r="AI80" s="510">
        <v>5.4634724036710658E-2</v>
      </c>
      <c r="AJ80" s="510">
        <v>0.59048114391151052</v>
      </c>
    </row>
    <row r="81" spans="1:36" s="508" customFormat="1" ht="12.2" customHeight="1">
      <c r="A81" s="523" t="s">
        <v>761</v>
      </c>
      <c r="B81" s="558">
        <v>0</v>
      </c>
      <c r="C81" s="558">
        <v>0</v>
      </c>
      <c r="D81" s="558">
        <v>0</v>
      </c>
      <c r="E81" s="558">
        <v>0</v>
      </c>
      <c r="F81" s="558">
        <v>0</v>
      </c>
      <c r="G81" s="558">
        <v>0</v>
      </c>
      <c r="H81" s="558">
        <v>0</v>
      </c>
      <c r="I81" s="558">
        <v>0</v>
      </c>
      <c r="J81" s="558">
        <v>0</v>
      </c>
      <c r="K81" s="558">
        <v>0</v>
      </c>
      <c r="L81" s="558">
        <v>0</v>
      </c>
      <c r="M81" s="558">
        <v>0</v>
      </c>
      <c r="N81" s="558">
        <v>6.8013525103591946E-2</v>
      </c>
      <c r="O81" s="558">
        <v>0.53214135740855861</v>
      </c>
      <c r="P81" s="558">
        <v>0.5651367608642115</v>
      </c>
      <c r="Q81" s="558">
        <v>3.5526178946960183</v>
      </c>
      <c r="R81" s="558">
        <v>8.8900649075899274</v>
      </c>
      <c r="S81" s="558">
        <v>17.63870332055231</v>
      </c>
      <c r="T81" s="558">
        <v>38.097576568413878</v>
      </c>
      <c r="U81" s="558">
        <v>52.768569188332457</v>
      </c>
      <c r="V81" s="558">
        <v>76.072540963697207</v>
      </c>
      <c r="W81" s="558">
        <v>89.50699500732118</v>
      </c>
      <c r="X81" s="558">
        <v>110.50574039923951</v>
      </c>
      <c r="Y81" s="558">
        <v>137.95640890188389</v>
      </c>
      <c r="Z81" s="558">
        <v>162.8545750157532</v>
      </c>
      <c r="AA81" s="558">
        <v>141.68002213196368</v>
      </c>
      <c r="AB81" s="558">
        <v>173.08084997858384</v>
      </c>
      <c r="AC81" s="558">
        <v>180.98467665513354</v>
      </c>
      <c r="AD81" s="558">
        <v>223.63001952495239</v>
      </c>
      <c r="AE81" s="558">
        <v>279.13261160507182</v>
      </c>
      <c r="AF81" s="558">
        <v>299.56707607388483</v>
      </c>
      <c r="AG81" s="502">
        <v>322.24448994086168</v>
      </c>
      <c r="AH81" s="510">
        <v>7.8647746581611333E-2</v>
      </c>
      <c r="AI81" s="510">
        <v>0.13666595488137134</v>
      </c>
      <c r="AJ81" s="510">
        <v>0.40951885608849026</v>
      </c>
    </row>
    <row r="82" spans="1:36" s="508" customFormat="1" ht="12.2" customHeight="1">
      <c r="A82" s="531" t="s">
        <v>762</v>
      </c>
      <c r="B82" s="563">
        <v>0.11891504013999245</v>
      </c>
      <c r="C82" s="563">
        <v>0.13198894141340298</v>
      </c>
      <c r="D82" s="563">
        <v>0.27627155281122595</v>
      </c>
      <c r="E82" s="563">
        <v>0.44569065580071798</v>
      </c>
      <c r="F82" s="563">
        <v>2.0086354854825714</v>
      </c>
      <c r="G82" s="563">
        <v>3.433685740685267</v>
      </c>
      <c r="H82" s="563">
        <v>4.9827416159116238</v>
      </c>
      <c r="I82" s="563">
        <v>6.7962560554304545</v>
      </c>
      <c r="J82" s="563">
        <v>6.0900802179142088</v>
      </c>
      <c r="K82" s="563">
        <v>7.0773413432653642</v>
      </c>
      <c r="L82" s="563">
        <v>11.67167084423121</v>
      </c>
      <c r="M82" s="563">
        <v>13.836995708341387</v>
      </c>
      <c r="N82" s="563">
        <v>17.146306651754195</v>
      </c>
      <c r="O82" s="563">
        <v>21.169642400532013</v>
      </c>
      <c r="P82" s="563">
        <v>29.161334308162779</v>
      </c>
      <c r="Q82" s="563">
        <v>45.966524783585434</v>
      </c>
      <c r="R82" s="563">
        <v>70.138565737007184</v>
      </c>
      <c r="S82" s="563">
        <v>96.985560881676349</v>
      </c>
      <c r="T82" s="563">
        <v>120.94951427295034</v>
      </c>
      <c r="U82" s="563">
        <v>142.51771478571061</v>
      </c>
      <c r="V82" s="563">
        <v>169.36878824751244</v>
      </c>
      <c r="W82" s="563">
        <v>184.68247362771726</v>
      </c>
      <c r="X82" s="563">
        <v>207.62134872507181</v>
      </c>
      <c r="Y82" s="563">
        <v>180.992468475745</v>
      </c>
      <c r="Z82" s="563">
        <v>198.51614682452364</v>
      </c>
      <c r="AA82" s="563">
        <v>204.90568305805562</v>
      </c>
      <c r="AB82" s="563">
        <v>205.76368831596963</v>
      </c>
      <c r="AC82" s="563">
        <v>221.29064008737862</v>
      </c>
      <c r="AD82" s="563">
        <v>238.91306166768817</v>
      </c>
      <c r="AE82" s="563">
        <v>237.0896691336545</v>
      </c>
      <c r="AF82" s="563">
        <v>248.43592513435141</v>
      </c>
      <c r="AG82" s="506">
        <v>249.83419153742085</v>
      </c>
      <c r="AH82" s="526">
        <v>8.3834237702615777E-3</v>
      </c>
      <c r="AI82" s="526">
        <v>3.0677081783897053E-2</v>
      </c>
      <c r="AJ82" s="526">
        <v>0.31749747636949083</v>
      </c>
    </row>
    <row r="83" spans="1:36" s="508" customFormat="1" ht="12.2" customHeight="1">
      <c r="A83" s="523"/>
      <c r="B83" s="533"/>
      <c r="C83" s="533"/>
      <c r="D83" s="533"/>
      <c r="E83" s="533"/>
      <c r="F83" s="533"/>
      <c r="G83" s="533"/>
      <c r="H83" s="533"/>
      <c r="I83" s="533"/>
      <c r="J83" s="533"/>
      <c r="K83" s="533"/>
      <c r="L83" s="533"/>
      <c r="M83" s="533"/>
      <c r="N83" s="533"/>
      <c r="O83" s="533"/>
      <c r="P83" s="533"/>
      <c r="Q83" s="533"/>
      <c r="R83" s="533"/>
      <c r="S83" s="533"/>
      <c r="T83" s="533"/>
      <c r="U83" s="533"/>
      <c r="V83" s="533"/>
      <c r="W83" s="533"/>
      <c r="X83" s="533"/>
      <c r="Y83" s="533"/>
      <c r="Z83" s="533"/>
      <c r="AA83" s="533"/>
      <c r="AB83" s="533"/>
      <c r="AC83" s="533"/>
      <c r="AD83" s="533"/>
      <c r="AE83" s="533"/>
      <c r="AF83" s="533"/>
      <c r="AG83" s="534"/>
      <c r="AH83" s="510"/>
      <c r="AI83" s="510"/>
      <c r="AJ83" s="510"/>
    </row>
    <row r="84" spans="1:36" s="508" customFormat="1" ht="12.2" customHeight="1">
      <c r="A84" s="565" t="s">
        <v>768</v>
      </c>
      <c r="B84" s="533"/>
      <c r="C84" s="533"/>
      <c r="D84" s="533"/>
      <c r="E84" s="533"/>
      <c r="F84" s="533"/>
      <c r="G84" s="533"/>
      <c r="H84" s="533"/>
      <c r="I84" s="533"/>
      <c r="J84" s="533"/>
      <c r="K84" s="533"/>
      <c r="L84" s="533"/>
      <c r="M84" s="533"/>
      <c r="N84" s="533"/>
      <c r="O84" s="533"/>
      <c r="P84" s="533"/>
      <c r="Q84" s="533"/>
      <c r="R84" s="533"/>
      <c r="S84" s="533"/>
      <c r="T84" s="533"/>
      <c r="U84" s="533"/>
      <c r="V84" s="533"/>
      <c r="W84" s="533"/>
      <c r="X84" s="533"/>
      <c r="Y84" s="533"/>
      <c r="Z84" s="533"/>
      <c r="AA84" s="533"/>
      <c r="AB84" s="533"/>
      <c r="AC84" s="533"/>
      <c r="AD84" s="533"/>
      <c r="AE84" s="533"/>
      <c r="AF84" s="533"/>
      <c r="AG84" s="534"/>
      <c r="AH84" s="510"/>
      <c r="AI84" s="510"/>
      <c r="AJ84" s="510"/>
    </row>
    <row r="85" spans="1:36" s="103" customFormat="1" ht="11.45" customHeight="1">
      <c r="A85" s="536" t="s">
        <v>769</v>
      </c>
      <c r="B85" s="554"/>
      <c r="C85" s="555"/>
      <c r="D85" s="555"/>
      <c r="E85" s="555"/>
      <c r="F85" s="555"/>
      <c r="G85" s="555"/>
      <c r="H85" s="555"/>
      <c r="I85" s="555"/>
      <c r="J85" s="555"/>
      <c r="K85" s="555"/>
      <c r="L85" s="556"/>
      <c r="M85" s="557"/>
      <c r="N85" s="557"/>
      <c r="AG85" s="80"/>
    </row>
    <row r="86" spans="1:36" s="103" customFormat="1" ht="12.2" customHeight="1">
      <c r="A86" s="541" t="s">
        <v>340</v>
      </c>
      <c r="L86" s="542"/>
      <c r="AG86" s="80"/>
    </row>
    <row r="87" spans="1:36" s="103" customFormat="1" ht="12.2" customHeight="1">
      <c r="A87" s="80" t="s">
        <v>770</v>
      </c>
      <c r="AG87" s="80"/>
    </row>
    <row r="88" spans="1:36" s="103" customFormat="1" ht="12.2" customHeight="1">
      <c r="AG88" s="80"/>
    </row>
  </sheetData>
  <mergeCells count="1">
    <mergeCell ref="AH2:AI2"/>
  </mergeCells>
  <conditionalFormatting sqref="AH4:AJ84">
    <cfRule type="cellIs" dxfId="35" priority="1" operator="lessThanOrEqual">
      <formula>0</formula>
    </cfRule>
    <cfRule type="cellIs" dxfId="34" priority="2" operator="greaterThan">
      <formula>0</formula>
    </cfRule>
  </conditionalFormatting>
  <conditionalFormatting sqref="AH5:AJ84">
    <cfRule type="cellIs" dxfId="33" priority="3" operator="greaterThanOrEqual">
      <formula>0</formula>
    </cfRule>
    <cfRule type="cellIs" dxfId="32" priority="4" operator="less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L5" sqref="L5"/>
    </sheetView>
  </sheetViews>
  <sheetFormatPr defaultColWidth="8.6640625" defaultRowHeight="15"/>
  <cols>
    <col min="1" max="1" width="29.1640625" style="79" customWidth="1"/>
    <col min="2" max="28" width="9.5" style="79" customWidth="1"/>
    <col min="29" max="32" width="8.6640625" style="79" customWidth="1"/>
    <col min="33" max="33" width="8.6640625" style="543" customWidth="1"/>
    <col min="34" max="36" width="9.6640625" style="79" customWidth="1"/>
    <col min="37" max="16384" width="8.6640625" style="79"/>
  </cols>
  <sheetData>
    <row r="1" spans="1:36" s="490" customFormat="1" ht="12.2" customHeight="1">
      <c r="A1" s="486" t="s">
        <v>773</v>
      </c>
      <c r="B1" s="544"/>
      <c r="C1" s="544"/>
      <c r="D1" s="545"/>
      <c r="E1" s="544"/>
      <c r="F1" s="544"/>
      <c r="G1" s="487"/>
      <c r="H1" s="487"/>
      <c r="I1" s="487"/>
      <c r="J1" s="487"/>
      <c r="K1" s="487"/>
      <c r="L1" s="1056" t="s">
        <v>90</v>
      </c>
      <c r="M1" s="487"/>
      <c r="N1" s="487"/>
      <c r="O1" s="103"/>
      <c r="P1" s="103"/>
      <c r="Q1" s="103"/>
      <c r="R1" s="103"/>
      <c r="S1" s="103"/>
      <c r="T1" s="103"/>
      <c r="U1" s="103"/>
      <c r="V1" s="103"/>
      <c r="W1" s="566"/>
      <c r="X1" s="566"/>
      <c r="Y1" s="566"/>
      <c r="Z1" s="566"/>
      <c r="AA1" s="317"/>
      <c r="AB1" s="317"/>
      <c r="AC1" s="317"/>
      <c r="AD1" s="317"/>
      <c r="AE1" s="317"/>
      <c r="AF1" s="317"/>
      <c r="AG1" s="204"/>
      <c r="AH1" s="84"/>
      <c r="AI1" s="84"/>
      <c r="AJ1" s="84"/>
    </row>
    <row r="2" spans="1:36" s="490" customFormat="1" ht="12.2" customHeight="1" thickBot="1">
      <c r="A2" s="491"/>
      <c r="B2" s="544"/>
      <c r="C2" s="544"/>
      <c r="D2" s="544"/>
      <c r="E2" s="544"/>
      <c r="F2" s="544"/>
      <c r="G2" s="487"/>
      <c r="H2" s="487"/>
      <c r="I2" s="487"/>
      <c r="J2" s="487"/>
      <c r="K2" s="487"/>
      <c r="L2" s="489"/>
      <c r="M2" s="487"/>
      <c r="N2" s="487"/>
      <c r="O2" s="103"/>
      <c r="P2" s="103"/>
      <c r="Q2" s="103"/>
      <c r="R2" s="103"/>
      <c r="S2" s="103"/>
      <c r="T2" s="103"/>
      <c r="U2" s="103"/>
      <c r="V2" s="103"/>
      <c r="W2" s="85"/>
      <c r="X2" s="566"/>
      <c r="Y2" s="566"/>
      <c r="Z2" s="566"/>
      <c r="AA2" s="317"/>
      <c r="AB2" s="317"/>
      <c r="AC2" s="317"/>
      <c r="AD2" s="317"/>
      <c r="AE2" s="317"/>
      <c r="AF2" s="317"/>
      <c r="AG2" s="204"/>
      <c r="AH2" s="1105" t="s">
        <v>91</v>
      </c>
      <c r="AI2" s="1105"/>
      <c r="AJ2" s="205" t="s">
        <v>92</v>
      </c>
    </row>
    <row r="3" spans="1:36" s="490" customFormat="1" ht="12.2" customHeight="1" thickBot="1">
      <c r="A3" s="1089" t="s">
        <v>1013</v>
      </c>
      <c r="B3" s="546">
        <v>1990</v>
      </c>
      <c r="C3" s="546">
        <v>1991</v>
      </c>
      <c r="D3" s="546">
        <v>1992</v>
      </c>
      <c r="E3" s="546">
        <v>1993</v>
      </c>
      <c r="F3" s="546">
        <v>1994</v>
      </c>
      <c r="G3" s="492">
        <v>1995</v>
      </c>
      <c r="H3" s="492">
        <v>1996</v>
      </c>
      <c r="I3" s="492">
        <v>1997</v>
      </c>
      <c r="J3" s="492">
        <v>1998</v>
      </c>
      <c r="K3" s="492">
        <v>1999</v>
      </c>
      <c r="L3" s="492">
        <v>2000</v>
      </c>
      <c r="M3" s="487">
        <v>2001</v>
      </c>
      <c r="N3" s="487">
        <v>2002</v>
      </c>
      <c r="O3" s="487">
        <v>2003</v>
      </c>
      <c r="P3" s="487">
        <v>2004</v>
      </c>
      <c r="Q3" s="487">
        <v>2005</v>
      </c>
      <c r="R3" s="487">
        <v>2006</v>
      </c>
      <c r="S3" s="487">
        <v>2007</v>
      </c>
      <c r="T3" s="487">
        <v>2008</v>
      </c>
      <c r="U3" s="487">
        <v>2009</v>
      </c>
      <c r="V3" s="487">
        <v>2010</v>
      </c>
      <c r="W3" s="84">
        <v>2011</v>
      </c>
      <c r="X3" s="84">
        <v>2012</v>
      </c>
      <c r="Y3" s="85">
        <v>2013</v>
      </c>
      <c r="Z3" s="103">
        <v>2014</v>
      </c>
      <c r="AA3" s="103">
        <v>2015</v>
      </c>
      <c r="AB3" s="103">
        <v>2016</v>
      </c>
      <c r="AC3" s="103">
        <v>2017</v>
      </c>
      <c r="AD3" s="103">
        <v>2018</v>
      </c>
      <c r="AE3" s="103">
        <v>2019</v>
      </c>
      <c r="AF3" s="103">
        <v>2020</v>
      </c>
      <c r="AG3" s="80">
        <v>2021</v>
      </c>
      <c r="AH3" s="205">
        <v>2021</v>
      </c>
      <c r="AI3" s="147" t="s">
        <v>220</v>
      </c>
      <c r="AJ3" s="205">
        <v>2021</v>
      </c>
    </row>
    <row r="4" spans="1:36" s="490" customFormat="1" ht="12.2" customHeight="1">
      <c r="A4" s="257"/>
      <c r="B4" s="567"/>
      <c r="C4" s="567"/>
      <c r="D4" s="567"/>
      <c r="E4" s="567"/>
      <c r="F4" s="567"/>
      <c r="G4" s="568"/>
      <c r="H4" s="568"/>
      <c r="I4" s="568"/>
      <c r="J4" s="568"/>
      <c r="K4" s="568"/>
      <c r="L4" s="568"/>
      <c r="M4" s="487"/>
      <c r="N4" s="487"/>
      <c r="O4" s="487"/>
      <c r="P4" s="487"/>
      <c r="Q4" s="487"/>
      <c r="R4" s="487"/>
      <c r="S4" s="487"/>
      <c r="T4" s="487"/>
      <c r="U4" s="487"/>
      <c r="V4" s="487"/>
      <c r="W4" s="569"/>
      <c r="X4" s="569"/>
      <c r="Y4" s="569"/>
      <c r="Z4" s="85"/>
      <c r="AA4" s="85"/>
      <c r="AB4" s="85"/>
      <c r="AC4" s="85"/>
      <c r="AD4" s="85"/>
      <c r="AE4" s="85"/>
      <c r="AF4" s="85"/>
      <c r="AG4" s="570"/>
      <c r="AH4" s="571"/>
      <c r="AI4" s="571"/>
      <c r="AJ4" s="571"/>
    </row>
    <row r="5" spans="1:36" s="103" customFormat="1" ht="12.2" customHeight="1">
      <c r="A5" s="501" t="s">
        <v>94</v>
      </c>
      <c r="B5" s="572">
        <v>0</v>
      </c>
      <c r="C5" s="572">
        <v>0</v>
      </c>
      <c r="D5" s="572">
        <v>0</v>
      </c>
      <c r="E5" s="572">
        <v>0</v>
      </c>
      <c r="F5" s="572">
        <v>0</v>
      </c>
      <c r="G5" s="572">
        <v>0</v>
      </c>
      <c r="H5" s="572">
        <v>0</v>
      </c>
      <c r="I5" s="572">
        <v>0</v>
      </c>
      <c r="J5" s="572">
        <v>4.4463636363636363</v>
      </c>
      <c r="K5" s="572">
        <v>5.1874242424242425</v>
      </c>
      <c r="L5" s="572">
        <v>5.57318181818182</v>
      </c>
      <c r="M5" s="572">
        <v>5.5579545454545451</v>
      </c>
      <c r="N5" s="572">
        <v>5.5579545454545451</v>
      </c>
      <c r="O5" s="572">
        <v>6.0519949494949499</v>
      </c>
      <c r="P5" s="572">
        <v>6.0685757575757586</v>
      </c>
      <c r="Q5" s="572">
        <v>7.1635858585858587</v>
      </c>
      <c r="R5" s="572">
        <v>7.2287135856442788</v>
      </c>
      <c r="S5" s="572">
        <v>27.815619919134772</v>
      </c>
      <c r="T5" s="572">
        <v>33.439545840298308</v>
      </c>
      <c r="U5" s="572">
        <v>32.153078880234446</v>
      </c>
      <c r="V5" s="572">
        <v>37.470555873100182</v>
      </c>
      <c r="W5" s="572">
        <v>60.429326584901361</v>
      </c>
      <c r="X5" s="572">
        <v>78.861692030892968</v>
      </c>
      <c r="Y5" s="572">
        <v>77.30198072779524</v>
      </c>
      <c r="Z5" s="572">
        <v>79.759788844909963</v>
      </c>
      <c r="AA5" s="572">
        <v>74.898514216879292</v>
      </c>
      <c r="AB5" s="572">
        <v>72.211219468199474</v>
      </c>
      <c r="AC5" s="572">
        <v>85.159759972673285</v>
      </c>
      <c r="AD5" s="572">
        <v>87.957839250993587</v>
      </c>
      <c r="AE5" s="572">
        <v>90.353575905048189</v>
      </c>
      <c r="AF5" s="572">
        <v>81.723421313840262</v>
      </c>
      <c r="AG5" s="122">
        <v>86.862244769846328</v>
      </c>
      <c r="AH5" s="573">
        <v>6.5792671456470053E-2</v>
      </c>
      <c r="AI5" s="573">
        <v>3.6951225981534996E-2</v>
      </c>
      <c r="AJ5" s="573">
        <v>2.1166728787271369E-2</v>
      </c>
    </row>
    <row r="6" spans="1:36" s="103" customFormat="1" ht="12.2" customHeight="1">
      <c r="A6" s="501" t="s">
        <v>95</v>
      </c>
      <c r="B6" s="572">
        <v>0</v>
      </c>
      <c r="C6" s="572">
        <v>0</v>
      </c>
      <c r="D6" s="572">
        <v>0</v>
      </c>
      <c r="E6" s="572">
        <v>0</v>
      </c>
      <c r="F6" s="572">
        <v>0</v>
      </c>
      <c r="G6" s="572">
        <v>0</v>
      </c>
      <c r="H6" s="572">
        <v>0</v>
      </c>
      <c r="I6" s="572">
        <v>0</v>
      </c>
      <c r="J6" s="572">
        <v>0</v>
      </c>
      <c r="K6" s="572">
        <v>0</v>
      </c>
      <c r="L6" s="572">
        <v>3.2701629581918499</v>
      </c>
      <c r="M6" s="572">
        <v>3.3306059573991669</v>
      </c>
      <c r="N6" s="572">
        <v>3.1222511115755993</v>
      </c>
      <c r="O6" s="572">
        <v>3.0817252999841309</v>
      </c>
      <c r="P6" s="572">
        <v>3.1439780306649072</v>
      </c>
      <c r="Q6" s="572">
        <v>3.4908517653394977</v>
      </c>
      <c r="R6" s="572">
        <v>3.5622720274875102</v>
      </c>
      <c r="S6" s="572">
        <v>3.4186721116287635</v>
      </c>
      <c r="T6" s="572">
        <v>3.5378140414329415</v>
      </c>
      <c r="U6" s="572">
        <v>3.8204926091923226</v>
      </c>
      <c r="V6" s="572">
        <v>3.9987018363469331</v>
      </c>
      <c r="W6" s="572">
        <v>3.695154106759337</v>
      </c>
      <c r="X6" s="572">
        <v>4.2843666387479287</v>
      </c>
      <c r="Y6" s="572">
        <v>4.278405663026156</v>
      </c>
      <c r="Z6" s="572">
        <v>6.6136520197161559</v>
      </c>
      <c r="AA6" s="572">
        <v>7.033365104436756</v>
      </c>
      <c r="AB6" s="572">
        <v>7.453078189157357</v>
      </c>
      <c r="AC6" s="572">
        <v>7.8727912738566737</v>
      </c>
      <c r="AD6" s="572">
        <v>8.4343909684172811</v>
      </c>
      <c r="AE6" s="572">
        <v>8.9960040400619281</v>
      </c>
      <c r="AF6" s="572">
        <v>9.5575958280035511</v>
      </c>
      <c r="AG6" s="122">
        <v>9.1390305243705665</v>
      </c>
      <c r="AH6" s="573">
        <v>-4.1174252492155228E-2</v>
      </c>
      <c r="AI6" s="573">
        <v>9.4779753841282677E-2</v>
      </c>
      <c r="AJ6" s="573">
        <v>2.2270133704292527E-3</v>
      </c>
    </row>
    <row r="7" spans="1:36" s="103" customFormat="1" ht="12.2" customHeight="1">
      <c r="A7" s="501" t="s">
        <v>96</v>
      </c>
      <c r="B7" s="572">
        <v>60.237862575757582</v>
      </c>
      <c r="C7" s="572">
        <v>69.799425808080798</v>
      </c>
      <c r="D7" s="572">
        <v>79.360992424242426</v>
      </c>
      <c r="E7" s="572">
        <v>92.734090909090924</v>
      </c>
      <c r="F7" s="572">
        <v>103.84661616161615</v>
      </c>
      <c r="G7" s="572">
        <v>111.39257575757576</v>
      </c>
      <c r="H7" s="572">
        <v>79.899191919191921</v>
      </c>
      <c r="I7" s="572">
        <v>101.17338383838384</v>
      </c>
      <c r="J7" s="572">
        <v>111.79525252525254</v>
      </c>
      <c r="K7" s="572">
        <v>116.23484848484848</v>
      </c>
      <c r="L7" s="572">
        <v>133.21156565656568</v>
      </c>
      <c r="M7" s="572">
        <v>141.52262821139257</v>
      </c>
      <c r="N7" s="572">
        <v>169.06485795865302</v>
      </c>
      <c r="O7" s="572">
        <v>229.36830819367648</v>
      </c>
      <c r="P7" s="572">
        <v>289.53596451502295</v>
      </c>
      <c r="Q7" s="572">
        <v>338.31137431028816</v>
      </c>
      <c r="R7" s="572">
        <v>474.12038245538832</v>
      </c>
      <c r="S7" s="572">
        <v>598.83693603074596</v>
      </c>
      <c r="T7" s="572">
        <v>817.98856973347347</v>
      </c>
      <c r="U7" s="572">
        <v>929.29317076007624</v>
      </c>
      <c r="V7" s="572">
        <v>1068.3844043285758</v>
      </c>
      <c r="W7" s="572">
        <v>1156.8977252445245</v>
      </c>
      <c r="X7" s="572">
        <v>1159.1271648329118</v>
      </c>
      <c r="Y7" s="572">
        <v>1279.5350536894405</v>
      </c>
      <c r="Z7" s="572">
        <v>1297.8545242897148</v>
      </c>
      <c r="AA7" s="572">
        <v>1357.9611198356977</v>
      </c>
      <c r="AB7" s="572">
        <v>1473.2240467216725</v>
      </c>
      <c r="AC7" s="572">
        <v>1476.1932582828999</v>
      </c>
      <c r="AD7" s="572">
        <v>1456.63407025374</v>
      </c>
      <c r="AE7" s="572">
        <v>1497.1325674130269</v>
      </c>
      <c r="AF7" s="572">
        <v>1361.9561743300046</v>
      </c>
      <c r="AG7" s="122">
        <v>1482.7689519594101</v>
      </c>
      <c r="AH7" s="573">
        <v>9.168808855478483E-2</v>
      </c>
      <c r="AI7" s="573">
        <v>2.5127423576626562E-2</v>
      </c>
      <c r="AJ7" s="573">
        <v>0.36132347654002456</v>
      </c>
    </row>
    <row r="8" spans="1:36" s="508" customFormat="1" ht="12.2" customHeight="1">
      <c r="A8" s="504" t="s">
        <v>97</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142.05491043293901</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08" customFormat="1" ht="12.2" customHeight="1">
      <c r="A9" s="509"/>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122"/>
      <c r="AH9" s="573"/>
      <c r="AI9" s="573"/>
      <c r="AJ9" s="573"/>
    </row>
    <row r="10" spans="1:36" s="508" customFormat="1" ht="12.2" customHeight="1">
      <c r="A10" s="511" t="s">
        <v>98</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21.324289918223716</v>
      </c>
      <c r="W10" s="572">
        <v>31.482608210234257</v>
      </c>
      <c r="X10" s="572">
        <v>38.872557777889782</v>
      </c>
      <c r="Y10" s="572">
        <v>42.848629577156906</v>
      </c>
      <c r="Z10" s="572">
        <v>50.008483041372955</v>
      </c>
      <c r="AA10" s="572">
        <v>54.471545760473781</v>
      </c>
      <c r="AB10" s="572">
        <v>57.733857896546574</v>
      </c>
      <c r="AC10" s="572">
        <v>66.340602891346279</v>
      </c>
      <c r="AD10" s="572">
        <v>63.339031825761339</v>
      </c>
      <c r="AE10" s="572">
        <v>64.692433508219565</v>
      </c>
      <c r="AF10" s="572">
        <v>34.725537402436139</v>
      </c>
      <c r="AG10" s="122">
        <v>37.510303205222691</v>
      </c>
      <c r="AH10" s="573">
        <v>8.3153032977133723E-2</v>
      </c>
      <c r="AI10" s="573">
        <v>1.7672378182668869E-2</v>
      </c>
      <c r="AJ10" s="573">
        <v>9.1405698387947536E-3</v>
      </c>
    </row>
    <row r="11" spans="1:36" s="508" customFormat="1" ht="12.2" customHeight="1">
      <c r="A11" s="512" t="s">
        <v>99</v>
      </c>
      <c r="B11" s="572">
        <v>245.14009964892</v>
      </c>
      <c r="C11" s="572">
        <v>255.56234087285995</v>
      </c>
      <c r="D11" s="572">
        <v>250.06874408712</v>
      </c>
      <c r="E11" s="572">
        <v>260.77462866000002</v>
      </c>
      <c r="F11" s="572">
        <v>278.14707490499995</v>
      </c>
      <c r="G11" s="572">
        <v>287.61527901455997</v>
      </c>
      <c r="H11" s="572">
        <v>299.4254036172</v>
      </c>
      <c r="I11" s="572">
        <v>289.30408257239998</v>
      </c>
      <c r="J11" s="572">
        <v>283.97729292281997</v>
      </c>
      <c r="K11" s="572">
        <v>284.63126710536</v>
      </c>
      <c r="L11" s="572">
        <v>243.67912604658002</v>
      </c>
      <c r="M11" s="572">
        <v>218.47721152204838</v>
      </c>
      <c r="N11" s="572">
        <v>246.74196913542193</v>
      </c>
      <c r="O11" s="572">
        <v>234.52512360072586</v>
      </c>
      <c r="P11" s="572">
        <v>261.49157532975022</v>
      </c>
      <c r="Q11" s="572">
        <v>282.97846494882128</v>
      </c>
      <c r="R11" s="572">
        <v>263.95439977845552</v>
      </c>
      <c r="S11" s="572">
        <v>366.45894124729824</v>
      </c>
      <c r="T11" s="572">
        <v>490.01264579213625</v>
      </c>
      <c r="U11" s="572">
        <v>537.27301646739818</v>
      </c>
      <c r="V11" s="572">
        <v>573.96091603724062</v>
      </c>
      <c r="W11" s="572">
        <v>524.18715521303909</v>
      </c>
      <c r="X11" s="572">
        <v>496.28709505736578</v>
      </c>
      <c r="Y11" s="572">
        <v>582.86178566805472</v>
      </c>
      <c r="Z11" s="572">
        <v>643.46823755431194</v>
      </c>
      <c r="AA11" s="572">
        <v>762.66113322271565</v>
      </c>
      <c r="AB11" s="572">
        <v>693.21520340927691</v>
      </c>
      <c r="AC11" s="572">
        <v>728.16118758486755</v>
      </c>
      <c r="AD11" s="572">
        <v>844.65986945216923</v>
      </c>
      <c r="AE11" s="572">
        <v>938.09500899562681</v>
      </c>
      <c r="AF11" s="572">
        <v>873.36151464906936</v>
      </c>
      <c r="AG11" s="122">
        <v>919.69866564975541</v>
      </c>
      <c r="AH11" s="573">
        <v>5.5941179629332094E-2</v>
      </c>
      <c r="AI11" s="573">
        <v>5.7830094369158536E-2</v>
      </c>
      <c r="AJ11" s="573">
        <v>0.22411362121027745</v>
      </c>
    </row>
    <row r="12" spans="1:36" s="508" customFormat="1" ht="12.2" customHeight="1">
      <c r="A12" s="512" t="s">
        <v>101</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0.6150242234986627</v>
      </c>
      <c r="R12" s="572">
        <v>5.1806275854911235</v>
      </c>
      <c r="S12" s="572">
        <v>6.1719165963568274</v>
      </c>
      <c r="T12" s="572">
        <v>9.2897638073590034</v>
      </c>
      <c r="U12" s="572">
        <v>14.663217944669016</v>
      </c>
      <c r="V12" s="572">
        <v>22.459994620826144</v>
      </c>
      <c r="W12" s="572">
        <v>25.714694699830876</v>
      </c>
      <c r="X12" s="572">
        <v>26.902703463634701</v>
      </c>
      <c r="Y12" s="572">
        <v>27.238114770631533</v>
      </c>
      <c r="Z12" s="572">
        <v>28.197533158604841</v>
      </c>
      <c r="AA12" s="572">
        <v>29.839472263965938</v>
      </c>
      <c r="AB12" s="572">
        <v>28.923233899125186</v>
      </c>
      <c r="AC12" s="572">
        <v>30.419389653063622</v>
      </c>
      <c r="AD12" s="572">
        <v>34.470754034999359</v>
      </c>
      <c r="AE12" s="572">
        <v>30.223896216612477</v>
      </c>
      <c r="AF12" s="572">
        <v>27.922270661279285</v>
      </c>
      <c r="AG12" s="122">
        <v>35.315617897835452</v>
      </c>
      <c r="AH12" s="573">
        <v>0.26824832568044865</v>
      </c>
      <c r="AI12" s="573">
        <v>3.2234912219722522E-2</v>
      </c>
      <c r="AJ12" s="573">
        <v>8.6057654620720209E-3</v>
      </c>
    </row>
    <row r="13" spans="1:36" s="508" customFormat="1" ht="12.2" customHeight="1">
      <c r="A13" s="512" t="s">
        <v>213</v>
      </c>
      <c r="B13" s="572">
        <v>57.724580399999994</v>
      </c>
      <c r="C13" s="572">
        <v>58.285687760000009</v>
      </c>
      <c r="D13" s="572">
        <v>46.498711920000005</v>
      </c>
      <c r="E13" s="572">
        <v>37.36074928</v>
      </c>
      <c r="F13" s="572">
        <v>36.974703920000003</v>
      </c>
      <c r="G13" s="572">
        <v>39.032482720000004</v>
      </c>
      <c r="H13" s="572">
        <v>36.989424920000005</v>
      </c>
      <c r="I13" s="572">
        <v>38.664004000000006</v>
      </c>
      <c r="J13" s="572">
        <v>38.873803000000002</v>
      </c>
      <c r="K13" s="572">
        <v>37.595763160000004</v>
      </c>
      <c r="L13" s="572">
        <v>37.543022919999999</v>
      </c>
      <c r="M13" s="572">
        <v>35.903203239999996</v>
      </c>
      <c r="N13" s="572">
        <v>34.705993890488024</v>
      </c>
      <c r="O13" s="572">
        <v>35.253658330919507</v>
      </c>
      <c r="P13" s="572">
        <v>34.142634773035098</v>
      </c>
      <c r="Q13" s="572">
        <v>32.743656568181592</v>
      </c>
      <c r="R13" s="572">
        <v>25.79389995803194</v>
      </c>
      <c r="S13" s="572">
        <v>15.850979852707772</v>
      </c>
      <c r="T13" s="572">
        <v>16.572603602134848</v>
      </c>
      <c r="U13" s="572">
        <v>19.582123917025225</v>
      </c>
      <c r="V13" s="572">
        <v>23.680205951196811</v>
      </c>
      <c r="W13" s="572">
        <v>25.8075584899299</v>
      </c>
      <c r="X13" s="572">
        <v>30.36167503672683</v>
      </c>
      <c r="Y13" s="572">
        <v>32.792395046668958</v>
      </c>
      <c r="Z13" s="572">
        <v>33.934216320959507</v>
      </c>
      <c r="AA13" s="572">
        <v>35.41289254264241</v>
      </c>
      <c r="AB13" s="572">
        <v>38.167934273024628</v>
      </c>
      <c r="AC13" s="572">
        <v>39.827197671384738</v>
      </c>
      <c r="AD13" s="572">
        <v>39.35067632499139</v>
      </c>
      <c r="AE13" s="572">
        <v>39.883780391052028</v>
      </c>
      <c r="AF13" s="572">
        <v>35.456972347051426</v>
      </c>
      <c r="AG13" s="122">
        <v>39.069481659072487</v>
      </c>
      <c r="AH13" s="573">
        <v>0.10490317535836247</v>
      </c>
      <c r="AI13" s="573">
        <v>4.2339204831756128E-2</v>
      </c>
      <c r="AJ13" s="573">
        <v>9.5205129032532067E-3</v>
      </c>
    </row>
    <row r="14" spans="1:36" s="103" customFormat="1" ht="12.2" customHeight="1">
      <c r="A14" s="513" t="s">
        <v>109</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 customHeight="1">
      <c r="A15" s="515"/>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122"/>
      <c r="AH15" s="573"/>
      <c r="AI15" s="573"/>
      <c r="AJ15" s="573"/>
    </row>
    <row r="16" spans="1:36" s="103" customFormat="1" ht="12.2" customHeight="1">
      <c r="A16" s="512" t="s">
        <v>110</v>
      </c>
      <c r="B16" s="572">
        <v>0.26560307318899878</v>
      </c>
      <c r="C16" s="572">
        <v>0.29480432773761978</v>
      </c>
      <c r="D16" s="572">
        <v>0.32651431238088108</v>
      </c>
      <c r="E16" s="572">
        <v>0.37533332866951136</v>
      </c>
      <c r="F16" s="572">
        <v>0.26464266540154763</v>
      </c>
      <c r="G16" s="572">
        <v>0.47242027630444705</v>
      </c>
      <c r="H16" s="572">
        <v>0.46332020798581719</v>
      </c>
      <c r="I16" s="572">
        <v>0.54869686128270567</v>
      </c>
      <c r="J16" s="572">
        <v>0.56131540550361736</v>
      </c>
      <c r="K16" s="572">
        <v>0.66071507342166191</v>
      </c>
      <c r="L16" s="572">
        <v>0.71260729722340843</v>
      </c>
      <c r="M16" s="572">
        <v>0.81746378704857747</v>
      </c>
      <c r="N16" s="572">
        <v>0.84574386953066072</v>
      </c>
      <c r="O16" s="572">
        <v>0.87768079617292805</v>
      </c>
      <c r="P16" s="572">
        <v>0.89474748740771071</v>
      </c>
      <c r="Q16" s="572">
        <v>3.4039999999999999</v>
      </c>
      <c r="R16" s="572">
        <v>12.2285</v>
      </c>
      <c r="S16" s="572">
        <v>14.238448799999999</v>
      </c>
      <c r="T16" s="572">
        <v>17.308381799999999</v>
      </c>
      <c r="U16" s="572">
        <v>21.964170200000005</v>
      </c>
      <c r="V16" s="572">
        <v>21.407838999999999</v>
      </c>
      <c r="W16" s="572">
        <v>21.514883199999996</v>
      </c>
      <c r="X16" s="572">
        <v>21.287319000000004</v>
      </c>
      <c r="Y16" s="572">
        <v>18.7328464</v>
      </c>
      <c r="Z16" s="572">
        <v>23.280482599999999</v>
      </c>
      <c r="AA16" s="572">
        <v>27.729863600000002</v>
      </c>
      <c r="AB16" s="572">
        <v>22.9825306</v>
      </c>
      <c r="AC16" s="572">
        <v>20.047645799999998</v>
      </c>
      <c r="AD16" s="572">
        <v>20.942175799999998</v>
      </c>
      <c r="AE16" s="572">
        <v>21.065844800000001</v>
      </c>
      <c r="AF16" s="572">
        <v>17.916559000000003</v>
      </c>
      <c r="AG16" s="122">
        <v>17.986981168624784</v>
      </c>
      <c r="AH16" s="573">
        <v>6.6810579579910101E-3</v>
      </c>
      <c r="AI16" s="573">
        <v>-1.7750245981681179E-2</v>
      </c>
      <c r="AJ16" s="573">
        <v>4.3830959366387987E-3</v>
      </c>
    </row>
    <row r="17" spans="1:36" s="103" customFormat="1" ht="12.2" customHeight="1">
      <c r="A17" s="512" t="s">
        <v>111</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5.4906363616943361</v>
      </c>
      <c r="V17" s="572">
        <v>14.893249087524415</v>
      </c>
      <c r="W17" s="572">
        <v>14.726502863502501</v>
      </c>
      <c r="X17" s="572">
        <v>14.547977974319458</v>
      </c>
      <c r="Y17" s="572">
        <v>14.391369191884994</v>
      </c>
      <c r="Z17" s="572">
        <v>17.285324660968779</v>
      </c>
      <c r="AA17" s="572">
        <v>10.798643930959702</v>
      </c>
      <c r="AB17" s="572">
        <v>18.191124920177462</v>
      </c>
      <c r="AC17" s="572">
        <v>19.633457550811769</v>
      </c>
      <c r="AD17" s="572">
        <v>19.448901023960115</v>
      </c>
      <c r="AE17" s="572">
        <v>19.5118242</v>
      </c>
      <c r="AF17" s="572">
        <v>27.047686000000002</v>
      </c>
      <c r="AG17" s="122">
        <v>29.769518969954323</v>
      </c>
      <c r="AH17" s="573">
        <v>0.10364632656188788</v>
      </c>
      <c r="AI17" s="573">
        <v>7.2919699022865547E-2</v>
      </c>
      <c r="AJ17" s="573">
        <v>7.254283329128244E-3</v>
      </c>
    </row>
    <row r="18" spans="1:36" s="103" customFormat="1" ht="12.2" customHeight="1">
      <c r="A18" s="512" t="s">
        <v>118</v>
      </c>
      <c r="B18" s="572">
        <v>0</v>
      </c>
      <c r="C18" s="572">
        <v>0</v>
      </c>
      <c r="D18" s="572">
        <v>0</v>
      </c>
      <c r="E18" s="572">
        <v>0</v>
      </c>
      <c r="F18" s="572">
        <v>0</v>
      </c>
      <c r="G18" s="572">
        <v>0</v>
      </c>
      <c r="H18" s="572">
        <v>0</v>
      </c>
      <c r="I18" s="572">
        <v>0</v>
      </c>
      <c r="J18" s="572">
        <v>0</v>
      </c>
      <c r="K18" s="572">
        <v>0</v>
      </c>
      <c r="L18" s="572">
        <v>0</v>
      </c>
      <c r="M18" s="572">
        <v>0</v>
      </c>
      <c r="N18" s="572">
        <v>2.6800000000000001E-2</v>
      </c>
      <c r="O18" s="572">
        <v>0.1608</v>
      </c>
      <c r="P18" s="572">
        <v>0.18760000000000002</v>
      </c>
      <c r="Q18" s="572">
        <v>0</v>
      </c>
      <c r="R18" s="572">
        <v>2.6800000000000001E-2</v>
      </c>
      <c r="S18" s="572">
        <v>5.3600000000000002E-2</v>
      </c>
      <c r="T18" s="572">
        <v>3.0869999999999997</v>
      </c>
      <c r="U18" s="572">
        <v>5.2075999999999993</v>
      </c>
      <c r="V18" s="572">
        <v>5.194799999999999</v>
      </c>
      <c r="W18" s="572">
        <v>7.7276000000000007</v>
      </c>
      <c r="X18" s="572">
        <v>7.6395999999999997</v>
      </c>
      <c r="Y18" s="572">
        <v>8.4814000000000007</v>
      </c>
      <c r="Z18" s="572">
        <v>18.1614</v>
      </c>
      <c r="AA18" s="572">
        <v>18.152400000000004</v>
      </c>
      <c r="AB18" s="572">
        <v>6.5918000000000001</v>
      </c>
      <c r="AC18" s="572">
        <v>14.5304</v>
      </c>
      <c r="AD18" s="572">
        <v>13.830000000000002</v>
      </c>
      <c r="AE18" s="572">
        <v>16.0258</v>
      </c>
      <c r="AF18" s="572">
        <v>14.848199999999999</v>
      </c>
      <c r="AG18" s="122">
        <v>16.445041305577753</v>
      </c>
      <c r="AH18" s="573">
        <v>0.11057880505813955</v>
      </c>
      <c r="AI18" s="573">
        <v>7.8447563221248018E-2</v>
      </c>
      <c r="AJ18" s="573">
        <v>4.0073535991724191E-3</v>
      </c>
    </row>
    <row r="19" spans="1:36" s="103" customFormat="1" ht="12.2" customHeight="1">
      <c r="A19" s="512" t="s">
        <v>119</v>
      </c>
      <c r="B19" s="572">
        <v>0</v>
      </c>
      <c r="C19" s="572">
        <v>0</v>
      </c>
      <c r="D19" s="572">
        <v>0.26078708567323183</v>
      </c>
      <c r="E19" s="572">
        <v>1.3028255233412067</v>
      </c>
      <c r="F19" s="572">
        <v>3.9367923551165278</v>
      </c>
      <c r="G19" s="572">
        <v>6.2565519745539095</v>
      </c>
      <c r="H19" s="572">
        <v>9.3782771823489632</v>
      </c>
      <c r="I19" s="572">
        <v>12.264582909695013</v>
      </c>
      <c r="J19" s="572">
        <v>10.531168222975413</v>
      </c>
      <c r="K19" s="572">
        <v>10.989086871256633</v>
      </c>
      <c r="L19" s="572">
        <v>13.141332375602392</v>
      </c>
      <c r="M19" s="572">
        <v>13.321797794708603</v>
      </c>
      <c r="N19" s="572">
        <v>13.967747320353205</v>
      </c>
      <c r="O19" s="572">
        <v>12.834532638731908</v>
      </c>
      <c r="P19" s="572">
        <v>13.997439147690926</v>
      </c>
      <c r="Q19" s="572">
        <v>23.700260707000528</v>
      </c>
      <c r="R19" s="572">
        <v>28.701798980788062</v>
      </c>
      <c r="S19" s="572">
        <v>57.83297018674925</v>
      </c>
      <c r="T19" s="572">
        <v>93.849716450717168</v>
      </c>
      <c r="U19" s="572">
        <v>100.41134526781528</v>
      </c>
      <c r="V19" s="572">
        <v>98.405375875336077</v>
      </c>
      <c r="W19" s="572">
        <v>97.20398372832453</v>
      </c>
      <c r="X19" s="572">
        <v>106.41409474943092</v>
      </c>
      <c r="Y19" s="572">
        <v>108.38463608173879</v>
      </c>
      <c r="Z19" s="572">
        <v>116.87247030045326</v>
      </c>
      <c r="AA19" s="572">
        <v>117.89234822905773</v>
      </c>
      <c r="AB19" s="572">
        <v>118.60579585800001</v>
      </c>
      <c r="AC19" s="572">
        <v>119.53265667440002</v>
      </c>
      <c r="AD19" s="572">
        <v>118.17319358880002</v>
      </c>
      <c r="AE19" s="572">
        <v>123.05360458120002</v>
      </c>
      <c r="AF19" s="572">
        <v>110.8795633184</v>
      </c>
      <c r="AG19" s="122">
        <v>125.42323187360002</v>
      </c>
      <c r="AH19" s="573">
        <v>0.13426544443771182</v>
      </c>
      <c r="AI19" s="573">
        <v>2.5815819801724205E-2</v>
      </c>
      <c r="AJ19" s="573">
        <v>3.0563330935388603E-2</v>
      </c>
    </row>
    <row r="20" spans="1:36" s="103" customFormat="1" ht="12.2" customHeight="1">
      <c r="A20" s="512" t="s">
        <v>120</v>
      </c>
      <c r="B20" s="572">
        <v>0</v>
      </c>
      <c r="C20" s="572">
        <v>0</v>
      </c>
      <c r="D20" s="572">
        <v>0.18493618069815193</v>
      </c>
      <c r="E20" s="572">
        <v>0.18494432476953784</v>
      </c>
      <c r="F20" s="572">
        <v>1.0354282560706403</v>
      </c>
      <c r="G20" s="572">
        <v>1.2941300750401419</v>
      </c>
      <c r="H20" s="572">
        <v>2.032759019139498</v>
      </c>
      <c r="I20" s="572">
        <v>3.3249443050516998</v>
      </c>
      <c r="J20" s="572">
        <v>3.6937775909186468</v>
      </c>
      <c r="K20" s="572">
        <v>4.8093412763626402</v>
      </c>
      <c r="L20" s="572">
        <v>9.2493486030175536</v>
      </c>
      <c r="M20" s="572">
        <v>12.94935717122245</v>
      </c>
      <c r="N20" s="572">
        <v>20.348220531654423</v>
      </c>
      <c r="O20" s="572">
        <v>29.155955751745488</v>
      </c>
      <c r="P20" s="572">
        <v>38.863366324139548</v>
      </c>
      <c r="Q20" s="572">
        <v>71.783416667577484</v>
      </c>
      <c r="R20" s="572">
        <v>114.47551528397938</v>
      </c>
      <c r="S20" s="572">
        <v>130.12707510781803</v>
      </c>
      <c r="T20" s="572">
        <v>114.17504556898903</v>
      </c>
      <c r="U20" s="572">
        <v>113.44531941092723</v>
      </c>
      <c r="V20" s="572">
        <v>113.55200000000002</v>
      </c>
      <c r="W20" s="572">
        <v>118.254</v>
      </c>
      <c r="X20" s="572">
        <v>125.97320000000001</v>
      </c>
      <c r="Y20" s="572">
        <v>112.72300000000001</v>
      </c>
      <c r="Z20" s="572">
        <v>118.19280000000002</v>
      </c>
      <c r="AA20" s="572">
        <v>110.8014</v>
      </c>
      <c r="AB20" s="572">
        <v>111.04</v>
      </c>
      <c r="AC20" s="572">
        <v>112.9996</v>
      </c>
      <c r="AD20" s="572">
        <v>117.78444564000002</v>
      </c>
      <c r="AE20" s="572">
        <v>115.77650818400001</v>
      </c>
      <c r="AF20" s="572">
        <v>141.375622212</v>
      </c>
      <c r="AG20" s="122">
        <v>124.51626466799999</v>
      </c>
      <c r="AH20" s="573">
        <v>-0.11683921764167293</v>
      </c>
      <c r="AI20" s="573">
        <v>5.1734858841399056E-3</v>
      </c>
      <c r="AJ20" s="573">
        <v>3.0342319736440759E-2</v>
      </c>
    </row>
    <row r="21" spans="1:36" s="103" customFormat="1" ht="12.2" customHeight="1">
      <c r="A21" s="512" t="s">
        <v>125</v>
      </c>
      <c r="B21" s="572">
        <v>0</v>
      </c>
      <c r="C21" s="572">
        <v>0</v>
      </c>
      <c r="D21" s="572">
        <v>0</v>
      </c>
      <c r="E21" s="572">
        <v>0</v>
      </c>
      <c r="F21" s="572">
        <v>0</v>
      </c>
      <c r="G21" s="572">
        <v>0</v>
      </c>
      <c r="H21" s="572">
        <v>0</v>
      </c>
      <c r="I21" s="572">
        <v>0</v>
      </c>
      <c r="J21" s="572">
        <v>0</v>
      </c>
      <c r="K21" s="572">
        <v>0</v>
      </c>
      <c r="L21" s="572">
        <v>0</v>
      </c>
      <c r="M21" s="572">
        <v>0</v>
      </c>
      <c r="N21" s="572">
        <v>0</v>
      </c>
      <c r="O21" s="572">
        <v>0</v>
      </c>
      <c r="P21" s="572">
        <v>9.91365882447659</v>
      </c>
      <c r="Q21" s="572">
        <v>6.9579461970794583</v>
      </c>
      <c r="R21" s="572">
        <v>7.8414601046986663</v>
      </c>
      <c r="S21" s="572">
        <v>7.1183433726895062</v>
      </c>
      <c r="T21" s="572">
        <v>28.738142734088967</v>
      </c>
      <c r="U21" s="572">
        <v>46.38530840190154</v>
      </c>
      <c r="V21" s="572">
        <v>57.10894987147794</v>
      </c>
      <c r="W21" s="572">
        <v>56.419459400856525</v>
      </c>
      <c r="X21" s="572">
        <v>62.977389572143551</v>
      </c>
      <c r="Y21" s="572">
        <v>52.873593252563481</v>
      </c>
      <c r="Z21" s="572">
        <v>45.165613750457766</v>
      </c>
      <c r="AA21" s="572">
        <v>55.749015590667724</v>
      </c>
      <c r="AB21" s="572">
        <v>55.445386811828627</v>
      </c>
      <c r="AC21" s="572">
        <v>56.197601614379877</v>
      </c>
      <c r="AD21" s="572">
        <v>57.523773158264156</v>
      </c>
      <c r="AE21" s="572">
        <v>33.693746799999992</v>
      </c>
      <c r="AF21" s="572">
        <v>47.617493799999998</v>
      </c>
      <c r="AG21" s="122">
        <v>49.486081200958942</v>
      </c>
      <c r="AH21" s="573">
        <v>4.2088853185698438E-2</v>
      </c>
      <c r="AI21" s="573">
        <v>-1.3026676884797972E-2</v>
      </c>
      <c r="AJ21" s="573">
        <v>1.2058846306597001E-2</v>
      </c>
    </row>
    <row r="22" spans="1:36" s="103" customFormat="1" ht="12.2" customHeight="1">
      <c r="A22" s="512" t="s">
        <v>129</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1.6754090187072754</v>
      </c>
      <c r="S22" s="572">
        <v>13.675583544921876</v>
      </c>
      <c r="T22" s="572">
        <v>11.879381112670899</v>
      </c>
      <c r="U22" s="572">
        <v>15.550404168701171</v>
      </c>
      <c r="V22" s="572">
        <v>9.5334024642944346</v>
      </c>
      <c r="W22" s="572">
        <v>16.625900000000001</v>
      </c>
      <c r="X22" s="572">
        <v>15.633099999999997</v>
      </c>
      <c r="Y22" s="572">
        <v>16.1264</v>
      </c>
      <c r="Z22" s="572">
        <v>15.977850000000002</v>
      </c>
      <c r="AA22" s="572">
        <v>17.845299999999998</v>
      </c>
      <c r="AB22" s="572">
        <v>17.527550000000002</v>
      </c>
      <c r="AC22" s="572">
        <v>19.172000000000001</v>
      </c>
      <c r="AD22" s="572">
        <v>23.722000000000005</v>
      </c>
      <c r="AE22" s="572">
        <v>31.139500000000002</v>
      </c>
      <c r="AF22" s="572">
        <v>34.143150000000006</v>
      </c>
      <c r="AG22" s="122">
        <v>28.708240532660191</v>
      </c>
      <c r="AH22" s="573">
        <v>-0.15687646727240179</v>
      </c>
      <c r="AI22" s="573">
        <v>5.6141580532498292E-2</v>
      </c>
      <c r="AJ22" s="573">
        <v>6.9956693258923733E-3</v>
      </c>
    </row>
    <row r="23" spans="1:36" s="508" customFormat="1" ht="12.2" customHeight="1">
      <c r="A23" s="512" t="s">
        <v>132</v>
      </c>
      <c r="B23" s="572">
        <v>0</v>
      </c>
      <c r="C23" s="572">
        <v>0</v>
      </c>
      <c r="D23" s="572">
        <v>0</v>
      </c>
      <c r="E23" s="572">
        <v>0</v>
      </c>
      <c r="F23" s="572">
        <v>0</v>
      </c>
      <c r="G23" s="572">
        <v>0</v>
      </c>
      <c r="H23" s="572">
        <v>0</v>
      </c>
      <c r="I23" s="572">
        <v>0</v>
      </c>
      <c r="J23" s="572">
        <v>0</v>
      </c>
      <c r="K23" s="572">
        <v>0</v>
      </c>
      <c r="L23" s="572">
        <v>0</v>
      </c>
      <c r="M23" s="572">
        <v>0</v>
      </c>
      <c r="N23" s="572">
        <v>0</v>
      </c>
      <c r="O23" s="572">
        <v>1.1792044982910157</v>
      </c>
      <c r="P23" s="572">
        <v>0.56281819763183594</v>
      </c>
      <c r="Q23" s="572">
        <v>2.065254325914383</v>
      </c>
      <c r="R23" s="572">
        <v>3.7665132194519044</v>
      </c>
      <c r="S23" s="572">
        <v>4.0225469432830812</v>
      </c>
      <c r="T23" s="572">
        <v>18.255052370357514</v>
      </c>
      <c r="U23" s="572">
        <v>25.936102847290041</v>
      </c>
      <c r="V23" s="572">
        <v>26.738800000000001</v>
      </c>
      <c r="W23" s="572">
        <v>28.361599999999992</v>
      </c>
      <c r="X23" s="572">
        <v>31.456600000000002</v>
      </c>
      <c r="Y23" s="572">
        <v>30.624800000000004</v>
      </c>
      <c r="Z23" s="572">
        <v>29.126800000000003</v>
      </c>
      <c r="AA23" s="572">
        <v>27.246400000000005</v>
      </c>
      <c r="AB23" s="572">
        <v>18.253</v>
      </c>
      <c r="AC23" s="572">
        <v>25.261399999999998</v>
      </c>
      <c r="AD23" s="572">
        <v>38.114399999999996</v>
      </c>
      <c r="AE23" s="572">
        <v>41.165276400000003</v>
      </c>
      <c r="AF23" s="572">
        <v>42.654749600000002</v>
      </c>
      <c r="AG23" s="122">
        <v>45.386865799999995</v>
      </c>
      <c r="AH23" s="573">
        <v>6.6967074108301272E-2</v>
      </c>
      <c r="AI23" s="573">
        <v>4.8141572047683434E-2</v>
      </c>
      <c r="AJ23" s="573">
        <v>1.1059943033228865E-2</v>
      </c>
    </row>
    <row r="24" spans="1:36" s="508" customFormat="1" ht="12.2" customHeight="1">
      <c r="A24" s="512" t="s">
        <v>133</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2.9821260000000001</v>
      </c>
      <c r="S24" s="572">
        <v>5.6487530000000001</v>
      </c>
      <c r="T24" s="572">
        <v>5.7784831769999991</v>
      </c>
      <c r="U24" s="572">
        <v>9.4224995499999995</v>
      </c>
      <c r="V24" s="572">
        <v>13.687419879</v>
      </c>
      <c r="W24" s="572">
        <v>12.863779048000001</v>
      </c>
      <c r="X24" s="572">
        <v>11.69538625532306</v>
      </c>
      <c r="Y24" s="572">
        <v>11.536095472484588</v>
      </c>
      <c r="Z24" s="572">
        <v>11.591188472484589</v>
      </c>
      <c r="AA24" s="572">
        <v>14.660414417999997</v>
      </c>
      <c r="AB24" s="572">
        <v>11.764894371093751</v>
      </c>
      <c r="AC24" s="572">
        <v>10.677202033477784</v>
      </c>
      <c r="AD24" s="572">
        <v>11.815219175556862</v>
      </c>
      <c r="AE24" s="572">
        <v>11.809775599999998</v>
      </c>
      <c r="AF24" s="572">
        <v>10.460663915</v>
      </c>
      <c r="AG24" s="122">
        <v>13.212155899342749</v>
      </c>
      <c r="AH24" s="573">
        <v>0.2664926140816759</v>
      </c>
      <c r="AI24" s="573">
        <v>2.6757505468779641E-3</v>
      </c>
      <c r="AJ24" s="573">
        <v>3.2195589851209661E-3</v>
      </c>
    </row>
    <row r="25" spans="1:36" s="103" customFormat="1" ht="12.2" customHeight="1">
      <c r="A25" s="512" t="s">
        <v>137</v>
      </c>
      <c r="B25" s="572">
        <v>0</v>
      </c>
      <c r="C25" s="572">
        <v>0</v>
      </c>
      <c r="D25" s="572">
        <v>0</v>
      </c>
      <c r="E25" s="572">
        <v>0</v>
      </c>
      <c r="F25" s="572">
        <v>0</v>
      </c>
      <c r="G25" s="572">
        <v>0</v>
      </c>
      <c r="H25" s="572">
        <v>0</v>
      </c>
      <c r="I25" s="572">
        <v>0</v>
      </c>
      <c r="J25" s="572">
        <v>0</v>
      </c>
      <c r="K25" s="572">
        <v>0</v>
      </c>
      <c r="L25" s="572">
        <v>2.9710015387146678</v>
      </c>
      <c r="M25" s="572">
        <v>2.9584970885112396</v>
      </c>
      <c r="N25" s="572">
        <v>5.7674712735897318</v>
      </c>
      <c r="O25" s="572">
        <v>7.9494199501957272</v>
      </c>
      <c r="P25" s="572">
        <v>7.3255835301431551</v>
      </c>
      <c r="Q25" s="572">
        <v>10.589388745089714</v>
      </c>
      <c r="R25" s="572">
        <v>7.0124062862476881</v>
      </c>
      <c r="S25" s="572">
        <v>6.3632262172269058</v>
      </c>
      <c r="T25" s="572">
        <v>8.3264514425865457</v>
      </c>
      <c r="U25" s="572">
        <v>12.860989836367853</v>
      </c>
      <c r="V25" s="572">
        <v>59.663487573505577</v>
      </c>
      <c r="W25" s="572">
        <v>71.166463108481011</v>
      </c>
      <c r="X25" s="572">
        <v>87.889495459999921</v>
      </c>
      <c r="Y25" s="572">
        <v>38.029952380000005</v>
      </c>
      <c r="Z25" s="572">
        <v>40.112638132000008</v>
      </c>
      <c r="AA25" s="572">
        <v>41.07944530999999</v>
      </c>
      <c r="AB25" s="572">
        <v>46.582136350000013</v>
      </c>
      <c r="AC25" s="572">
        <v>54.62837300999999</v>
      </c>
      <c r="AD25" s="572">
        <v>70.280500030000013</v>
      </c>
      <c r="AE25" s="572">
        <v>70.138415464000005</v>
      </c>
      <c r="AF25" s="572">
        <v>57.347654039999981</v>
      </c>
      <c r="AG25" s="122">
        <v>54.835024290000007</v>
      </c>
      <c r="AH25" s="573">
        <v>-4.1194305962226951E-2</v>
      </c>
      <c r="AI25" s="573">
        <v>-2.5732387045677596E-2</v>
      </c>
      <c r="AJ25" s="573">
        <v>1.3362285193817484E-2</v>
      </c>
    </row>
    <row r="26" spans="1:36" s="103" customFormat="1" ht="12.2" customHeight="1">
      <c r="A26" s="512" t="s">
        <v>138</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6.0743885765209225</v>
      </c>
      <c r="R26" s="572">
        <v>7.1118326214675722</v>
      </c>
      <c r="S26" s="572">
        <v>7.8138360176572119</v>
      </c>
      <c r="T26" s="572">
        <v>13.055225648861157</v>
      </c>
      <c r="U26" s="572">
        <v>11.871926684013088</v>
      </c>
      <c r="V26" s="572">
        <v>19.621408831001165</v>
      </c>
      <c r="W26" s="572">
        <v>22.90520180386093</v>
      </c>
      <c r="X26" s="572">
        <v>26.916442369662899</v>
      </c>
      <c r="Y26" s="572">
        <v>26.703890282435268</v>
      </c>
      <c r="Z26" s="572">
        <v>35.58251065422948</v>
      </c>
      <c r="AA26" s="572">
        <v>42.713652745758978</v>
      </c>
      <c r="AB26" s="572">
        <v>55.39579292751872</v>
      </c>
      <c r="AC26" s="572">
        <v>62.720484938575694</v>
      </c>
      <c r="AD26" s="572">
        <v>59.3621058944981</v>
      </c>
      <c r="AE26" s="572">
        <v>61.317349853774985</v>
      </c>
      <c r="AF26" s="572">
        <v>55.871106827568788</v>
      </c>
      <c r="AG26" s="122">
        <v>65.847259633808278</v>
      </c>
      <c r="AH26" s="573">
        <v>0.18178548509225911</v>
      </c>
      <c r="AI26" s="573">
        <v>0.11137432202586495</v>
      </c>
      <c r="AJ26" s="573">
        <v>1.6045764068691216E-2</v>
      </c>
    </row>
    <row r="27" spans="1:36" s="103" customFormat="1" ht="12.2" customHeight="1">
      <c r="A27" s="82" t="s">
        <v>142</v>
      </c>
      <c r="B27" s="572">
        <v>0</v>
      </c>
      <c r="C27" s="572">
        <v>0</v>
      </c>
      <c r="D27" s="572">
        <v>0</v>
      </c>
      <c r="E27" s="572">
        <v>0</v>
      </c>
      <c r="F27" s="572">
        <v>0</v>
      </c>
      <c r="G27" s="572">
        <v>0</v>
      </c>
      <c r="H27" s="572">
        <v>0</v>
      </c>
      <c r="I27" s="572">
        <v>0</v>
      </c>
      <c r="J27" s="572">
        <v>0</v>
      </c>
      <c r="K27" s="572">
        <v>0</v>
      </c>
      <c r="L27" s="572">
        <v>0</v>
      </c>
      <c r="M27" s="572">
        <v>0</v>
      </c>
      <c r="N27" s="572">
        <v>6.5117916226680742E-2</v>
      </c>
      <c r="O27" s="572">
        <v>0.68373812038014792</v>
      </c>
      <c r="P27" s="572">
        <v>0.61862020415346719</v>
      </c>
      <c r="Q27" s="572">
        <v>2.916442773689039</v>
      </c>
      <c r="R27" s="572">
        <v>7.4275498285966686</v>
      </c>
      <c r="S27" s="572">
        <v>14.493387238942843</v>
      </c>
      <c r="T27" s="572">
        <v>33.263240893878375</v>
      </c>
      <c r="U27" s="572">
        <v>41.230697617190785</v>
      </c>
      <c r="V27" s="572">
        <v>47.937585130252202</v>
      </c>
      <c r="W27" s="572">
        <v>44.378634072507289</v>
      </c>
      <c r="X27" s="572">
        <v>37.314518045065618</v>
      </c>
      <c r="Y27" s="572">
        <v>42.651884000000003</v>
      </c>
      <c r="Z27" s="572">
        <v>48.726914000000001</v>
      </c>
      <c r="AA27" s="572">
        <v>38.947133999999998</v>
      </c>
      <c r="AB27" s="572">
        <v>39.465728000000006</v>
      </c>
      <c r="AC27" s="572">
        <v>38.975662</v>
      </c>
      <c r="AD27" s="572">
        <v>53.700901999999992</v>
      </c>
      <c r="AE27" s="572">
        <v>68.65518800000001</v>
      </c>
      <c r="AF27" s="572">
        <v>64.880592000000021</v>
      </c>
      <c r="AG27" s="122">
        <v>57.583303999999998</v>
      </c>
      <c r="AH27" s="573">
        <v>-0.1100410046087078</v>
      </c>
      <c r="AI27" s="573">
        <v>2.6389652128142815E-2</v>
      </c>
      <c r="AJ27" s="573">
        <v>1.4031990327587235E-2</v>
      </c>
    </row>
    <row r="28" spans="1:36" s="103" customFormat="1" ht="12.2" customHeight="1">
      <c r="A28" s="512" t="s">
        <v>143</v>
      </c>
      <c r="B28" s="572">
        <v>0</v>
      </c>
      <c r="C28" s="572">
        <v>0</v>
      </c>
      <c r="D28" s="572">
        <v>7.1578258909199888E-2</v>
      </c>
      <c r="E28" s="572">
        <v>0.15351066778329253</v>
      </c>
      <c r="F28" s="572">
        <v>0.29302234960266915</v>
      </c>
      <c r="G28" s="572">
        <v>0.66299334291475798</v>
      </c>
      <c r="H28" s="572">
        <v>0.91830235848277753</v>
      </c>
      <c r="I28" s="572">
        <v>1.3485783460267682</v>
      </c>
      <c r="J28" s="572">
        <v>1.4674528428022033</v>
      </c>
      <c r="K28" s="572">
        <v>1.8393247166844711</v>
      </c>
      <c r="L28" s="572">
        <v>2.5038162256851333</v>
      </c>
      <c r="M28" s="572">
        <v>3.1115070168219368</v>
      </c>
      <c r="N28" s="572">
        <v>2.7465740910541041</v>
      </c>
      <c r="O28" s="572">
        <v>2.6080290003788664</v>
      </c>
      <c r="P28" s="572">
        <v>1.3679849408393321</v>
      </c>
      <c r="Q28" s="572">
        <v>0.90874423980456398</v>
      </c>
      <c r="R28" s="572">
        <v>7.0516166941227745</v>
      </c>
      <c r="S28" s="572">
        <v>17.307141264355508</v>
      </c>
      <c r="T28" s="572">
        <v>34.844791523608961</v>
      </c>
      <c r="U28" s="572">
        <v>43.015024168560799</v>
      </c>
      <c r="V28" s="572">
        <v>49.626177043458881</v>
      </c>
      <c r="W28" s="572">
        <v>59.415698638469244</v>
      </c>
      <c r="X28" s="572">
        <v>69.189929847168614</v>
      </c>
      <c r="Y28" s="572">
        <v>85.272700934802259</v>
      </c>
      <c r="Z28" s="572">
        <v>81.505012380003365</v>
      </c>
      <c r="AA28" s="572">
        <v>83.6892961045193</v>
      </c>
      <c r="AB28" s="572">
        <v>94.335458250750023</v>
      </c>
      <c r="AC28" s="572">
        <v>109.16566346477482</v>
      </c>
      <c r="AD28" s="572">
        <v>114.93269824088719</v>
      </c>
      <c r="AE28" s="572">
        <v>134.0102841073718</v>
      </c>
      <c r="AF28" s="572">
        <v>138.28762608139638</v>
      </c>
      <c r="AG28" s="122">
        <v>140.89418425744384</v>
      </c>
      <c r="AH28" s="573">
        <v>2.1640183757330789E-2</v>
      </c>
      <c r="AI28" s="573">
        <v>9.0182448750247612E-2</v>
      </c>
      <c r="AJ28" s="573">
        <v>3.4333317009974725E-2</v>
      </c>
    </row>
    <row r="29" spans="1:36" s="103" customFormat="1" ht="12.2" customHeight="1">
      <c r="A29" s="513" t="s">
        <v>270</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 customHeight="1">
      <c r="A30" s="515"/>
      <c r="B30" s="574"/>
      <c r="C30" s="574"/>
      <c r="D30" s="574"/>
      <c r="E30" s="574"/>
      <c r="F30" s="574"/>
      <c r="G30" s="574"/>
      <c r="H30" s="574"/>
      <c r="I30" s="574"/>
      <c r="J30" s="574"/>
      <c r="K30" s="574"/>
      <c r="L30" s="574"/>
      <c r="M30" s="574"/>
      <c r="N30" s="574"/>
      <c r="O30" s="574"/>
      <c r="P30" s="574"/>
      <c r="Q30" s="574"/>
      <c r="R30" s="574"/>
      <c r="S30" s="574"/>
      <c r="T30" s="574"/>
      <c r="U30" s="574"/>
      <c r="V30" s="574"/>
      <c r="W30" s="574"/>
      <c r="X30" s="574"/>
      <c r="Y30" s="574"/>
      <c r="Z30" s="574"/>
      <c r="AA30" s="574"/>
      <c r="AB30" s="574"/>
      <c r="AC30" s="574"/>
      <c r="AD30" s="574"/>
      <c r="AE30" s="574"/>
      <c r="AF30" s="574"/>
      <c r="AG30" s="122"/>
      <c r="AH30" s="573"/>
      <c r="AI30" s="573"/>
      <c r="AJ30" s="573"/>
    </row>
    <row r="31" spans="1:36" s="103" customFormat="1" ht="12.2" customHeight="1">
      <c r="A31" s="575" t="s">
        <v>154</v>
      </c>
      <c r="B31" s="576">
        <v>0</v>
      </c>
      <c r="C31" s="576">
        <v>0</v>
      </c>
      <c r="D31" s="576">
        <v>0</v>
      </c>
      <c r="E31" s="576">
        <v>0</v>
      </c>
      <c r="F31" s="576">
        <v>0</v>
      </c>
      <c r="G31" s="576">
        <v>0</v>
      </c>
      <c r="H31" s="576">
        <v>0</v>
      </c>
      <c r="I31" s="576">
        <v>0</v>
      </c>
      <c r="J31" s="576">
        <v>0</v>
      </c>
      <c r="K31" s="576">
        <v>0</v>
      </c>
      <c r="L31" s="576">
        <v>0</v>
      </c>
      <c r="M31" s="576">
        <v>0</v>
      </c>
      <c r="N31" s="576">
        <v>0</v>
      </c>
      <c r="O31" s="576">
        <v>0</v>
      </c>
      <c r="P31" s="576">
        <v>0</v>
      </c>
      <c r="Q31" s="576">
        <v>0</v>
      </c>
      <c r="R31" s="576">
        <v>0</v>
      </c>
      <c r="S31" s="576">
        <v>0</v>
      </c>
      <c r="T31" s="576">
        <v>0.29599999999999999</v>
      </c>
      <c r="U31" s="576">
        <v>0.85099999999999998</v>
      </c>
      <c r="V31" s="576">
        <v>1.4059999999999999</v>
      </c>
      <c r="W31" s="576">
        <v>1.147</v>
      </c>
      <c r="X31" s="576">
        <v>1.2210000000000001</v>
      </c>
      <c r="Y31" s="576">
        <v>0.96200000000000008</v>
      </c>
      <c r="Z31" s="576">
        <v>1.036</v>
      </c>
      <c r="AA31" s="576">
        <v>0.81399999999999995</v>
      </c>
      <c r="AB31" s="576">
        <v>2.1589999999999998</v>
      </c>
      <c r="AC31" s="576">
        <v>3.5780000000000003</v>
      </c>
      <c r="AD31" s="576">
        <v>4.7507999999999999</v>
      </c>
      <c r="AE31" s="576">
        <v>6.5461999999999998</v>
      </c>
      <c r="AF31" s="576">
        <v>7.0611047286728441</v>
      </c>
      <c r="AG31" s="576">
        <v>10.506995764649261</v>
      </c>
      <c r="AH31" s="577">
        <v>0.49208692679957666</v>
      </c>
      <c r="AI31" s="577">
        <v>0.24793370313241181</v>
      </c>
      <c r="AJ31" s="577">
        <v>2.5603612974614736E-3</v>
      </c>
    </row>
    <row r="32" spans="1:36" s="103" customFormat="1" ht="12.2" customHeight="1">
      <c r="A32" s="513"/>
      <c r="B32" s="574"/>
      <c r="C32" s="574"/>
      <c r="D32" s="574"/>
      <c r="E32" s="574"/>
      <c r="F32" s="574"/>
      <c r="G32" s="574"/>
      <c r="H32" s="574"/>
      <c r="I32" s="574"/>
      <c r="J32" s="574"/>
      <c r="K32" s="574"/>
      <c r="L32" s="574"/>
      <c r="M32" s="574"/>
      <c r="N32" s="574"/>
      <c r="O32" s="574"/>
      <c r="P32" s="574"/>
      <c r="Q32" s="574"/>
      <c r="R32" s="574"/>
      <c r="S32" s="574"/>
      <c r="T32" s="574"/>
      <c r="U32" s="574"/>
      <c r="V32" s="574"/>
      <c r="W32" s="574"/>
      <c r="X32" s="574"/>
      <c r="Y32" s="574"/>
      <c r="Z32" s="574"/>
      <c r="AA32" s="574"/>
      <c r="AB32" s="574"/>
      <c r="AC32" s="574"/>
      <c r="AD32" s="574"/>
      <c r="AE32" s="574"/>
      <c r="AF32" s="574"/>
      <c r="AG32" s="122"/>
      <c r="AH32" s="573"/>
      <c r="AI32" s="573"/>
      <c r="AJ32" s="573"/>
    </row>
    <row r="33" spans="1:36" s="103" customFormat="1" ht="12.2" customHeight="1">
      <c r="A33" s="513" t="s">
        <v>164</v>
      </c>
      <c r="B33" s="576">
        <v>0</v>
      </c>
      <c r="C33" s="576">
        <v>0</v>
      </c>
      <c r="D33" s="576">
        <v>0</v>
      </c>
      <c r="E33" s="576">
        <v>0</v>
      </c>
      <c r="F33" s="576">
        <v>0</v>
      </c>
      <c r="G33" s="576">
        <v>0</v>
      </c>
      <c r="H33" s="576">
        <v>0</v>
      </c>
      <c r="I33" s="576">
        <v>0</v>
      </c>
      <c r="J33" s="576">
        <v>0</v>
      </c>
      <c r="K33" s="576">
        <v>0</v>
      </c>
      <c r="L33" s="576">
        <v>0</v>
      </c>
      <c r="M33" s="576">
        <v>0</v>
      </c>
      <c r="N33" s="576">
        <v>0.42199197981954722</v>
      </c>
      <c r="O33" s="576">
        <v>0.43156964617950067</v>
      </c>
      <c r="P33" s="576">
        <v>0.44327568284166596</v>
      </c>
      <c r="Q33" s="576">
        <v>0.65451643533619386</v>
      </c>
      <c r="R33" s="576">
        <v>0.35911992109220869</v>
      </c>
      <c r="S33" s="576">
        <v>0.32044743270101894</v>
      </c>
      <c r="T33" s="576">
        <v>0.33306866859313539</v>
      </c>
      <c r="U33" s="576">
        <v>0.35513986862707247</v>
      </c>
      <c r="V33" s="576">
        <v>0.40622075588015727</v>
      </c>
      <c r="W33" s="576">
        <v>0.48009648906993124</v>
      </c>
      <c r="X33" s="576">
        <v>0.45602462095191498</v>
      </c>
      <c r="Y33" s="576">
        <v>0.34105005722642989</v>
      </c>
      <c r="Z33" s="576">
        <v>0.45740806164835285</v>
      </c>
      <c r="AA33" s="576">
        <v>0.50289133500662031</v>
      </c>
      <c r="AB33" s="576">
        <v>0.94699088270591758</v>
      </c>
      <c r="AC33" s="576">
        <v>1.2933872560543882</v>
      </c>
      <c r="AD33" s="576">
        <v>1.5231770913604834</v>
      </c>
      <c r="AE33" s="576">
        <v>1.7524952497921855</v>
      </c>
      <c r="AF33" s="576">
        <v>2.0242510587182485</v>
      </c>
      <c r="AG33" s="576">
        <v>2.1457864917141967</v>
      </c>
      <c r="AH33" s="577">
        <v>6.2943921677982795E-2</v>
      </c>
      <c r="AI33" s="577">
        <v>0.16151760755381206</v>
      </c>
      <c r="AJ33" s="577">
        <v>5.2288863620609464E-4</v>
      </c>
    </row>
    <row r="34" spans="1:36" s="103" customFormat="1" ht="12.2" customHeight="1">
      <c r="A34" s="513"/>
      <c r="B34" s="574"/>
      <c r="C34" s="574"/>
      <c r="D34" s="574"/>
      <c r="E34" s="574"/>
      <c r="F34" s="574"/>
      <c r="G34" s="574"/>
      <c r="H34" s="574"/>
      <c r="I34" s="574"/>
      <c r="J34" s="574"/>
      <c r="K34" s="574"/>
      <c r="L34" s="574"/>
      <c r="M34" s="574"/>
      <c r="N34" s="574"/>
      <c r="O34" s="574"/>
      <c r="P34" s="574"/>
      <c r="Q34" s="574"/>
      <c r="R34" s="574"/>
      <c r="S34" s="574"/>
      <c r="T34" s="574"/>
      <c r="U34" s="574"/>
      <c r="V34" s="574"/>
      <c r="W34" s="574"/>
      <c r="X34" s="574"/>
      <c r="Y34" s="574"/>
      <c r="Z34" s="574"/>
      <c r="AA34" s="574"/>
      <c r="AB34" s="574"/>
      <c r="AC34" s="574"/>
      <c r="AD34" s="574"/>
      <c r="AE34" s="574"/>
      <c r="AF34" s="574"/>
      <c r="AG34" s="122"/>
      <c r="AH34" s="573"/>
      <c r="AI34" s="573"/>
      <c r="AJ34" s="573"/>
    </row>
    <row r="35" spans="1:36" s="103" customFormat="1" ht="12.2" customHeight="1">
      <c r="A35" s="519" t="s">
        <v>174</v>
      </c>
      <c r="B35" s="576">
        <v>0</v>
      </c>
      <c r="C35" s="576">
        <v>0</v>
      </c>
      <c r="D35" s="576">
        <v>0</v>
      </c>
      <c r="E35" s="576">
        <v>0</v>
      </c>
      <c r="F35" s="576">
        <v>0</v>
      </c>
      <c r="G35" s="576">
        <v>0</v>
      </c>
      <c r="H35" s="576">
        <v>0</v>
      </c>
      <c r="I35" s="576">
        <v>0</v>
      </c>
      <c r="J35" s="576">
        <v>0</v>
      </c>
      <c r="K35" s="576">
        <v>0</v>
      </c>
      <c r="L35" s="576">
        <v>0</v>
      </c>
      <c r="M35" s="576">
        <v>0</v>
      </c>
      <c r="N35" s="576">
        <v>1.7672284293325591</v>
      </c>
      <c r="O35" s="576">
        <v>1.9487571324082096</v>
      </c>
      <c r="P35" s="576">
        <v>2.2923186665912496</v>
      </c>
      <c r="Q35" s="576">
        <v>0.87437708755468002</v>
      </c>
      <c r="R35" s="576">
        <v>0.26027840425748944</v>
      </c>
      <c r="S35" s="576">
        <v>2.8482315237211195</v>
      </c>
      <c r="T35" s="576">
        <v>2.1963231538390824</v>
      </c>
      <c r="U35" s="576">
        <v>1.2248961983986932</v>
      </c>
      <c r="V35" s="576">
        <v>0.75893972392575415</v>
      </c>
      <c r="W35" s="576">
        <v>1.8168598305528803</v>
      </c>
      <c r="X35" s="576">
        <v>2.1841177619898438</v>
      </c>
      <c r="Y35" s="576">
        <v>2.1189006780349193</v>
      </c>
      <c r="Z35" s="576">
        <v>2.0464260084476855</v>
      </c>
      <c r="AA35" s="576">
        <v>2.5721785864321127</v>
      </c>
      <c r="AB35" s="576">
        <v>2.2997553765300798</v>
      </c>
      <c r="AC35" s="576">
        <v>2.2630098275424904</v>
      </c>
      <c r="AD35" s="576">
        <v>3.5217132746613808</v>
      </c>
      <c r="AE35" s="576">
        <v>3.0375003684142188</v>
      </c>
      <c r="AF35" s="576">
        <v>3.735115829268719</v>
      </c>
      <c r="AG35" s="576">
        <v>3.8194213969886359</v>
      </c>
      <c r="AH35" s="577">
        <v>2.5372636422201333E-2</v>
      </c>
      <c r="AI35" s="577">
        <v>7.7128743609607975E-2</v>
      </c>
      <c r="AJ35" s="577">
        <v>9.3072262924552335E-4</v>
      </c>
    </row>
    <row r="36" spans="1:36" s="103" customFormat="1" ht="12.2" customHeight="1">
      <c r="A36" s="515"/>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122"/>
      <c r="AH36" s="573"/>
      <c r="AI36" s="573"/>
      <c r="AJ36" s="573"/>
    </row>
    <row r="37" spans="1:36" s="103" customFormat="1" ht="12.2" customHeight="1">
      <c r="A37" s="512" t="s">
        <v>175</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0.8435404040404042</v>
      </c>
      <c r="R37" s="572">
        <v>2.7331212121212123</v>
      </c>
      <c r="S37" s="572">
        <v>3.4771414141414141</v>
      </c>
      <c r="T37" s="572">
        <v>4.6052121212121211</v>
      </c>
      <c r="U37" s="572">
        <v>6.3822793936868694</v>
      </c>
      <c r="V37" s="572">
        <v>9.2760993373737382</v>
      </c>
      <c r="W37" s="572">
        <v>11.043501338888889</v>
      </c>
      <c r="X37" s="572">
        <v>10.734367018181819</v>
      </c>
      <c r="Y37" s="572">
        <v>10.517303773518806</v>
      </c>
      <c r="Z37" s="572">
        <v>10.809955524543161</v>
      </c>
      <c r="AA37" s="572">
        <v>8.5923382808775806</v>
      </c>
      <c r="AB37" s="572">
        <v>6.6814922909066974</v>
      </c>
      <c r="AC37" s="572">
        <v>6.6029793636549226</v>
      </c>
      <c r="AD37" s="572">
        <v>5.9593494163975436</v>
      </c>
      <c r="AE37" s="572">
        <v>5.450058361576807</v>
      </c>
      <c r="AF37" s="572">
        <v>4.3041650457213061</v>
      </c>
      <c r="AG37" s="122">
        <v>4.4192879490599726</v>
      </c>
      <c r="AH37" s="573">
        <v>2.9559865898206361E-2</v>
      </c>
      <c r="AI37" s="573">
        <v>-8.751748515381863E-2</v>
      </c>
      <c r="AJ37" s="573">
        <v>1.0768990566437863E-3</v>
      </c>
    </row>
    <row r="38" spans="1:36" s="103" customFormat="1" ht="12.2" customHeight="1">
      <c r="A38" s="512" t="s">
        <v>177</v>
      </c>
      <c r="B38" s="572">
        <v>0</v>
      </c>
      <c r="C38" s="572">
        <v>0</v>
      </c>
      <c r="D38" s="572">
        <v>0</v>
      </c>
      <c r="E38" s="572">
        <v>0</v>
      </c>
      <c r="F38" s="572">
        <v>0</v>
      </c>
      <c r="G38" s="572">
        <v>0</v>
      </c>
      <c r="H38" s="572">
        <v>0</v>
      </c>
      <c r="I38" s="572">
        <v>0</v>
      </c>
      <c r="J38" s="572">
        <v>0</v>
      </c>
      <c r="K38" s="572">
        <v>0</v>
      </c>
      <c r="L38" s="572">
        <v>0</v>
      </c>
      <c r="M38" s="572">
        <v>0</v>
      </c>
      <c r="N38" s="572">
        <v>6.1755050505050511</v>
      </c>
      <c r="O38" s="572">
        <v>17.044393939393942</v>
      </c>
      <c r="P38" s="572">
        <v>21.493481119540533</v>
      </c>
      <c r="Q38" s="572">
        <v>30.151032210363898</v>
      </c>
      <c r="R38" s="572">
        <v>43.569161850526854</v>
      </c>
      <c r="S38" s="572">
        <v>47.034173406858308</v>
      </c>
      <c r="T38" s="572">
        <v>60.181542249970491</v>
      </c>
      <c r="U38" s="572">
        <v>71.59900010852482</v>
      </c>
      <c r="V38" s="572">
        <v>71.267610764739928</v>
      </c>
      <c r="W38" s="572">
        <v>78.842882601465845</v>
      </c>
      <c r="X38" s="572">
        <v>93.037103020053891</v>
      </c>
      <c r="Y38" s="572">
        <v>127.38195085419801</v>
      </c>
      <c r="Z38" s="572">
        <v>134.63344255587069</v>
      </c>
      <c r="AA38" s="572">
        <v>94.21100908171374</v>
      </c>
      <c r="AB38" s="572">
        <v>102.17613468157106</v>
      </c>
      <c r="AC38" s="572">
        <v>94.518494764885361</v>
      </c>
      <c r="AD38" s="572">
        <v>122.52927497319114</v>
      </c>
      <c r="AE38" s="572">
        <v>109.88993923921956</v>
      </c>
      <c r="AF38" s="572">
        <v>85.927946682294433</v>
      </c>
      <c r="AG38" s="122">
        <v>107.64516623586582</v>
      </c>
      <c r="AH38" s="573">
        <v>0.25616971738679895</v>
      </c>
      <c r="AI38" s="573">
        <v>3.1628196660989927E-2</v>
      </c>
      <c r="AJ38" s="573">
        <v>2.6231143864777002E-2</v>
      </c>
    </row>
    <row r="39" spans="1:36" s="103" customFormat="1" ht="12.2" customHeight="1">
      <c r="A39" s="512" t="s">
        <v>179</v>
      </c>
      <c r="B39" s="572">
        <v>0</v>
      </c>
      <c r="C39" s="572">
        <v>0</v>
      </c>
      <c r="D39" s="572">
        <v>0</v>
      </c>
      <c r="E39" s="572">
        <v>0</v>
      </c>
      <c r="F39" s="572">
        <v>0</v>
      </c>
      <c r="G39" s="572">
        <v>0</v>
      </c>
      <c r="H39" s="572">
        <v>0</v>
      </c>
      <c r="I39" s="572">
        <v>0</v>
      </c>
      <c r="J39" s="572">
        <v>0</v>
      </c>
      <c r="K39" s="572">
        <v>0</v>
      </c>
      <c r="L39" s="572">
        <v>0</v>
      </c>
      <c r="M39" s="572">
        <v>0</v>
      </c>
      <c r="N39" s="572">
        <v>30.78742979777326</v>
      </c>
      <c r="O39" s="572">
        <v>28.674383761737317</v>
      </c>
      <c r="P39" s="572">
        <v>31.241687871374332</v>
      </c>
      <c r="Q39" s="572">
        <v>30.045373491907093</v>
      </c>
      <c r="R39" s="572">
        <v>31.915657611272749</v>
      </c>
      <c r="S39" s="572">
        <v>35.693004088826285</v>
      </c>
      <c r="T39" s="572">
        <v>37.306840870478432</v>
      </c>
      <c r="U39" s="572">
        <v>31.819890161819554</v>
      </c>
      <c r="V39" s="572">
        <v>39.541440768370698</v>
      </c>
      <c r="W39" s="572">
        <v>45.010001786536414</v>
      </c>
      <c r="X39" s="572">
        <v>43.489472187851156</v>
      </c>
      <c r="Y39" s="572">
        <v>43.375386075956321</v>
      </c>
      <c r="Z39" s="572">
        <v>48.904655690430161</v>
      </c>
      <c r="AA39" s="572">
        <v>51.925777249029707</v>
      </c>
      <c r="AB39" s="572">
        <v>62.326922446812148</v>
      </c>
      <c r="AC39" s="572">
        <v>54.851420414218602</v>
      </c>
      <c r="AD39" s="572">
        <v>73.477378837780932</v>
      </c>
      <c r="AE39" s="572">
        <v>82.05702906773142</v>
      </c>
      <c r="AF39" s="572">
        <v>79.66944454641316</v>
      </c>
      <c r="AG39" s="122">
        <v>95.856448138718832</v>
      </c>
      <c r="AH39" s="573">
        <v>0.20647343648269167</v>
      </c>
      <c r="AI39" s="573">
        <v>7.8527517737941643E-2</v>
      </c>
      <c r="AJ39" s="573">
        <v>2.3358450448056439E-2</v>
      </c>
    </row>
    <row r="40" spans="1:36" s="103" customFormat="1" ht="12.2" customHeight="1">
      <c r="A40" s="512" t="s">
        <v>180</v>
      </c>
      <c r="B40" s="572">
        <v>0</v>
      </c>
      <c r="C40" s="572">
        <v>0</v>
      </c>
      <c r="D40" s="572">
        <v>0</v>
      </c>
      <c r="E40" s="572">
        <v>0</v>
      </c>
      <c r="F40" s="572">
        <v>0</v>
      </c>
      <c r="G40" s="572">
        <v>0</v>
      </c>
      <c r="H40" s="572">
        <v>0</v>
      </c>
      <c r="I40" s="572">
        <v>0</v>
      </c>
      <c r="J40" s="572">
        <v>0</v>
      </c>
      <c r="K40" s="572">
        <v>0</v>
      </c>
      <c r="L40" s="572">
        <v>0</v>
      </c>
      <c r="M40" s="572">
        <v>0</v>
      </c>
      <c r="N40" s="572">
        <v>2.4228303335228807</v>
      </c>
      <c r="O40" s="572">
        <v>2.883324532109441</v>
      </c>
      <c r="P40" s="572">
        <v>2.8916890273971334</v>
      </c>
      <c r="Q40" s="572">
        <v>3.6859623197724152</v>
      </c>
      <c r="R40" s="572">
        <v>3.2795825033824659</v>
      </c>
      <c r="S40" s="572">
        <v>4.2838301641032634</v>
      </c>
      <c r="T40" s="572">
        <v>4.2475751020568309</v>
      </c>
      <c r="U40" s="572">
        <v>7.7245613939056721</v>
      </c>
      <c r="V40" s="572">
        <v>10.706757966310269</v>
      </c>
      <c r="W40" s="572">
        <v>14.907033528920548</v>
      </c>
      <c r="X40" s="572">
        <v>25.344543190730253</v>
      </c>
      <c r="Y40" s="572">
        <v>36.956468338801315</v>
      </c>
      <c r="Z40" s="572">
        <v>62.999763597340994</v>
      </c>
      <c r="AA40" s="572">
        <v>33.449716775470499</v>
      </c>
      <c r="AB40" s="572">
        <v>101.95613010768477</v>
      </c>
      <c r="AC40" s="572">
        <v>87.607607667852804</v>
      </c>
      <c r="AD40" s="572">
        <v>126.16881491310957</v>
      </c>
      <c r="AE40" s="572">
        <v>213.43034959543377</v>
      </c>
      <c r="AF40" s="572">
        <v>279.12497893056326</v>
      </c>
      <c r="AG40" s="122">
        <v>308.63286444999318</v>
      </c>
      <c r="AH40" s="573">
        <v>0.1087450328787114</v>
      </c>
      <c r="AI40" s="573">
        <v>0.35395769278721101</v>
      </c>
      <c r="AJ40" s="573">
        <v>7.5208143123184565E-2</v>
      </c>
    </row>
    <row r="41" spans="1:36" s="103" customFormat="1" ht="12.2" customHeight="1">
      <c r="A41" s="512" t="s">
        <v>187</v>
      </c>
      <c r="B41" s="572">
        <v>0</v>
      </c>
      <c r="C41" s="572">
        <v>0</v>
      </c>
      <c r="D41" s="572">
        <v>0</v>
      </c>
      <c r="E41" s="572">
        <v>0</v>
      </c>
      <c r="F41" s="572">
        <v>0</v>
      </c>
      <c r="G41" s="572">
        <v>0</v>
      </c>
      <c r="H41" s="572">
        <v>0</v>
      </c>
      <c r="I41" s="572">
        <v>0</v>
      </c>
      <c r="J41" s="572">
        <v>0</v>
      </c>
      <c r="K41" s="572">
        <v>0</v>
      </c>
      <c r="L41" s="572">
        <v>0</v>
      </c>
      <c r="M41" s="572">
        <v>0</v>
      </c>
      <c r="N41" s="572">
        <v>0</v>
      </c>
      <c r="O41" s="572">
        <v>0</v>
      </c>
      <c r="P41" s="572">
        <v>0.23027400000000001</v>
      </c>
      <c r="Q41" s="572">
        <v>0.56103120000000006</v>
      </c>
      <c r="R41" s="572">
        <v>2.2315643999999999</v>
      </c>
      <c r="S41" s="572">
        <v>4.0067676000000008</v>
      </c>
      <c r="T41" s="572">
        <v>7.4357568000000001</v>
      </c>
      <c r="U41" s="572">
        <v>10.642845599999999</v>
      </c>
      <c r="V41" s="572">
        <v>14.938502400000003</v>
      </c>
      <c r="W41" s="572">
        <v>14.071834800000001</v>
      </c>
      <c r="X41" s="572">
        <v>15.068293199999999</v>
      </c>
      <c r="Y41" s="572">
        <v>22.9562244</v>
      </c>
      <c r="Z41" s="572">
        <v>18.9955116</v>
      </c>
      <c r="AA41" s="572">
        <v>18.648007199999999</v>
      </c>
      <c r="AB41" s="572">
        <v>18.5433372</v>
      </c>
      <c r="AC41" s="572">
        <v>17.923690800000003</v>
      </c>
      <c r="AD41" s="572">
        <v>28.604217600000002</v>
      </c>
      <c r="AE41" s="572">
        <v>29.295039600000003</v>
      </c>
      <c r="AF41" s="572">
        <v>28.888920000000002</v>
      </c>
      <c r="AG41" s="122">
        <v>29.470885200000001</v>
      </c>
      <c r="AH41" s="573">
        <v>2.2939845145920179E-2</v>
      </c>
      <c r="AI41" s="573">
        <v>7.6723632477149639E-2</v>
      </c>
      <c r="AJ41" s="573">
        <v>7.1815117811203366E-3</v>
      </c>
    </row>
    <row r="42" spans="1:36" s="103" customFormat="1" ht="12.2" customHeight="1">
      <c r="A42" s="512" t="s">
        <v>190</v>
      </c>
      <c r="B42" s="572">
        <v>0</v>
      </c>
      <c r="C42" s="572">
        <v>0</v>
      </c>
      <c r="D42" s="572">
        <v>0</v>
      </c>
      <c r="E42" s="572">
        <v>0</v>
      </c>
      <c r="F42" s="572">
        <v>0</v>
      </c>
      <c r="G42" s="572">
        <v>0</v>
      </c>
      <c r="H42" s="572">
        <v>0</v>
      </c>
      <c r="I42" s="572">
        <v>0</v>
      </c>
      <c r="J42" s="572">
        <v>0</v>
      </c>
      <c r="K42" s="572">
        <v>0</v>
      </c>
      <c r="L42" s="572">
        <v>0</v>
      </c>
      <c r="M42" s="572">
        <v>0</v>
      </c>
      <c r="N42" s="572">
        <v>0</v>
      </c>
      <c r="O42" s="572">
        <v>0</v>
      </c>
      <c r="P42" s="572">
        <v>0.13400000000000001</v>
      </c>
      <c r="Q42" s="572">
        <v>3.8891729581589467</v>
      </c>
      <c r="R42" s="572">
        <v>7.1896252702370091</v>
      </c>
      <c r="S42" s="572">
        <v>5.9367541487307784</v>
      </c>
      <c r="T42" s="572">
        <v>21.982803803402774</v>
      </c>
      <c r="U42" s="572">
        <v>29.587236420250644</v>
      </c>
      <c r="V42" s="572">
        <v>30.778364412942391</v>
      </c>
      <c r="W42" s="572">
        <v>30.527262576289679</v>
      </c>
      <c r="X42" s="572">
        <v>39.989305770152825</v>
      </c>
      <c r="Y42" s="572">
        <v>54.019621414225242</v>
      </c>
      <c r="Z42" s="572">
        <v>63.203227875034088</v>
      </c>
      <c r="AA42" s="572">
        <v>67.757138489232844</v>
      </c>
      <c r="AB42" s="572">
        <v>69.189148134069029</v>
      </c>
      <c r="AC42" s="572">
        <v>76.504228456922462</v>
      </c>
      <c r="AD42" s="572">
        <v>83.690370750828833</v>
      </c>
      <c r="AE42" s="572">
        <v>93.442060442573279</v>
      </c>
      <c r="AF42" s="572">
        <v>93.480018781379229</v>
      </c>
      <c r="AG42" s="122">
        <v>87.567928685634371</v>
      </c>
      <c r="AH42" s="573">
        <v>-6.0677972001963565E-2</v>
      </c>
      <c r="AI42" s="573">
        <v>0.11113216954525429</v>
      </c>
      <c r="AJ42" s="573">
        <v>2.1338690956734095E-2</v>
      </c>
    </row>
    <row r="43" spans="1:36" s="103" customFormat="1" ht="12.2" customHeight="1">
      <c r="A43" s="512" t="s">
        <v>192</v>
      </c>
      <c r="B43" s="572">
        <v>0</v>
      </c>
      <c r="C43" s="572">
        <v>0</v>
      </c>
      <c r="D43" s="572">
        <v>0</v>
      </c>
      <c r="E43" s="572">
        <v>0</v>
      </c>
      <c r="F43" s="572">
        <v>0</v>
      </c>
      <c r="G43" s="572">
        <v>0</v>
      </c>
      <c r="H43" s="572">
        <v>0</v>
      </c>
      <c r="I43" s="572">
        <v>0</v>
      </c>
      <c r="J43" s="572">
        <v>0</v>
      </c>
      <c r="K43" s="572">
        <v>0</v>
      </c>
      <c r="L43" s="572">
        <v>0</v>
      </c>
      <c r="M43" s="572">
        <v>0</v>
      </c>
      <c r="N43" s="572">
        <v>0.15191182935871383</v>
      </c>
      <c r="O43" s="572">
        <v>1.1885660529760431</v>
      </c>
      <c r="P43" s="572">
        <v>1.0741795725813452</v>
      </c>
      <c r="Q43" s="572">
        <v>0.83233364012090472</v>
      </c>
      <c r="R43" s="572">
        <v>1.2259094600350884</v>
      </c>
      <c r="S43" s="572">
        <v>7.2521460429198417</v>
      </c>
      <c r="T43" s="572">
        <v>6.6513082851561069</v>
      </c>
      <c r="U43" s="572">
        <v>11.458049001184541</v>
      </c>
      <c r="V43" s="572">
        <v>20.433690083361924</v>
      </c>
      <c r="W43" s="572">
        <v>23.543901975444321</v>
      </c>
      <c r="X43" s="572">
        <v>29.718326911966663</v>
      </c>
      <c r="Y43" s="572">
        <v>36.65405913968273</v>
      </c>
      <c r="Z43" s="572">
        <v>43.155816028840505</v>
      </c>
      <c r="AA43" s="572">
        <v>50.288396824690977</v>
      </c>
      <c r="AB43" s="572">
        <v>55.619635173638329</v>
      </c>
      <c r="AC43" s="572">
        <v>58.464314262315213</v>
      </c>
      <c r="AD43" s="572">
        <v>60.566553576810115</v>
      </c>
      <c r="AE43" s="572">
        <v>70.896804711568251</v>
      </c>
      <c r="AF43" s="572">
        <v>63.783553052989078</v>
      </c>
      <c r="AG43" s="122">
        <v>73.192822068666473</v>
      </c>
      <c r="AH43" s="573">
        <v>0.15066262124554441</v>
      </c>
      <c r="AI43" s="573">
        <v>0.12010569451014508</v>
      </c>
      <c r="AJ43" s="573">
        <v>1.7835742306769015E-2</v>
      </c>
    </row>
    <row r="44" spans="1:36" s="103" customFormat="1" ht="12.2" customHeight="1">
      <c r="A44" s="513" t="s">
        <v>193</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 customHeight="1">
      <c r="A45" s="515"/>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122"/>
      <c r="AH45" s="573"/>
      <c r="AI45" s="573"/>
      <c r="AJ45" s="573"/>
    </row>
    <row r="46" spans="1:36" s="103" customFormat="1" ht="12.2" customHeight="1">
      <c r="A46" s="578" t="s">
        <v>194</v>
      </c>
      <c r="B46" s="579">
        <v>363.36814569786651</v>
      </c>
      <c r="C46" s="579">
        <v>383.94225876867836</v>
      </c>
      <c r="D46" s="579">
        <v>376.77226426902394</v>
      </c>
      <c r="E46" s="579">
        <v>392.88608269365454</v>
      </c>
      <c r="F46" s="579">
        <v>424.49828061280749</v>
      </c>
      <c r="G46" s="579">
        <v>446.726433160949</v>
      </c>
      <c r="H46" s="579">
        <v>429.10667922434902</v>
      </c>
      <c r="I46" s="579">
        <v>446.62827283284003</v>
      </c>
      <c r="J46" s="579">
        <v>455.34642614663602</v>
      </c>
      <c r="K46" s="579">
        <v>461.94777093035816</v>
      </c>
      <c r="L46" s="579">
        <v>451.85516543976257</v>
      </c>
      <c r="M46" s="579">
        <v>437.95022633460741</v>
      </c>
      <c r="N46" s="579">
        <v>544.6875990643141</v>
      </c>
      <c r="O46" s="579">
        <v>615.90116619550133</v>
      </c>
      <c r="P46" s="579">
        <v>727.9154530028577</v>
      </c>
      <c r="Q46" s="579">
        <v>865.24013965464565</v>
      </c>
      <c r="R46" s="579">
        <v>1072.9058440614838</v>
      </c>
      <c r="S46" s="579">
        <v>1408.1004732735189</v>
      </c>
      <c r="T46" s="579">
        <v>1898.6382865943019</v>
      </c>
      <c r="U46" s="579">
        <v>2161.2220232394561</v>
      </c>
      <c r="V46" s="579">
        <v>2488.1631895342643</v>
      </c>
      <c r="W46" s="579">
        <v>2621.1683033403892</v>
      </c>
      <c r="X46" s="579">
        <v>2714.8748617931628</v>
      </c>
      <c r="Y46" s="579">
        <v>2948.6718978703266</v>
      </c>
      <c r="Z46" s="579">
        <v>3127.6596471223429</v>
      </c>
      <c r="AA46" s="579">
        <v>3258.3448106982291</v>
      </c>
      <c r="AB46" s="579">
        <v>3409.0083182402891</v>
      </c>
      <c r="AC46" s="579">
        <v>3501.1234672299584</v>
      </c>
      <c r="AD46" s="579">
        <v>3765.2685970971784</v>
      </c>
      <c r="AE46" s="579">
        <v>4032.5378610963053</v>
      </c>
      <c r="AF46" s="579">
        <v>3836.0336519820698</v>
      </c>
      <c r="AG46" s="580">
        <v>4103.7160556467761</v>
      </c>
      <c r="AH46" s="581">
        <v>7.2711943287382175E-2</v>
      </c>
      <c r="AI46" s="581">
        <v>4.5847203755330135E-2</v>
      </c>
      <c r="AJ46" s="581">
        <v>1</v>
      </c>
    </row>
    <row r="47" spans="1:36" s="103" customFormat="1" ht="12.2" customHeight="1">
      <c r="A47" s="523" t="s">
        <v>776</v>
      </c>
      <c r="B47" s="572">
        <v>60.50346564894658</v>
      </c>
      <c r="C47" s="572">
        <v>70.094230135818421</v>
      </c>
      <c r="D47" s="572">
        <v>80.204808261903878</v>
      </c>
      <c r="E47" s="572">
        <v>94.750704753654475</v>
      </c>
      <c r="F47" s="572">
        <v>109.37650178780754</v>
      </c>
      <c r="G47" s="572">
        <v>120.07867142638901</v>
      </c>
      <c r="H47" s="572">
        <v>92.691850687148985</v>
      </c>
      <c r="I47" s="572">
        <v>118.66018626044003</v>
      </c>
      <c r="J47" s="572">
        <v>132.49533022381607</v>
      </c>
      <c r="K47" s="572">
        <v>139.72074066499812</v>
      </c>
      <c r="L47" s="572">
        <v>170.63301647318249</v>
      </c>
      <c r="M47" s="572">
        <v>183.5698115725591</v>
      </c>
      <c r="N47" s="572">
        <v>221.93473059791151</v>
      </c>
      <c r="O47" s="572">
        <v>294.38295884523114</v>
      </c>
      <c r="P47" s="572">
        <v>373.15388664258779</v>
      </c>
      <c r="Q47" s="572">
        <v>480.03976642976482</v>
      </c>
      <c r="R47" s="572">
        <v>695.8898633245874</v>
      </c>
      <c r="S47" s="572">
        <v>921.27040202687681</v>
      </c>
      <c r="T47" s="572">
        <v>1254.3614834894108</v>
      </c>
      <c r="U47" s="572">
        <v>1442.6521891818786</v>
      </c>
      <c r="V47" s="572">
        <v>1696.6822806870152</v>
      </c>
      <c r="W47" s="572">
        <v>1843.5359679635908</v>
      </c>
      <c r="X47" s="572">
        <v>1910.5108977288166</v>
      </c>
      <c r="Y47" s="572">
        <v>1983.5589801146286</v>
      </c>
      <c r="Z47" s="572">
        <v>2042.8975395526666</v>
      </c>
      <c r="AA47" s="572">
        <v>2103.434180660287</v>
      </c>
      <c r="AB47" s="572">
        <v>2222.6913870651815</v>
      </c>
      <c r="AC47" s="572">
        <v>2288.3137290660475</v>
      </c>
      <c r="AD47" s="572">
        <v>2340.2029779461809</v>
      </c>
      <c r="AE47" s="572">
        <v>2400.0770493964701</v>
      </c>
      <c r="AF47" s="572">
        <v>2268.919390635474</v>
      </c>
      <c r="AG47" s="122">
        <v>2406.2012339606349</v>
      </c>
      <c r="AH47" s="573">
        <v>6.3410880116240076E-2</v>
      </c>
      <c r="AI47" s="573">
        <v>2.6994299527346222E-2</v>
      </c>
      <c r="AJ47" s="573">
        <v>0.5863469112707409</v>
      </c>
    </row>
    <row r="48" spans="1:36" s="508" customFormat="1" ht="12.2" customHeight="1">
      <c r="A48" s="512" t="s">
        <v>761</v>
      </c>
      <c r="B48" s="572">
        <v>302.86468004891998</v>
      </c>
      <c r="C48" s="572">
        <v>313.84802863285995</v>
      </c>
      <c r="D48" s="572">
        <v>296.56745600712003</v>
      </c>
      <c r="E48" s="572">
        <v>298.13537794000001</v>
      </c>
      <c r="F48" s="572">
        <v>315.12177882499998</v>
      </c>
      <c r="G48" s="572">
        <v>326.64776173455999</v>
      </c>
      <c r="H48" s="572">
        <v>336.41482853719998</v>
      </c>
      <c r="I48" s="572">
        <v>327.96808657240001</v>
      </c>
      <c r="J48" s="572">
        <v>322.85109592281998</v>
      </c>
      <c r="K48" s="572">
        <v>322.22703026535999</v>
      </c>
      <c r="L48" s="572">
        <v>281.22214896657999</v>
      </c>
      <c r="M48" s="572">
        <v>254.38041476204839</v>
      </c>
      <c r="N48" s="572">
        <v>322.75286846640239</v>
      </c>
      <c r="O48" s="572">
        <v>321.5182073502703</v>
      </c>
      <c r="P48" s="572">
        <v>354.76156636026997</v>
      </c>
      <c r="Q48" s="572">
        <v>385.20037322488082</v>
      </c>
      <c r="R48" s="572">
        <v>377.01598073689638</v>
      </c>
      <c r="S48" s="572">
        <v>486.83007124664186</v>
      </c>
      <c r="T48" s="572">
        <v>644.27680310489166</v>
      </c>
      <c r="U48" s="572">
        <v>718.56983405757683</v>
      </c>
      <c r="V48" s="572">
        <v>791.48090884725025</v>
      </c>
      <c r="W48" s="572">
        <v>777.63233537679912</v>
      </c>
      <c r="X48" s="572">
        <v>804.36396406434528</v>
      </c>
      <c r="Y48" s="572">
        <v>965.11291775569828</v>
      </c>
      <c r="Z48" s="572">
        <v>1084.7621075696768</v>
      </c>
      <c r="AA48" s="572">
        <v>1154.9106300379422</v>
      </c>
      <c r="AB48" s="572">
        <v>1186.3169311751076</v>
      </c>
      <c r="AC48" s="572">
        <v>1212.8097381639109</v>
      </c>
      <c r="AD48" s="572">
        <v>1425.0656191509977</v>
      </c>
      <c r="AE48" s="572">
        <v>1632.4608116998347</v>
      </c>
      <c r="AF48" s="572">
        <v>1567.1142613465963</v>
      </c>
      <c r="AG48" s="122">
        <v>1697.5148216861396</v>
      </c>
      <c r="AH48" s="573">
        <v>8.617832739417608E-2</v>
      </c>
      <c r="AI48" s="573">
        <v>8.1194745470522856E-2</v>
      </c>
      <c r="AJ48" s="573">
        <v>0.41365308872925877</v>
      </c>
    </row>
    <row r="49" spans="1:36" s="508" customFormat="1" ht="12.2" customHeight="1">
      <c r="A49" s="524" t="s">
        <v>762</v>
      </c>
      <c r="B49" s="582">
        <v>0.26560307318899878</v>
      </c>
      <c r="C49" s="582">
        <v>0.29480432773761978</v>
      </c>
      <c r="D49" s="582">
        <v>0.84381583766146473</v>
      </c>
      <c r="E49" s="582">
        <v>2.0166138445635484</v>
      </c>
      <c r="F49" s="582">
        <v>5.5298856261913851</v>
      </c>
      <c r="G49" s="582">
        <v>8.6860956688132571</v>
      </c>
      <c r="H49" s="582">
        <v>12.792658767957056</v>
      </c>
      <c r="I49" s="582">
        <v>17.486802422056186</v>
      </c>
      <c r="J49" s="582">
        <v>16.253714062199879</v>
      </c>
      <c r="K49" s="582">
        <v>18.298467937725405</v>
      </c>
      <c r="L49" s="582">
        <v>28.578106040243156</v>
      </c>
      <c r="M49" s="582">
        <v>33.158622858312803</v>
      </c>
      <c r="N49" s="582">
        <v>43.702557086182125</v>
      </c>
      <c r="O49" s="582">
        <v>54.765622635515925</v>
      </c>
      <c r="P49" s="582">
        <v>73.113198452329101</v>
      </c>
      <c r="Q49" s="582">
        <v>125.48339945898705</v>
      </c>
      <c r="R49" s="582">
        <v>191.98582787612912</v>
      </c>
      <c r="S49" s="582">
        <v>262.53232008964346</v>
      </c>
      <c r="T49" s="582">
        <v>345.13674579620306</v>
      </c>
      <c r="U49" s="582">
        <v>407.08411229210287</v>
      </c>
      <c r="V49" s="582">
        <v>483.97294965139298</v>
      </c>
      <c r="W49" s="582">
        <v>521.14324366679091</v>
      </c>
      <c r="X49" s="582">
        <v>572.38971505319262</v>
      </c>
      <c r="Y49" s="582">
        <v>500.42362942848314</v>
      </c>
      <c r="Z49" s="582">
        <v>539.08913788058987</v>
      </c>
      <c r="AA49" s="582">
        <v>554.43944673978729</v>
      </c>
      <c r="AB49" s="582">
        <v>554.70275938052987</v>
      </c>
      <c r="AC49" s="582">
        <v>592.26378641472763</v>
      </c>
      <c r="AD49" s="582">
        <v>635.9233702028157</v>
      </c>
      <c r="AE49" s="582">
        <v>641.8424698441728</v>
      </c>
      <c r="AF49" s="582">
        <v>668.06331911357984</v>
      </c>
      <c r="AG49" s="123">
        <v>681.87063275561388</v>
      </c>
      <c r="AH49" s="583">
        <v>2.3464021917430467E-2</v>
      </c>
      <c r="AI49" s="583">
        <v>2.7246067712108246E-2</v>
      </c>
      <c r="AJ49" s="583">
        <v>0.16615931109983828</v>
      </c>
    </row>
    <row r="50" spans="1:36" s="508" customFormat="1" ht="12.2" customHeight="1">
      <c r="A50" s="523"/>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122"/>
      <c r="AH50" s="503"/>
      <c r="AI50" s="503"/>
      <c r="AJ50" s="503"/>
    </row>
    <row r="51" spans="1:36" s="508" customFormat="1" ht="12.2" customHeight="1">
      <c r="A51" s="527" t="s">
        <v>774</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122"/>
      <c r="AH51" s="503"/>
      <c r="AI51" s="503"/>
      <c r="AJ51" s="503"/>
    </row>
    <row r="52" spans="1:36" s="508" customFormat="1" ht="12.2" customHeight="1">
      <c r="A52" s="528" t="s">
        <v>764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122"/>
      <c r="AH52" s="503"/>
      <c r="AI52" s="503"/>
      <c r="AJ52" s="503"/>
    </row>
    <row r="53" spans="1:36" s="508" customFormat="1" ht="12.2" customHeight="1">
      <c r="A53" s="529" t="s">
        <v>96</v>
      </c>
      <c r="B53" s="572">
        <v>0</v>
      </c>
      <c r="C53" s="572">
        <v>0</v>
      </c>
      <c r="D53" s="572">
        <v>0</v>
      </c>
      <c r="E53" s="572">
        <v>0</v>
      </c>
      <c r="F53" s="572">
        <v>0</v>
      </c>
      <c r="G53" s="572">
        <v>0</v>
      </c>
      <c r="H53" s="572">
        <v>0</v>
      </c>
      <c r="I53" s="572">
        <v>0</v>
      </c>
      <c r="J53" s="572">
        <v>4.4463636363636363</v>
      </c>
      <c r="K53" s="572">
        <v>5.1874242424242425</v>
      </c>
      <c r="L53" s="572">
        <v>8.8433447763736694</v>
      </c>
      <c r="M53" s="572">
        <v>8.8885605028537125</v>
      </c>
      <c r="N53" s="572">
        <v>8.6802056570301449</v>
      </c>
      <c r="O53" s="572">
        <v>9.1337202494790812</v>
      </c>
      <c r="P53" s="572">
        <v>9.2125537882406654</v>
      </c>
      <c r="Q53" s="572">
        <v>10.654437623925357</v>
      </c>
      <c r="R53" s="572">
        <v>9.2437366739521565</v>
      </c>
      <c r="S53" s="572">
        <v>28.120692313648966</v>
      </c>
      <c r="T53" s="572">
        <v>33.261450405069297</v>
      </c>
      <c r="U53" s="572">
        <v>33.91322232888929</v>
      </c>
      <c r="V53" s="572">
        <v>34.030019863619671</v>
      </c>
      <c r="W53" s="572">
        <v>49.476420929991676</v>
      </c>
      <c r="X53" s="572">
        <v>62.516578107264657</v>
      </c>
      <c r="Y53" s="572">
        <v>63.574802282648818</v>
      </c>
      <c r="Z53" s="572">
        <v>67.676595990174675</v>
      </c>
      <c r="AA53" s="572">
        <v>67.053407626811463</v>
      </c>
      <c r="AB53" s="572">
        <v>67.090014057133928</v>
      </c>
      <c r="AC53" s="572">
        <v>72.064439588566643</v>
      </c>
      <c r="AD53" s="572">
        <v>75.09494883369301</v>
      </c>
      <c r="AE53" s="572">
        <v>76.091302823267469</v>
      </c>
      <c r="AF53" s="572">
        <v>68.492893142152951</v>
      </c>
      <c r="AG53" s="122">
        <v>71.360254896995798</v>
      </c>
      <c r="AH53" s="503">
        <v>4.471805996206113E-2</v>
      </c>
      <c r="AI53" s="503">
        <v>3.7303424595404922E-2</v>
      </c>
      <c r="AJ53" s="503">
        <v>3.0415699431540138E-2</v>
      </c>
    </row>
    <row r="54" spans="1:36" s="508" customFormat="1" ht="12.2" customHeight="1">
      <c r="A54" s="529" t="s">
        <v>765</v>
      </c>
      <c r="B54" s="572">
        <v>60.237862575757582</v>
      </c>
      <c r="C54" s="572">
        <v>69.799425808080798</v>
      </c>
      <c r="D54" s="572">
        <v>79.360992424242426</v>
      </c>
      <c r="E54" s="572">
        <v>92.734090909090924</v>
      </c>
      <c r="F54" s="572">
        <v>103.84661616161615</v>
      </c>
      <c r="G54" s="572">
        <v>111.39257575757576</v>
      </c>
      <c r="H54" s="572">
        <v>79.899191919191921</v>
      </c>
      <c r="I54" s="572">
        <v>101.17338383838384</v>
      </c>
      <c r="J54" s="572">
        <v>111.79525252525254</v>
      </c>
      <c r="K54" s="572">
        <v>116.23484848484848</v>
      </c>
      <c r="L54" s="572">
        <v>133.21156565656568</v>
      </c>
      <c r="M54" s="572">
        <v>140.24318181818182</v>
      </c>
      <c r="N54" s="572">
        <v>167.02626262626265</v>
      </c>
      <c r="O54" s="572">
        <v>227.68494949494948</v>
      </c>
      <c r="P54" s="572">
        <v>286.19151515151515</v>
      </c>
      <c r="Q54" s="572">
        <v>326.99383838383841</v>
      </c>
      <c r="R54" s="572">
        <v>441.60782828282822</v>
      </c>
      <c r="S54" s="572">
        <v>554.7633838383839</v>
      </c>
      <c r="T54" s="572">
        <v>780.16423904040414</v>
      </c>
      <c r="U54" s="572">
        <v>889.1915083838386</v>
      </c>
      <c r="V54" s="572">
        <v>1035.9779778787879</v>
      </c>
      <c r="W54" s="572">
        <v>1038.7830648484849</v>
      </c>
      <c r="X54" s="572">
        <v>1037.8618419191919</v>
      </c>
      <c r="Y54" s="572">
        <v>1064.7504409595961</v>
      </c>
      <c r="Z54" s="572">
        <v>1083.1485902020204</v>
      </c>
      <c r="AA54" s="572">
        <v>1123.650733131313</v>
      </c>
      <c r="AB54" s="572">
        <v>1156.6545744444447</v>
      </c>
      <c r="AC54" s="572">
        <v>1167.0264079292931</v>
      </c>
      <c r="AD54" s="572">
        <v>1161.8131142424245</v>
      </c>
      <c r="AE54" s="572">
        <v>1172.392772929293</v>
      </c>
      <c r="AF54" s="572">
        <v>1021.664740808081</v>
      </c>
      <c r="AG54" s="122">
        <v>1122.8351028787879</v>
      </c>
      <c r="AH54" s="503">
        <v>0.10203603830360808</v>
      </c>
      <c r="AI54" s="503">
        <v>7.8110413164058645E-3</v>
      </c>
      <c r="AJ54" s="503">
        <v>0.47858314196943008</v>
      </c>
    </row>
    <row r="55" spans="1:36" s="508" customFormat="1" ht="12.2" customHeight="1">
      <c r="A55" s="529" t="s">
        <v>99</v>
      </c>
      <c r="B55" s="572">
        <v>245.14009964892</v>
      </c>
      <c r="C55" s="572">
        <v>255.56234087285995</v>
      </c>
      <c r="D55" s="572">
        <v>250.06874408712</v>
      </c>
      <c r="E55" s="572">
        <v>260.77462866000002</v>
      </c>
      <c r="F55" s="572">
        <v>278.14707490499995</v>
      </c>
      <c r="G55" s="572">
        <v>287.61527901455997</v>
      </c>
      <c r="H55" s="572">
        <v>299.4254036172</v>
      </c>
      <c r="I55" s="572">
        <v>289.30408257239998</v>
      </c>
      <c r="J55" s="572">
        <v>283.97729292281997</v>
      </c>
      <c r="K55" s="572">
        <v>284.63126710536</v>
      </c>
      <c r="L55" s="572">
        <v>243.67912604658002</v>
      </c>
      <c r="M55" s="572">
        <v>218.47721152204838</v>
      </c>
      <c r="N55" s="572">
        <v>246.74196913542193</v>
      </c>
      <c r="O55" s="572">
        <v>234.52512360072586</v>
      </c>
      <c r="P55" s="572">
        <v>261.49157532975022</v>
      </c>
      <c r="Q55" s="572">
        <v>282.94554797604582</v>
      </c>
      <c r="R55" s="572">
        <v>261.68312865694929</v>
      </c>
      <c r="S55" s="572">
        <v>353.16048424601536</v>
      </c>
      <c r="T55" s="572">
        <v>452.98105141975208</v>
      </c>
      <c r="U55" s="572">
        <v>485.75795407381491</v>
      </c>
      <c r="V55" s="572">
        <v>495.05893229448071</v>
      </c>
      <c r="W55" s="572">
        <v>439.55103481279525</v>
      </c>
      <c r="X55" s="572">
        <v>405.64609589856008</v>
      </c>
      <c r="Y55" s="572">
        <v>486.46031627354472</v>
      </c>
      <c r="Z55" s="572">
        <v>531.83717111670171</v>
      </c>
      <c r="AA55" s="572">
        <v>632.74320714456655</v>
      </c>
      <c r="AB55" s="572">
        <v>568.14716847243631</v>
      </c>
      <c r="AC55" s="572">
        <v>586.557571586569</v>
      </c>
      <c r="AD55" s="572">
        <v>669.03192079727887</v>
      </c>
      <c r="AE55" s="572">
        <v>743.09920731425188</v>
      </c>
      <c r="AF55" s="572">
        <v>661.08347933626249</v>
      </c>
      <c r="AG55" s="122">
        <v>695.10922168131037</v>
      </c>
      <c r="AH55" s="503">
        <v>5.4350399449773601E-2</v>
      </c>
      <c r="AI55" s="503">
        <v>4.6898010131276591E-2</v>
      </c>
      <c r="AJ55" s="503">
        <v>0.29627463059469267</v>
      </c>
    </row>
    <row r="56" spans="1:36" s="508" customFormat="1" ht="12.2" customHeight="1">
      <c r="A56" s="529" t="s">
        <v>213</v>
      </c>
      <c r="B56" s="572">
        <v>57.724580399999994</v>
      </c>
      <c r="C56" s="572">
        <v>58.285687760000009</v>
      </c>
      <c r="D56" s="572">
        <v>46.498711920000005</v>
      </c>
      <c r="E56" s="572">
        <v>37.36074928</v>
      </c>
      <c r="F56" s="572">
        <v>36.974703920000003</v>
      </c>
      <c r="G56" s="572">
        <v>39.032482720000004</v>
      </c>
      <c r="H56" s="572">
        <v>36.989424920000005</v>
      </c>
      <c r="I56" s="572">
        <v>38.664004000000006</v>
      </c>
      <c r="J56" s="572">
        <v>38.873803000000002</v>
      </c>
      <c r="K56" s="572">
        <v>37.595763160000004</v>
      </c>
      <c r="L56" s="572">
        <v>37.543022919999999</v>
      </c>
      <c r="M56" s="572">
        <v>35.903203239999996</v>
      </c>
      <c r="N56" s="572">
        <v>34.705993890488024</v>
      </c>
      <c r="O56" s="572">
        <v>35.253658330919507</v>
      </c>
      <c r="P56" s="572">
        <v>34.142634773035098</v>
      </c>
      <c r="Q56" s="572">
        <v>33.358680791680257</v>
      </c>
      <c r="R56" s="572">
        <v>28.044943300085997</v>
      </c>
      <c r="S56" s="572">
        <v>19.093312205627537</v>
      </c>
      <c r="T56" s="572">
        <v>18.054048550948</v>
      </c>
      <c r="U56" s="572">
        <v>22.720518986295637</v>
      </c>
      <c r="V56" s="572">
        <v>26.869733019467589</v>
      </c>
      <c r="W56" s="572">
        <v>29.564877456370162</v>
      </c>
      <c r="X56" s="572">
        <v>33.532153829465848</v>
      </c>
      <c r="Y56" s="572">
        <v>40.248713332192409</v>
      </c>
      <c r="Z56" s="572">
        <v>45.413905463776018</v>
      </c>
      <c r="AA56" s="572">
        <v>50.010414414871533</v>
      </c>
      <c r="AB56" s="572">
        <v>54.059876932071923</v>
      </c>
      <c r="AC56" s="572">
        <v>58.233607932594239</v>
      </c>
      <c r="AD56" s="572">
        <v>60.936204425325379</v>
      </c>
      <c r="AE56" s="572">
        <v>58.645408771044202</v>
      </c>
      <c r="AF56" s="572">
        <v>47.252467961002672</v>
      </c>
      <c r="AG56" s="122">
        <v>57.303399183020943</v>
      </c>
      <c r="AH56" s="503">
        <v>0.21602949595443155</v>
      </c>
      <c r="AI56" s="503">
        <v>6.841611561229044E-2</v>
      </c>
      <c r="AJ56" s="503">
        <v>2.4424281674331617E-2</v>
      </c>
    </row>
    <row r="57" spans="1:36" s="508" customFormat="1" ht="12.2" customHeight="1">
      <c r="A57" s="529" t="s">
        <v>362</v>
      </c>
      <c r="B57" s="572">
        <v>0</v>
      </c>
      <c r="C57" s="572">
        <v>0</v>
      </c>
      <c r="D57" s="572">
        <v>0.22505802063258137</v>
      </c>
      <c r="E57" s="572">
        <v>1.021140036263672</v>
      </c>
      <c r="F57" s="572">
        <v>1.0434913296197628</v>
      </c>
      <c r="G57" s="572">
        <v>1.0167757575757577</v>
      </c>
      <c r="H57" s="572">
        <v>1.6329490775890778</v>
      </c>
      <c r="I57" s="572">
        <v>2.3070026896033862</v>
      </c>
      <c r="J57" s="572">
        <v>2.6511956596387614</v>
      </c>
      <c r="K57" s="572">
        <v>2.4908492499135848</v>
      </c>
      <c r="L57" s="572">
        <v>2.4373850750598303</v>
      </c>
      <c r="M57" s="572">
        <v>2.2529562621286763</v>
      </c>
      <c r="N57" s="572">
        <v>5.4053683101823076</v>
      </c>
      <c r="O57" s="572">
        <v>7.4820992622395144</v>
      </c>
      <c r="P57" s="572">
        <v>7.8013580744040381</v>
      </c>
      <c r="Q57" s="572">
        <v>24.656716253177368</v>
      </c>
      <c r="R57" s="572">
        <v>37.317810949195163</v>
      </c>
      <c r="S57" s="572">
        <v>49.170453039333935</v>
      </c>
      <c r="T57" s="572">
        <v>78.927737716593484</v>
      </c>
      <c r="U57" s="572">
        <v>95.909799355064564</v>
      </c>
      <c r="V57" s="572">
        <v>119.29331473911193</v>
      </c>
      <c r="W57" s="572">
        <v>123.06140697681275</v>
      </c>
      <c r="X57" s="572">
        <v>124.44569440261661</v>
      </c>
      <c r="Y57" s="572">
        <v>116.78420010687671</v>
      </c>
      <c r="Z57" s="572">
        <v>116.75766033239952</v>
      </c>
      <c r="AA57" s="572">
        <v>117.97088111375763</v>
      </c>
      <c r="AB57" s="572">
        <v>115.62255554391956</v>
      </c>
      <c r="AC57" s="572">
        <v>120.30278540904546</v>
      </c>
      <c r="AD57" s="572">
        <v>124.71598530829949</v>
      </c>
      <c r="AE57" s="572">
        <v>137.22313805979817</v>
      </c>
      <c r="AF57" s="572">
        <v>131.04926925964676</v>
      </c>
      <c r="AG57" s="122">
        <v>148.88521852653878</v>
      </c>
      <c r="AH57" s="503">
        <v>0.13921370243612352</v>
      </c>
      <c r="AI57" s="503">
        <v>1.9231812862951392E-2</v>
      </c>
      <c r="AJ57" s="503">
        <v>6.3458966942297426E-2</v>
      </c>
    </row>
    <row r="58" spans="1:36" s="508" customFormat="1" ht="12.2" customHeight="1">
      <c r="A58" s="529" t="s">
        <v>365</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0.93800000000000017</v>
      </c>
      <c r="AC58" s="572">
        <v>1.8760000000000003</v>
      </c>
      <c r="AD58" s="572">
        <v>2.9748000000000001</v>
      </c>
      <c r="AE58" s="572">
        <v>3.9931999999999999</v>
      </c>
      <c r="AF58" s="572">
        <v>4.2343999999999999</v>
      </c>
      <c r="AG58" s="122">
        <v>6.5928000000000004</v>
      </c>
      <c r="AH58" s="503">
        <v>0.56122767470088442</v>
      </c>
      <c r="AI58" s="503" t="s">
        <v>151</v>
      </c>
      <c r="AJ58" s="503">
        <v>2.8100323282435435E-3</v>
      </c>
    </row>
    <row r="59" spans="1:36" s="508" customFormat="1" ht="12.2" customHeight="1">
      <c r="A59" s="529" t="s">
        <v>367</v>
      </c>
      <c r="B59" s="572">
        <v>0</v>
      </c>
      <c r="C59" s="572">
        <v>0</v>
      </c>
      <c r="D59" s="572">
        <v>0</v>
      </c>
      <c r="E59" s="572">
        <v>0</v>
      </c>
      <c r="F59" s="572">
        <v>0</v>
      </c>
      <c r="G59" s="572">
        <v>0</v>
      </c>
      <c r="H59" s="572">
        <v>0</v>
      </c>
      <c r="I59" s="572">
        <v>0</v>
      </c>
      <c r="J59" s="572">
        <v>0</v>
      </c>
      <c r="K59" s="572">
        <v>0</v>
      </c>
      <c r="L59" s="572">
        <v>0</v>
      </c>
      <c r="M59" s="572">
        <v>0</v>
      </c>
      <c r="N59" s="572">
        <v>0.42199197981954722</v>
      </c>
      <c r="O59" s="572">
        <v>0.43156964617950067</v>
      </c>
      <c r="P59" s="572">
        <v>0.44327568284166596</v>
      </c>
      <c r="Q59" s="572">
        <v>0.65451643533619386</v>
      </c>
      <c r="R59" s="572">
        <v>0.35911992109220869</v>
      </c>
      <c r="S59" s="572">
        <v>0.32044743270101894</v>
      </c>
      <c r="T59" s="572">
        <v>0.33306866859313539</v>
      </c>
      <c r="U59" s="572">
        <v>0.35513986862707247</v>
      </c>
      <c r="V59" s="572">
        <v>0.40622075588015727</v>
      </c>
      <c r="W59" s="572">
        <v>0.48009648906993124</v>
      </c>
      <c r="X59" s="572">
        <v>0.45602462095191498</v>
      </c>
      <c r="Y59" s="572">
        <v>0.34105005722642989</v>
      </c>
      <c r="Z59" s="572">
        <v>0.45740806164835285</v>
      </c>
      <c r="AA59" s="572">
        <v>0.50289133500662031</v>
      </c>
      <c r="AB59" s="572">
        <v>0.35499088270591761</v>
      </c>
      <c r="AC59" s="572">
        <v>0.33138725605438801</v>
      </c>
      <c r="AD59" s="572">
        <v>0.33917709136048341</v>
      </c>
      <c r="AE59" s="572">
        <v>0.27249524979218559</v>
      </c>
      <c r="AF59" s="572">
        <v>0.43325105871824815</v>
      </c>
      <c r="AG59" s="122">
        <v>0.44378649171419671</v>
      </c>
      <c r="AH59" s="503">
        <v>2.7123503016174721E-2</v>
      </c>
      <c r="AI59" s="503">
        <v>-7.8335099162236688E-3</v>
      </c>
      <c r="AJ59" s="503">
        <v>1.8915398443069379E-4</v>
      </c>
    </row>
    <row r="60" spans="1:36" s="508" customFormat="1" ht="12.2" customHeight="1">
      <c r="A60" s="529" t="s">
        <v>368</v>
      </c>
      <c r="B60" s="572">
        <v>0</v>
      </c>
      <c r="C60" s="572">
        <v>0</v>
      </c>
      <c r="D60" s="572">
        <v>0</v>
      </c>
      <c r="E60" s="572">
        <v>0</v>
      </c>
      <c r="F60" s="572">
        <v>0</v>
      </c>
      <c r="G60" s="572">
        <v>0</v>
      </c>
      <c r="H60" s="572">
        <v>0</v>
      </c>
      <c r="I60" s="572">
        <v>0</v>
      </c>
      <c r="J60" s="572">
        <v>0</v>
      </c>
      <c r="K60" s="572">
        <v>0</v>
      </c>
      <c r="L60" s="572">
        <v>0</v>
      </c>
      <c r="M60" s="572">
        <v>0</v>
      </c>
      <c r="N60" s="572">
        <v>1.7672284293325591</v>
      </c>
      <c r="O60" s="572">
        <v>1.9487571324082096</v>
      </c>
      <c r="P60" s="572">
        <v>2.2923186665912496</v>
      </c>
      <c r="Q60" s="572">
        <v>0.87437708755468002</v>
      </c>
      <c r="R60" s="572">
        <v>0.26027840425748944</v>
      </c>
      <c r="S60" s="572">
        <v>2.8482315237211195</v>
      </c>
      <c r="T60" s="572">
        <v>2.1963231538390824</v>
      </c>
      <c r="U60" s="572">
        <v>1.2248961983986932</v>
      </c>
      <c r="V60" s="572">
        <v>0.75893972392575415</v>
      </c>
      <c r="W60" s="572">
        <v>1.8168598305528803</v>
      </c>
      <c r="X60" s="572">
        <v>2.1841177619898438</v>
      </c>
      <c r="Y60" s="572">
        <v>2.1189006780349193</v>
      </c>
      <c r="Z60" s="572">
        <v>2.0464260084476855</v>
      </c>
      <c r="AA60" s="572">
        <v>2.5721785864321127</v>
      </c>
      <c r="AB60" s="572">
        <v>2.2997553765300798</v>
      </c>
      <c r="AC60" s="572">
        <v>2.2630098275424904</v>
      </c>
      <c r="AD60" s="572">
        <v>3.5217132746613808</v>
      </c>
      <c r="AE60" s="572">
        <v>3.0375003684142188</v>
      </c>
      <c r="AF60" s="572">
        <v>3.735115829268719</v>
      </c>
      <c r="AG60" s="122">
        <v>3.8194213969886355</v>
      </c>
      <c r="AH60" s="503">
        <v>2.5372636422201333E-2</v>
      </c>
      <c r="AI60" s="503">
        <v>7.7128743609607975E-2</v>
      </c>
      <c r="AJ60" s="503">
        <v>1.6279422401291078E-3</v>
      </c>
    </row>
    <row r="61" spans="1:36" s="508" customFormat="1" ht="12.2" customHeight="1">
      <c r="A61" s="529" t="s">
        <v>369</v>
      </c>
      <c r="B61" s="572">
        <v>0</v>
      </c>
      <c r="C61" s="572">
        <v>0</v>
      </c>
      <c r="D61" s="572">
        <v>0</v>
      </c>
      <c r="E61" s="572">
        <v>0</v>
      </c>
      <c r="F61" s="572">
        <v>0</v>
      </c>
      <c r="G61" s="572">
        <v>0</v>
      </c>
      <c r="H61" s="572">
        <v>0</v>
      </c>
      <c r="I61" s="572">
        <v>0</v>
      </c>
      <c r="J61" s="572">
        <v>0</v>
      </c>
      <c r="K61" s="572">
        <v>0</v>
      </c>
      <c r="L61" s="572">
        <v>0</v>
      </c>
      <c r="M61" s="572">
        <v>0</v>
      </c>
      <c r="N61" s="572">
        <v>39.38576518180119</v>
      </c>
      <c r="O61" s="572">
        <v>48.6021022332407</v>
      </c>
      <c r="P61" s="572">
        <v>55.569316292710866</v>
      </c>
      <c r="Q61" s="572">
        <v>61.195870787971131</v>
      </c>
      <c r="R61" s="572">
        <v>73.834563445593915</v>
      </c>
      <c r="S61" s="572">
        <v>80.36229743182885</v>
      </c>
      <c r="T61" s="572">
        <v>94.156086865242571</v>
      </c>
      <c r="U61" s="572">
        <v>104.37152473712457</v>
      </c>
      <c r="V61" s="572">
        <v>119.21161413511579</v>
      </c>
      <c r="W61" s="572">
        <v>128.84807989927862</v>
      </c>
      <c r="X61" s="572">
        <v>136.72351917816408</v>
      </c>
      <c r="Y61" s="572">
        <v>148.06411275779209</v>
      </c>
      <c r="Z61" s="572">
        <v>164.77292200854529</v>
      </c>
      <c r="AA61" s="572">
        <v>177.63571140771296</v>
      </c>
      <c r="AB61" s="572">
        <v>199.73595726060256</v>
      </c>
      <c r="AC61" s="572">
        <v>187.32201973045821</v>
      </c>
      <c r="AD61" s="572">
        <v>219.58714507941252</v>
      </c>
      <c r="AE61" s="572">
        <v>224.60778739243503</v>
      </c>
      <c r="AF61" s="572">
        <v>204.52724488939566</v>
      </c>
      <c r="AG61" s="122">
        <v>239.81597380610441</v>
      </c>
      <c r="AH61" s="503">
        <v>0.17575046787223747</v>
      </c>
      <c r="AI61" s="503">
        <v>6.4094052080460928E-2</v>
      </c>
      <c r="AJ61" s="503">
        <v>0.10221615083490478</v>
      </c>
    </row>
    <row r="62" spans="1:36" s="508" customFormat="1" ht="12.2" customHeight="1">
      <c r="A62" s="529"/>
      <c r="B62" s="582"/>
      <c r="C62" s="582"/>
      <c r="D62" s="582"/>
      <c r="E62" s="582"/>
      <c r="F62" s="582"/>
      <c r="G62" s="582"/>
      <c r="H62" s="582"/>
      <c r="I62" s="582"/>
      <c r="J62" s="582"/>
      <c r="K62" s="582"/>
      <c r="L62" s="582"/>
      <c r="M62" s="582"/>
      <c r="N62" s="582"/>
      <c r="O62" s="582"/>
      <c r="P62" s="582"/>
      <c r="Q62" s="582"/>
      <c r="R62" s="582"/>
      <c r="S62" s="582"/>
      <c r="T62" s="582"/>
      <c r="U62" s="582"/>
      <c r="V62" s="582"/>
      <c r="W62" s="582"/>
      <c r="X62" s="582"/>
      <c r="Y62" s="582"/>
      <c r="Z62" s="582"/>
      <c r="AA62" s="582"/>
      <c r="AB62" s="582"/>
      <c r="AC62" s="582"/>
      <c r="AD62" s="582"/>
      <c r="AE62" s="582"/>
      <c r="AF62" s="582"/>
      <c r="AG62" s="123"/>
      <c r="AH62" s="532"/>
      <c r="AI62" s="503"/>
      <c r="AJ62" s="503"/>
    </row>
    <row r="63" spans="1:36" s="508" customFormat="1" ht="12.2" customHeight="1">
      <c r="A63" s="530" t="s">
        <v>194</v>
      </c>
      <c r="B63" s="576">
        <v>363.10254262467754</v>
      </c>
      <c r="C63" s="576">
        <v>383.64745444094075</v>
      </c>
      <c r="D63" s="576">
        <v>376.15350645199499</v>
      </c>
      <c r="E63" s="576">
        <v>391.8906088853546</v>
      </c>
      <c r="F63" s="576">
        <v>420.01188631623592</v>
      </c>
      <c r="G63" s="576">
        <v>439.05711324971151</v>
      </c>
      <c r="H63" s="576">
        <v>417.94696953398096</v>
      </c>
      <c r="I63" s="576">
        <v>431.44847310038722</v>
      </c>
      <c r="J63" s="576">
        <v>441.74390774407487</v>
      </c>
      <c r="K63" s="576">
        <v>446.14015224254632</v>
      </c>
      <c r="L63" s="576">
        <v>425.71444447457924</v>
      </c>
      <c r="M63" s="576">
        <v>405.76511334521257</v>
      </c>
      <c r="N63" s="576">
        <v>504.13478521033835</v>
      </c>
      <c r="O63" s="576">
        <v>565.0619799501419</v>
      </c>
      <c r="P63" s="576">
        <v>657.14454775908905</v>
      </c>
      <c r="Q63" s="576">
        <v>741.33398533952914</v>
      </c>
      <c r="R63" s="576">
        <v>852.35140963395418</v>
      </c>
      <c r="S63" s="576">
        <v>1087.839302031261</v>
      </c>
      <c r="T63" s="576">
        <v>1460.0740058204419</v>
      </c>
      <c r="U63" s="576">
        <v>1633.4445639320534</v>
      </c>
      <c r="V63" s="576">
        <v>1831.6067524103889</v>
      </c>
      <c r="W63" s="576">
        <v>1811.5818412433559</v>
      </c>
      <c r="X63" s="576">
        <v>1803.366025718205</v>
      </c>
      <c r="Y63" s="576">
        <v>1922.3425364479126</v>
      </c>
      <c r="Z63" s="576">
        <v>2012.1106791837137</v>
      </c>
      <c r="AA63" s="576">
        <v>2172.1394247604717</v>
      </c>
      <c r="AB63" s="576">
        <v>2164.9028929698452</v>
      </c>
      <c r="AC63" s="576">
        <v>2195.9772292601228</v>
      </c>
      <c r="AD63" s="576">
        <v>2318.0150090524553</v>
      </c>
      <c r="AE63" s="576">
        <v>2419.3628129082967</v>
      </c>
      <c r="AF63" s="576">
        <v>2142.4728622845287</v>
      </c>
      <c r="AG63" s="123">
        <v>2346.1651788614608</v>
      </c>
      <c r="AH63" s="532">
        <v>9.8073665286933842E-2</v>
      </c>
      <c r="AI63" s="560">
        <v>2.6195397725922387E-2</v>
      </c>
      <c r="AJ63" s="560">
        <v>1</v>
      </c>
    </row>
    <row r="64" spans="1:36" s="508" customFormat="1" ht="12.2" customHeight="1">
      <c r="A64" s="512" t="s">
        <v>195</v>
      </c>
      <c r="B64" s="572">
        <v>60.237862575757582</v>
      </c>
      <c r="C64" s="572">
        <v>69.799425808080798</v>
      </c>
      <c r="D64" s="572">
        <v>79.586050444875013</v>
      </c>
      <c r="E64" s="572">
        <v>93.755230945354597</v>
      </c>
      <c r="F64" s="572">
        <v>104.89010749123592</v>
      </c>
      <c r="G64" s="572">
        <v>112.40935151515151</v>
      </c>
      <c r="H64" s="572">
        <v>81.532140996780996</v>
      </c>
      <c r="I64" s="572">
        <v>103.48038652798722</v>
      </c>
      <c r="J64" s="572">
        <v>118.89281182125494</v>
      </c>
      <c r="K64" s="572">
        <v>123.91312197718631</v>
      </c>
      <c r="L64" s="572">
        <v>144.49229550799919</v>
      </c>
      <c r="M64" s="572">
        <v>151.38469858316421</v>
      </c>
      <c r="N64" s="572">
        <v>181.53382857329467</v>
      </c>
      <c r="O64" s="572">
        <v>244.73233865284757</v>
      </c>
      <c r="P64" s="572">
        <v>303.64870269700151</v>
      </c>
      <c r="Q64" s="572">
        <v>364.06857332381639</v>
      </c>
      <c r="R64" s="572">
        <v>495.19186217518518</v>
      </c>
      <c r="S64" s="572">
        <v>640.4062137355761</v>
      </c>
      <c r="T64" s="572">
        <v>901.12329970849646</v>
      </c>
      <c r="U64" s="572">
        <v>1032.736138555058</v>
      </c>
      <c r="V64" s="572">
        <v>1210.0379139073748</v>
      </c>
      <c r="W64" s="572">
        <v>1233.8681445675129</v>
      </c>
      <c r="X64" s="572">
        <v>1246.4987365841046</v>
      </c>
      <c r="Y64" s="572">
        <v>1265.3626027733042</v>
      </c>
      <c r="Z64" s="572">
        <v>1291.0929352887322</v>
      </c>
      <c r="AA64" s="572">
        <v>1333.6786671981588</v>
      </c>
      <c r="AB64" s="572">
        <v>1366.2303928354872</v>
      </c>
      <c r="AC64" s="572">
        <v>1387.4064020290123</v>
      </c>
      <c r="AD64" s="572">
        <v>1392.438944571905</v>
      </c>
      <c r="AE64" s="572">
        <v>1410.359550247666</v>
      </c>
      <c r="AF64" s="572">
        <v>1246.2907622808596</v>
      </c>
      <c r="AG64" s="122">
        <v>1368.4005817537659</v>
      </c>
      <c r="AH64" s="503">
        <v>0.10098675684019831</v>
      </c>
      <c r="AI64" s="503">
        <v>1.0402587737967872E-2</v>
      </c>
      <c r="AJ64" s="503">
        <v>0.58324988968501301</v>
      </c>
    </row>
    <row r="65" spans="1:36" s="508" customFormat="1" ht="12.2" customHeight="1">
      <c r="A65" s="523" t="s">
        <v>761</v>
      </c>
      <c r="B65" s="572">
        <v>302.86468004891998</v>
      </c>
      <c r="C65" s="572">
        <v>313.84802863285995</v>
      </c>
      <c r="D65" s="572">
        <v>296.56745600711997</v>
      </c>
      <c r="E65" s="572">
        <v>298.13537794000007</v>
      </c>
      <c r="F65" s="572">
        <v>315.12177882499998</v>
      </c>
      <c r="G65" s="572">
        <v>326.64776173455999</v>
      </c>
      <c r="H65" s="572">
        <v>336.41482853720004</v>
      </c>
      <c r="I65" s="572">
        <v>327.96808657240001</v>
      </c>
      <c r="J65" s="572">
        <v>322.85109592281998</v>
      </c>
      <c r="K65" s="572">
        <v>322.22703026535999</v>
      </c>
      <c r="L65" s="572">
        <v>281.22214896657999</v>
      </c>
      <c r="M65" s="572">
        <v>254.38041476204839</v>
      </c>
      <c r="N65" s="572">
        <v>322.60095663704362</v>
      </c>
      <c r="O65" s="572">
        <v>320.3296412972943</v>
      </c>
      <c r="P65" s="572">
        <v>353.49584506208743</v>
      </c>
      <c r="Q65" s="572">
        <v>377.2654120157128</v>
      </c>
      <c r="R65" s="572">
        <v>357.15954745876928</v>
      </c>
      <c r="S65" s="572">
        <v>447.43308829568451</v>
      </c>
      <c r="T65" s="572">
        <v>558.95070611194546</v>
      </c>
      <c r="U65" s="572">
        <v>600.70842537699536</v>
      </c>
      <c r="V65" s="572">
        <v>621.56883850301483</v>
      </c>
      <c r="W65" s="572">
        <v>577.71369667584281</v>
      </c>
      <c r="X65" s="572">
        <v>556.86728913410059</v>
      </c>
      <c r="Y65" s="572">
        <v>656.97993367460799</v>
      </c>
      <c r="Z65" s="572">
        <v>721.01774389498144</v>
      </c>
      <c r="AA65" s="572">
        <v>838.46075756231312</v>
      </c>
      <c r="AB65" s="572">
        <v>798.67250013435762</v>
      </c>
      <c r="AC65" s="572">
        <v>808.57082723111137</v>
      </c>
      <c r="AD65" s="572">
        <v>925.5760644805506</v>
      </c>
      <c r="AE65" s="572">
        <v>1009.0032626606305</v>
      </c>
      <c r="AF65" s="572">
        <v>896.18210000366935</v>
      </c>
      <c r="AG65" s="122">
        <v>977.76459710769529</v>
      </c>
      <c r="AH65" s="503">
        <v>9.4022525353992803E-2</v>
      </c>
      <c r="AI65" s="503">
        <v>5.4028039949082451E-2</v>
      </c>
      <c r="AJ65" s="503">
        <v>0.4167501103149871</v>
      </c>
    </row>
    <row r="66" spans="1:36" s="508" customFormat="1" ht="12.2" customHeight="1">
      <c r="A66" s="531" t="s">
        <v>762</v>
      </c>
      <c r="B66" s="582">
        <v>0</v>
      </c>
      <c r="C66" s="582">
        <v>0</v>
      </c>
      <c r="D66" s="582">
        <v>0.22505802063258137</v>
      </c>
      <c r="E66" s="582">
        <v>1.021140036263672</v>
      </c>
      <c r="F66" s="582">
        <v>1.0434913296197628</v>
      </c>
      <c r="G66" s="582">
        <v>1.0167757575757577</v>
      </c>
      <c r="H66" s="582">
        <v>1.6329490775890778</v>
      </c>
      <c r="I66" s="582">
        <v>2.3070026896033862</v>
      </c>
      <c r="J66" s="582">
        <v>2.6511956596387614</v>
      </c>
      <c r="K66" s="582">
        <v>2.4908492499135848</v>
      </c>
      <c r="L66" s="582">
        <v>2.4373850750598303</v>
      </c>
      <c r="M66" s="582">
        <v>2.2529562621286763</v>
      </c>
      <c r="N66" s="582">
        <v>5.4053683101823085</v>
      </c>
      <c r="O66" s="582">
        <v>7.4820992622395144</v>
      </c>
      <c r="P66" s="582">
        <v>7.8013580744040389</v>
      </c>
      <c r="Q66" s="582">
        <v>22.814719097228554</v>
      </c>
      <c r="R66" s="582">
        <v>35.327607125526342</v>
      </c>
      <c r="S66" s="582">
        <v>45.909906349493511</v>
      </c>
      <c r="T66" s="582">
        <v>74.24943705699674</v>
      </c>
      <c r="U66" s="582">
        <v>88.763208675576067</v>
      </c>
      <c r="V66" s="582">
        <v>105.67874390687372</v>
      </c>
      <c r="W66" s="582">
        <v>108.64510632502744</v>
      </c>
      <c r="X66" s="582">
        <v>107.38587662506978</v>
      </c>
      <c r="Y66" s="582">
        <v>96.167315049511132</v>
      </c>
      <c r="Z66" s="582">
        <v>95.692754949046105</v>
      </c>
      <c r="AA66" s="582">
        <v>96.771694451763082</v>
      </c>
      <c r="AB66" s="582">
        <v>93.859472003793726</v>
      </c>
      <c r="AC66" s="582">
        <v>97.999360266654719</v>
      </c>
      <c r="AD66" s="582">
        <v>102.29832723745744</v>
      </c>
      <c r="AE66" s="582">
        <v>112.29007118099089</v>
      </c>
      <c r="AF66" s="582">
        <v>111.6481936926896</v>
      </c>
      <c r="AG66" s="123">
        <v>123.85266478529121</v>
      </c>
      <c r="AH66" s="532">
        <v>0.1123510649567967</v>
      </c>
      <c r="AI66" s="532">
        <v>1.3186789530659881E-2</v>
      </c>
      <c r="AJ66" s="532">
        <v>5.2789405409807512E-2</v>
      </c>
    </row>
    <row r="67" spans="1:36" s="508" customFormat="1" ht="12.2" customHeight="1">
      <c r="A67" s="529"/>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122"/>
      <c r="AH67" s="503"/>
      <c r="AI67" s="503"/>
      <c r="AJ67" s="503"/>
    </row>
    <row r="68" spans="1:36" s="508" customFormat="1" ht="12.2" customHeight="1">
      <c r="A68" s="528" t="s">
        <v>775</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122"/>
      <c r="AH68" s="503"/>
      <c r="AI68" s="503"/>
      <c r="AJ68" s="503"/>
    </row>
    <row r="69" spans="1:36" s="508" customFormat="1" ht="12.2" customHeight="1">
      <c r="A69" s="529" t="s">
        <v>96</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1.5472489391796322</v>
      </c>
      <c r="S69" s="572">
        <v>3.113599717114568</v>
      </c>
      <c r="T69" s="572">
        <v>3.7159094766619516</v>
      </c>
      <c r="U69" s="572">
        <v>2.0603491605374824</v>
      </c>
      <c r="V69" s="572">
        <v>7.4392378458274395</v>
      </c>
      <c r="W69" s="572">
        <v>14.648059761669026</v>
      </c>
      <c r="X69" s="572">
        <v>20.629480562376241</v>
      </c>
      <c r="Y69" s="572">
        <v>18.005584108172581</v>
      </c>
      <c r="Z69" s="572">
        <v>18.69684487445144</v>
      </c>
      <c r="AA69" s="572">
        <v>14.878471694504587</v>
      </c>
      <c r="AB69" s="572">
        <v>12.574283600222898</v>
      </c>
      <c r="AC69" s="572">
        <v>20.968111657963316</v>
      </c>
      <c r="AD69" s="572">
        <v>21.297281385717845</v>
      </c>
      <c r="AE69" s="572">
        <v>23.25827712184266</v>
      </c>
      <c r="AF69" s="572">
        <v>22.788123999690868</v>
      </c>
      <c r="AG69" s="122">
        <v>24.641020397221098</v>
      </c>
      <c r="AH69" s="503">
        <v>8.4272230679461657E-2</v>
      </c>
      <c r="AI69" s="503">
        <v>5.3386767498323495E-2</v>
      </c>
      <c r="AJ69" s="503">
        <v>1.4020089388417187E-2</v>
      </c>
    </row>
    <row r="70" spans="1:36" s="508" customFormat="1" ht="12.2" customHeight="1">
      <c r="A70" s="529" t="s">
        <v>765</v>
      </c>
      <c r="B70" s="572">
        <v>0</v>
      </c>
      <c r="C70" s="572">
        <v>0</v>
      </c>
      <c r="D70" s="572">
        <v>0</v>
      </c>
      <c r="E70" s="572">
        <v>0</v>
      </c>
      <c r="F70" s="572">
        <v>0</v>
      </c>
      <c r="G70" s="572">
        <v>0</v>
      </c>
      <c r="H70" s="572">
        <v>0</v>
      </c>
      <c r="I70" s="572">
        <v>0</v>
      </c>
      <c r="J70" s="572">
        <v>0</v>
      </c>
      <c r="K70" s="572">
        <v>0</v>
      </c>
      <c r="L70" s="572">
        <v>0</v>
      </c>
      <c r="M70" s="572">
        <v>1.2794463932107496</v>
      </c>
      <c r="N70" s="572">
        <v>2.0385953323903818</v>
      </c>
      <c r="O70" s="572">
        <v>1.6833586987270155</v>
      </c>
      <c r="P70" s="572">
        <v>3.344449363507779</v>
      </c>
      <c r="Q70" s="572">
        <v>11.317535926449787</v>
      </c>
      <c r="R70" s="572">
        <v>32.512554172560108</v>
      </c>
      <c r="S70" s="572">
        <v>44.073552192362094</v>
      </c>
      <c r="T70" s="572">
        <v>37.824330693069307</v>
      </c>
      <c r="U70" s="572">
        <v>40.101662376237627</v>
      </c>
      <c r="V70" s="572">
        <v>32.406426449787837</v>
      </c>
      <c r="W70" s="572">
        <v>118.1146603960396</v>
      </c>
      <c r="X70" s="572">
        <v>121.26532291371996</v>
      </c>
      <c r="Y70" s="572">
        <v>214.78461272984441</v>
      </c>
      <c r="Z70" s="572">
        <v>214.70593408769454</v>
      </c>
      <c r="AA70" s="572">
        <v>234.31038670438468</v>
      </c>
      <c r="AB70" s="572">
        <v>316.5694722772277</v>
      </c>
      <c r="AC70" s="572">
        <v>309.16685035360678</v>
      </c>
      <c r="AD70" s="572">
        <v>294.82095601131545</v>
      </c>
      <c r="AE70" s="572">
        <v>324.7397944837341</v>
      </c>
      <c r="AF70" s="572">
        <v>340.29143352192358</v>
      </c>
      <c r="AG70" s="122">
        <v>359.93384908062222</v>
      </c>
      <c r="AH70" s="503">
        <v>6.0620202746999308E-2</v>
      </c>
      <c r="AI70" s="503">
        <v>0.11787151158994336</v>
      </c>
      <c r="AJ70" s="503">
        <v>0.20479284772624448</v>
      </c>
    </row>
    <row r="71" spans="1:36" s="508" customFormat="1" ht="12.2" customHeight="1">
      <c r="A71" s="529" t="s">
        <v>99</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3.2916972775452615E-2</v>
      </c>
      <c r="R71" s="572">
        <v>2.2712711215062305</v>
      </c>
      <c r="S71" s="572">
        <v>13.298457001282857</v>
      </c>
      <c r="T71" s="572">
        <v>37.031594372384198</v>
      </c>
      <c r="U71" s="572">
        <v>51.515062393583349</v>
      </c>
      <c r="V71" s="572">
        <v>78.901983742759924</v>
      </c>
      <c r="W71" s="572">
        <v>84.636120400243769</v>
      </c>
      <c r="X71" s="572">
        <v>90.640999158805712</v>
      </c>
      <c r="Y71" s="572">
        <v>96.401469394509917</v>
      </c>
      <c r="Z71" s="572">
        <v>111.63106643761024</v>
      </c>
      <c r="AA71" s="572">
        <v>129.91792607814909</v>
      </c>
      <c r="AB71" s="572">
        <v>125.06803493684066</v>
      </c>
      <c r="AC71" s="572">
        <v>141.60361599829864</v>
      </c>
      <c r="AD71" s="572">
        <v>175.62794865489025</v>
      </c>
      <c r="AE71" s="572">
        <v>194.99580168137496</v>
      </c>
      <c r="AF71" s="572">
        <v>212.27803531280694</v>
      </c>
      <c r="AG71" s="122">
        <v>224.58944396844507</v>
      </c>
      <c r="AH71" s="503">
        <v>6.0895241383352339E-2</v>
      </c>
      <c r="AI71" s="503">
        <v>0.10251208655135113</v>
      </c>
      <c r="AJ71" s="503">
        <v>0.12778545812524941</v>
      </c>
    </row>
    <row r="72" spans="1:36" s="508" customFormat="1" ht="12.2" customHeight="1">
      <c r="A72" s="529" t="s">
        <v>213</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2.9295842434370627</v>
      </c>
      <c r="S72" s="572">
        <v>2.9295842434370627</v>
      </c>
      <c r="T72" s="572">
        <v>7.8083188585458503</v>
      </c>
      <c r="U72" s="572">
        <v>11.524822875398606</v>
      </c>
      <c r="V72" s="572">
        <v>40.594757470779086</v>
      </c>
      <c r="W72" s="572">
        <v>53.439983943624867</v>
      </c>
      <c r="X72" s="572">
        <v>62.604782448785464</v>
      </c>
      <c r="Y72" s="572">
        <v>62.630426062264981</v>
      </c>
      <c r="Z72" s="572">
        <v>66.726327057161285</v>
      </c>
      <c r="AA72" s="572">
        <v>69.713496152210581</v>
      </c>
      <c r="AB72" s="572">
        <v>70.765149136624473</v>
      </c>
      <c r="AC72" s="572">
        <v>78.353582283200382</v>
      </c>
      <c r="AD72" s="572">
        <v>76.22425776042671</v>
      </c>
      <c r="AE72" s="572">
        <v>76.154701344839864</v>
      </c>
      <c r="AF72" s="572">
        <v>50.852312449764185</v>
      </c>
      <c r="AG72" s="122">
        <v>54.592003579109701</v>
      </c>
      <c r="AH72" s="503">
        <v>7.6481443519035075E-2</v>
      </c>
      <c r="AI72" s="503">
        <v>2.1350949418275089E-3</v>
      </c>
      <c r="AJ72" s="503">
        <v>3.1061407268597754E-2</v>
      </c>
    </row>
    <row r="73" spans="1:36" s="508" customFormat="1" ht="12.2" customHeight="1">
      <c r="A73" s="529" t="s">
        <v>362</v>
      </c>
      <c r="B73" s="572">
        <v>0.26560307318899878</v>
      </c>
      <c r="C73" s="572">
        <v>0.29480432773761978</v>
      </c>
      <c r="D73" s="572">
        <v>0.61875781702888333</v>
      </c>
      <c r="E73" s="572">
        <v>0.99547380829987642</v>
      </c>
      <c r="F73" s="572">
        <v>4.4863942965716221</v>
      </c>
      <c r="G73" s="572">
        <v>7.6693199112374995</v>
      </c>
      <c r="H73" s="572">
        <v>11.159709690367979</v>
      </c>
      <c r="I73" s="572">
        <v>15.1797997324528</v>
      </c>
      <c r="J73" s="572">
        <v>13.602518402561119</v>
      </c>
      <c r="K73" s="572">
        <v>15.807618687811823</v>
      </c>
      <c r="L73" s="572">
        <v>26.140720965183327</v>
      </c>
      <c r="M73" s="572">
        <v>30.905666596184133</v>
      </c>
      <c r="N73" s="572">
        <v>38.362306692226497</v>
      </c>
      <c r="O73" s="572">
        <v>47.967261493656551</v>
      </c>
      <c r="P73" s="572">
        <v>65.93046058207851</v>
      </c>
      <c r="Q73" s="572">
        <v>103.74312597949871</v>
      </c>
      <c r="R73" s="572">
        <v>162.98371708886484</v>
      </c>
      <c r="S73" s="572">
        <v>229.52445865431025</v>
      </c>
      <c r="T73" s="572">
        <v>303.63317500616512</v>
      </c>
      <c r="U73" s="572">
        <v>356.88222515939759</v>
      </c>
      <c r="V73" s="572">
        <v>418.07718001673885</v>
      </c>
      <c r="W73" s="572">
        <v>448.50229888718923</v>
      </c>
      <c r="X73" s="572">
        <v>494.48935887049748</v>
      </c>
      <c r="Y73" s="572">
        <v>449.74836788903258</v>
      </c>
      <c r="Z73" s="572">
        <v>484.82334461819755</v>
      </c>
      <c r="AA73" s="572">
        <v>489.33443281520584</v>
      </c>
      <c r="AB73" s="572">
        <v>500.558642545449</v>
      </c>
      <c r="AC73" s="572">
        <v>543.23936167737463</v>
      </c>
      <c r="AD73" s="572">
        <v>594.914329243667</v>
      </c>
      <c r="AE73" s="572">
        <v>610.13997993054852</v>
      </c>
      <c r="AF73" s="572">
        <v>632.28139753471851</v>
      </c>
      <c r="AG73" s="122">
        <v>621.20893507343203</v>
      </c>
      <c r="AH73" s="503">
        <v>-1.4820173754834465E-2</v>
      </c>
      <c r="AI73" s="503">
        <v>3.3111752488309776E-2</v>
      </c>
      <c r="AJ73" s="503">
        <v>0.35345146662819094</v>
      </c>
    </row>
    <row r="74" spans="1:36" s="508" customFormat="1" ht="12.2" customHeight="1">
      <c r="A74" s="529" t="s">
        <v>365</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0.29599999999999999</v>
      </c>
      <c r="U74" s="572">
        <v>0.85099999999999998</v>
      </c>
      <c r="V74" s="572">
        <v>1.4059999999999999</v>
      </c>
      <c r="W74" s="572">
        <v>1.147</v>
      </c>
      <c r="X74" s="572">
        <v>1.2210000000000001</v>
      </c>
      <c r="Y74" s="572">
        <v>0.96200000000000008</v>
      </c>
      <c r="Z74" s="572">
        <v>1.036</v>
      </c>
      <c r="AA74" s="572">
        <v>0.81399999999999995</v>
      </c>
      <c r="AB74" s="572">
        <v>1.2210000000000001</v>
      </c>
      <c r="AC74" s="572">
        <v>1.702</v>
      </c>
      <c r="AD74" s="572">
        <v>1.776</v>
      </c>
      <c r="AE74" s="572">
        <v>2.5529999999999999</v>
      </c>
      <c r="AF74" s="572">
        <v>2.8267047286728433</v>
      </c>
      <c r="AG74" s="122">
        <v>3.9141957646492602</v>
      </c>
      <c r="AH74" s="503">
        <v>0.38851417654251197</v>
      </c>
      <c r="AI74" s="503">
        <v>0.13059721799284629</v>
      </c>
      <c r="AJ74" s="503">
        <v>2.2270739449708589E-3</v>
      </c>
    </row>
    <row r="75" spans="1:36" s="508" customFormat="1" ht="12.2" customHeight="1">
      <c r="A75" s="529" t="s">
        <v>367</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0.59199999999999997</v>
      </c>
      <c r="AC75" s="572">
        <v>0.96200000000000008</v>
      </c>
      <c r="AD75" s="572">
        <v>1.1839999999999999</v>
      </c>
      <c r="AE75" s="572">
        <v>1.48</v>
      </c>
      <c r="AF75" s="572">
        <v>1.5910000000000002</v>
      </c>
      <c r="AG75" s="122">
        <v>1.702</v>
      </c>
      <c r="AH75" s="503">
        <v>7.2698311564192375E-2</v>
      </c>
      <c r="AI75" s="503" t="s">
        <v>151</v>
      </c>
      <c r="AJ75" s="503">
        <v>9.6839301921835673E-4</v>
      </c>
    </row>
    <row r="76" spans="1:36" s="508" customFormat="1" ht="12.2" customHeight="1">
      <c r="A76" s="529" t="s">
        <v>368</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122">
        <v>0</v>
      </c>
      <c r="AH76" s="503" t="s">
        <v>151</v>
      </c>
      <c r="AI76" s="503" t="s">
        <v>151</v>
      </c>
      <c r="AJ76" s="503">
        <v>0</v>
      </c>
    </row>
    <row r="77" spans="1:36" s="508" customFormat="1" ht="12.2" customHeight="1">
      <c r="A77" s="529" t="s">
        <v>369</v>
      </c>
      <c r="B77" s="572">
        <v>0</v>
      </c>
      <c r="C77" s="572">
        <v>0</v>
      </c>
      <c r="D77" s="572">
        <v>0</v>
      </c>
      <c r="E77" s="572">
        <v>0</v>
      </c>
      <c r="F77" s="572">
        <v>0</v>
      </c>
      <c r="G77" s="572">
        <v>0</v>
      </c>
      <c r="H77" s="572">
        <v>0</v>
      </c>
      <c r="I77" s="572">
        <v>0</v>
      </c>
      <c r="J77" s="572">
        <v>0</v>
      </c>
      <c r="K77" s="572">
        <v>0</v>
      </c>
      <c r="L77" s="572">
        <v>0</v>
      </c>
      <c r="M77" s="572">
        <v>0</v>
      </c>
      <c r="N77" s="572">
        <v>0.15191182935871383</v>
      </c>
      <c r="O77" s="572">
        <v>1.1885660529760431</v>
      </c>
      <c r="P77" s="572">
        <v>1.4959952981824769</v>
      </c>
      <c r="Q77" s="572">
        <v>8.8125754363925282</v>
      </c>
      <c r="R77" s="572">
        <v>18.310058861981474</v>
      </c>
      <c r="S77" s="572">
        <v>27.321519433751043</v>
      </c>
      <c r="T77" s="572">
        <v>48.254952367034186</v>
      </c>
      <c r="U77" s="572">
        <v>64.842337342247532</v>
      </c>
      <c r="V77" s="572">
        <v>77.730851597983147</v>
      </c>
      <c r="W77" s="572">
        <v>89.098338708267079</v>
      </c>
      <c r="X77" s="572">
        <v>120.65789212077252</v>
      </c>
      <c r="Y77" s="572">
        <v>183.79690123859032</v>
      </c>
      <c r="Z77" s="572">
        <v>217.92945086351426</v>
      </c>
      <c r="AA77" s="572">
        <v>147.23667249330236</v>
      </c>
      <c r="AB77" s="572">
        <v>216.75684277407942</v>
      </c>
      <c r="AC77" s="572">
        <v>209.1507159993912</v>
      </c>
      <c r="AD77" s="572">
        <v>281.40881498870567</v>
      </c>
      <c r="AE77" s="572">
        <v>379.85349362566808</v>
      </c>
      <c r="AF77" s="572">
        <v>430.65178214996484</v>
      </c>
      <c r="AG77" s="122">
        <v>466.96942892183415</v>
      </c>
      <c r="AH77" s="503">
        <v>8.7302587911253449E-2</v>
      </c>
      <c r="AI77" s="503">
        <v>0.18016270005795954</v>
      </c>
      <c r="AJ77" s="503">
        <v>0.26569326389911091</v>
      </c>
    </row>
    <row r="78" spans="1:36" s="508" customFormat="1" ht="12.2" customHeight="1">
      <c r="A78" s="529"/>
      <c r="B78" s="582"/>
      <c r="C78" s="582"/>
      <c r="D78" s="582"/>
      <c r="E78" s="582"/>
      <c r="F78" s="582"/>
      <c r="G78" s="582"/>
      <c r="H78" s="582"/>
      <c r="I78" s="582"/>
      <c r="J78" s="582"/>
      <c r="K78" s="582"/>
      <c r="L78" s="582"/>
      <c r="M78" s="582"/>
      <c r="N78" s="582"/>
      <c r="O78" s="582"/>
      <c r="P78" s="582"/>
      <c r="Q78" s="582"/>
      <c r="R78" s="582"/>
      <c r="S78" s="582"/>
      <c r="T78" s="582"/>
      <c r="U78" s="582"/>
      <c r="V78" s="582"/>
      <c r="W78" s="582"/>
      <c r="X78" s="582"/>
      <c r="Y78" s="582"/>
      <c r="Z78" s="582"/>
      <c r="AA78" s="582"/>
      <c r="AB78" s="582"/>
      <c r="AC78" s="582"/>
      <c r="AD78" s="582"/>
      <c r="AE78" s="582"/>
      <c r="AF78" s="582"/>
      <c r="AG78" s="122"/>
      <c r="AH78" s="503"/>
      <c r="AI78" s="503"/>
      <c r="AJ78" s="503"/>
    </row>
    <row r="79" spans="1:36" s="508" customFormat="1" ht="12.2" customHeight="1">
      <c r="A79" s="530" t="s">
        <v>194</v>
      </c>
      <c r="B79" s="576">
        <v>0.26560307318899878</v>
      </c>
      <c r="C79" s="576">
        <v>0.29480432773761978</v>
      </c>
      <c r="D79" s="576">
        <v>0.61875781702888322</v>
      </c>
      <c r="E79" s="576">
        <v>0.99547380829987642</v>
      </c>
      <c r="F79" s="576">
        <v>4.4863942965716221</v>
      </c>
      <c r="G79" s="576">
        <v>7.6693199112374986</v>
      </c>
      <c r="H79" s="576">
        <v>11.159709690367979</v>
      </c>
      <c r="I79" s="576">
        <v>15.1797997324528</v>
      </c>
      <c r="J79" s="576">
        <v>13.602518402561119</v>
      </c>
      <c r="K79" s="576">
        <v>15.807618687811823</v>
      </c>
      <c r="L79" s="576">
        <v>26.140720965183327</v>
      </c>
      <c r="M79" s="576">
        <v>32.185112989394874</v>
      </c>
      <c r="N79" s="576">
        <v>40.552813853975586</v>
      </c>
      <c r="O79" s="576">
        <v>50.83918624535962</v>
      </c>
      <c r="P79" s="576">
        <v>70.770905243768766</v>
      </c>
      <c r="Q79" s="576">
        <v>123.9061543151165</v>
      </c>
      <c r="R79" s="576">
        <v>220.55443442752929</v>
      </c>
      <c r="S79" s="576">
        <v>320.26117124225789</v>
      </c>
      <c r="T79" s="576">
        <v>438.56428077386067</v>
      </c>
      <c r="U79" s="576">
        <v>527.77745930740195</v>
      </c>
      <c r="V79" s="576">
        <v>656.55643712387621</v>
      </c>
      <c r="W79" s="576">
        <v>809.58646209703363</v>
      </c>
      <c r="X79" s="576">
        <v>911.50883607495757</v>
      </c>
      <c r="Y79" s="576">
        <v>1026.3293614224149</v>
      </c>
      <c r="Z79" s="576">
        <v>1115.5489679386292</v>
      </c>
      <c r="AA79" s="576">
        <v>1086.205385937757</v>
      </c>
      <c r="AB79" s="576">
        <v>1244.1054252704444</v>
      </c>
      <c r="AC79" s="576">
        <v>1305.1462379698348</v>
      </c>
      <c r="AD79" s="576">
        <v>1447.2535880447226</v>
      </c>
      <c r="AE79" s="576">
        <v>1613.1750481880081</v>
      </c>
      <c r="AF79" s="576">
        <v>1693.5607896975416</v>
      </c>
      <c r="AG79" s="576">
        <v>1757.5508767853137</v>
      </c>
      <c r="AH79" s="560">
        <v>4.0627590924364743E-2</v>
      </c>
      <c r="AI79" s="560">
        <v>8.0598764950168045E-2</v>
      </c>
      <c r="AJ79" s="560">
        <v>1</v>
      </c>
    </row>
    <row r="80" spans="1:36" s="508" customFormat="1" ht="12.2" customHeight="1">
      <c r="A80" s="512" t="s">
        <v>195</v>
      </c>
      <c r="B80" s="572">
        <v>0.26560307318899878</v>
      </c>
      <c r="C80" s="572">
        <v>0.29480432773761978</v>
      </c>
      <c r="D80" s="572">
        <v>0.61875781702888333</v>
      </c>
      <c r="E80" s="572">
        <v>0.99547380829987642</v>
      </c>
      <c r="F80" s="572">
        <v>4.4863942965716221</v>
      </c>
      <c r="G80" s="572">
        <v>7.6693199112374986</v>
      </c>
      <c r="H80" s="572">
        <v>11.159709690367979</v>
      </c>
      <c r="I80" s="572">
        <v>15.1797997324528</v>
      </c>
      <c r="J80" s="572">
        <v>13.60251840256112</v>
      </c>
      <c r="K80" s="572">
        <v>15.807618687811823</v>
      </c>
      <c r="L80" s="572">
        <v>26.140720965183327</v>
      </c>
      <c r="M80" s="572">
        <v>32.185112989394881</v>
      </c>
      <c r="N80" s="572">
        <v>40.400902024616869</v>
      </c>
      <c r="O80" s="572">
        <v>49.650620192383577</v>
      </c>
      <c r="P80" s="572">
        <v>69.505183945586296</v>
      </c>
      <c r="Q80" s="572">
        <v>115.97119310594852</v>
      </c>
      <c r="R80" s="572">
        <v>200.69800114940227</v>
      </c>
      <c r="S80" s="572">
        <v>280.86418829130059</v>
      </c>
      <c r="T80" s="572">
        <v>353.23818378091448</v>
      </c>
      <c r="U80" s="572">
        <v>409.91605062682055</v>
      </c>
      <c r="V80" s="572">
        <v>486.64436677964068</v>
      </c>
      <c r="W80" s="572">
        <v>609.66782339607721</v>
      </c>
      <c r="X80" s="572">
        <v>664.01216114471288</v>
      </c>
      <c r="Y80" s="572">
        <v>718.19637734132448</v>
      </c>
      <c r="Z80" s="572">
        <v>751.80460426393449</v>
      </c>
      <c r="AA80" s="572">
        <v>769.75551346212808</v>
      </c>
      <c r="AB80" s="572">
        <v>856.46099422969405</v>
      </c>
      <c r="AC80" s="572">
        <v>900.90732703703497</v>
      </c>
      <c r="AD80" s="572">
        <v>947.7640333742761</v>
      </c>
      <c r="AE80" s="572">
        <v>989.717499148804</v>
      </c>
      <c r="AF80" s="572">
        <v>1022.6286283546149</v>
      </c>
      <c r="AG80" s="122">
        <v>1037.8006522068695</v>
      </c>
      <c r="AH80" s="503">
        <v>1.7616672182688475E-2</v>
      </c>
      <c r="AI80" s="503">
        <v>5.4634724036710658E-2</v>
      </c>
      <c r="AJ80" s="503">
        <v>0.59048114391151008</v>
      </c>
    </row>
    <row r="81" spans="1:36" s="508" customFormat="1" ht="12.2" customHeight="1">
      <c r="A81" s="523" t="s">
        <v>761</v>
      </c>
      <c r="B81" s="572">
        <v>0</v>
      </c>
      <c r="C81" s="572">
        <v>0</v>
      </c>
      <c r="D81" s="572">
        <v>0</v>
      </c>
      <c r="E81" s="572">
        <v>0</v>
      </c>
      <c r="F81" s="572">
        <v>0</v>
      </c>
      <c r="G81" s="572">
        <v>0</v>
      </c>
      <c r="H81" s="572">
        <v>0</v>
      </c>
      <c r="I81" s="572">
        <v>0</v>
      </c>
      <c r="J81" s="572">
        <v>0</v>
      </c>
      <c r="K81" s="572">
        <v>0</v>
      </c>
      <c r="L81" s="572">
        <v>0</v>
      </c>
      <c r="M81" s="572">
        <v>0</v>
      </c>
      <c r="N81" s="572">
        <v>0.15191182935871383</v>
      </c>
      <c r="O81" s="572">
        <v>1.1885660529760431</v>
      </c>
      <c r="P81" s="572">
        <v>1.2657212981824768</v>
      </c>
      <c r="Q81" s="572">
        <v>7.9349612091679802</v>
      </c>
      <c r="R81" s="572">
        <v>19.856433278127028</v>
      </c>
      <c r="S81" s="572">
        <v>39.396982950957337</v>
      </c>
      <c r="T81" s="572">
        <v>85.32609699294612</v>
      </c>
      <c r="U81" s="572">
        <v>117.8614086805816</v>
      </c>
      <c r="V81" s="572">
        <v>169.91207034423545</v>
      </c>
      <c r="W81" s="572">
        <v>199.91863870095631</v>
      </c>
      <c r="X81" s="572">
        <v>247.49667493024469</v>
      </c>
      <c r="Y81" s="572">
        <v>308.13298408109029</v>
      </c>
      <c r="Z81" s="572">
        <v>363.74436367469519</v>
      </c>
      <c r="AA81" s="572">
        <v>316.44987247562887</v>
      </c>
      <c r="AB81" s="572">
        <v>387.64443104074996</v>
      </c>
      <c r="AC81" s="572">
        <v>404.23891093279985</v>
      </c>
      <c r="AD81" s="572">
        <v>499.48955467044698</v>
      </c>
      <c r="AE81" s="572">
        <v>623.4575490392042</v>
      </c>
      <c r="AF81" s="572">
        <v>670.93216134292675</v>
      </c>
      <c r="AG81" s="122">
        <v>719.7502245784442</v>
      </c>
      <c r="AH81" s="503">
        <v>7.5700621590951478E-2</v>
      </c>
      <c r="AI81" s="503">
        <v>0.13666595488137134</v>
      </c>
      <c r="AJ81" s="503">
        <v>0.40951885608848992</v>
      </c>
    </row>
    <row r="82" spans="1:36" s="508" customFormat="1" ht="12.2" customHeight="1">
      <c r="A82" s="531" t="s">
        <v>762</v>
      </c>
      <c r="B82" s="582">
        <v>0.26560307318899878</v>
      </c>
      <c r="C82" s="582">
        <v>0.29480432773761978</v>
      </c>
      <c r="D82" s="582">
        <v>0.61875781702888322</v>
      </c>
      <c r="E82" s="582">
        <v>0.99547380829987642</v>
      </c>
      <c r="F82" s="582">
        <v>4.4863942965716213</v>
      </c>
      <c r="G82" s="582">
        <v>7.6693199112374995</v>
      </c>
      <c r="H82" s="582">
        <v>11.159709690367979</v>
      </c>
      <c r="I82" s="582">
        <v>15.1797997324528</v>
      </c>
      <c r="J82" s="582">
        <v>13.60251840256112</v>
      </c>
      <c r="K82" s="582">
        <v>15.807618687811821</v>
      </c>
      <c r="L82" s="582">
        <v>26.140720965183323</v>
      </c>
      <c r="M82" s="582">
        <v>30.905666596184133</v>
      </c>
      <c r="N82" s="582">
        <v>38.297188775999814</v>
      </c>
      <c r="O82" s="582">
        <v>47.28352337327641</v>
      </c>
      <c r="P82" s="582">
        <v>65.311840377925051</v>
      </c>
      <c r="Q82" s="582">
        <v>102.66868036175848</v>
      </c>
      <c r="R82" s="582">
        <v>156.65822075060274</v>
      </c>
      <c r="S82" s="582">
        <v>216.62241374014999</v>
      </c>
      <c r="T82" s="582">
        <v>270.88730873920633</v>
      </c>
      <c r="U82" s="582">
        <v>318.32090361652689</v>
      </c>
      <c r="V82" s="582">
        <v>378.29420574451939</v>
      </c>
      <c r="W82" s="582">
        <v>412.49813734176354</v>
      </c>
      <c r="X82" s="582">
        <v>465.00383842812289</v>
      </c>
      <c r="Y82" s="582">
        <v>404.25631437897204</v>
      </c>
      <c r="Z82" s="582">
        <v>443.39638293154366</v>
      </c>
      <c r="AA82" s="582">
        <v>457.66775228802419</v>
      </c>
      <c r="AB82" s="582">
        <v>460.84328737673604</v>
      </c>
      <c r="AC82" s="582">
        <v>494.26442614807286</v>
      </c>
      <c r="AD82" s="582">
        <v>533.62504296535826</v>
      </c>
      <c r="AE82" s="582">
        <v>529.55239866318163</v>
      </c>
      <c r="AF82" s="582">
        <v>556.41512542089015</v>
      </c>
      <c r="AG82" s="123">
        <v>558.01796797032262</v>
      </c>
      <c r="AH82" s="532">
        <v>5.6282778036762515E-3</v>
      </c>
      <c r="AI82" s="532">
        <v>3.0677081783897053E-2</v>
      </c>
      <c r="AJ82" s="532">
        <v>0.31749747636949061</v>
      </c>
    </row>
    <row r="83" spans="1:36" s="103" customFormat="1" ht="11.45" customHeight="1">
      <c r="A83" s="536"/>
      <c r="B83" s="554"/>
      <c r="C83" s="555"/>
      <c r="D83" s="555"/>
      <c r="E83" s="555"/>
      <c r="F83" s="555"/>
      <c r="G83" s="555"/>
      <c r="H83" s="555"/>
      <c r="I83" s="555"/>
      <c r="J83" s="555"/>
      <c r="K83" s="555"/>
      <c r="L83" s="556"/>
      <c r="M83" s="557"/>
      <c r="N83" s="557"/>
      <c r="AG83" s="80"/>
      <c r="AJ83" s="584"/>
    </row>
    <row r="84" spans="1:36" s="103" customFormat="1" ht="11.45" customHeight="1">
      <c r="A84" s="536" t="s">
        <v>768</v>
      </c>
      <c r="B84" s="554"/>
      <c r="C84" s="555"/>
      <c r="D84" s="555"/>
      <c r="E84" s="555"/>
      <c r="F84" s="555"/>
      <c r="G84" s="555"/>
      <c r="H84" s="555"/>
      <c r="I84" s="555"/>
      <c r="J84" s="555"/>
      <c r="K84" s="555"/>
      <c r="L84" s="556"/>
      <c r="M84" s="557"/>
      <c r="N84" s="557"/>
      <c r="AG84" s="80"/>
      <c r="AJ84" s="584"/>
    </row>
    <row r="85" spans="1:36" s="103" customFormat="1" ht="12.2" customHeight="1">
      <c r="A85" s="536" t="s">
        <v>769</v>
      </c>
      <c r="L85" s="542"/>
      <c r="AG85" s="80"/>
    </row>
    <row r="86" spans="1:36" s="103" customFormat="1" ht="12.2" customHeight="1">
      <c r="A86" s="541" t="s">
        <v>340</v>
      </c>
      <c r="L86" s="542"/>
      <c r="AG86" s="80"/>
    </row>
    <row r="87" spans="1:36" s="103" customFormat="1" ht="12.2" customHeight="1">
      <c r="A87" s="80" t="s">
        <v>777</v>
      </c>
      <c r="AG87" s="80"/>
    </row>
    <row r="88" spans="1:36" s="103" customFormat="1" ht="12.2" customHeight="1">
      <c r="A88" s="444" t="s">
        <v>323</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activeCell="Q5" sqref="Q5"/>
    </sheetView>
  </sheetViews>
  <sheetFormatPr defaultColWidth="10.6640625" defaultRowHeight="11.25"/>
  <cols>
    <col min="1" max="1" width="30.6640625" style="127" customWidth="1"/>
    <col min="2" max="37" width="8.5" style="127" customWidth="1"/>
    <col min="38" max="38" width="8.5" style="128" customWidth="1"/>
    <col min="39" max="39" width="10.6640625" style="127" customWidth="1"/>
    <col min="40" max="40" width="12" style="127" customWidth="1"/>
    <col min="41" max="16384" width="10.6640625" style="127"/>
  </cols>
  <sheetData>
    <row r="1" spans="1:41" ht="12.75">
      <c r="A1" s="650" t="s">
        <v>778</v>
      </c>
      <c r="L1" s="14" t="s">
        <v>90</v>
      </c>
      <c r="AO1" s="129"/>
    </row>
    <row r="2" spans="1:41" ht="12" thickBot="1">
      <c r="AL2" s="130"/>
      <c r="AM2" s="1098" t="s">
        <v>91</v>
      </c>
      <c r="AN2" s="1098"/>
      <c r="AO2" s="131" t="s">
        <v>92</v>
      </c>
    </row>
    <row r="3" spans="1:41" ht="12" thickBot="1">
      <c r="A3" s="1078" t="s">
        <v>1009</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220</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94</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603.81610686240003</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95</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96</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97</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98</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99</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100</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101</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102</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103</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104</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105</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106</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107</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108</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109</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110</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111</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112</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113</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114</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115</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116</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117</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118</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119</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120</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121</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122</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123</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124</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125</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126</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127</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128</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129</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130</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131</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132</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133</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134</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135</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136</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137</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138</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139</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140</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141</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142</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143</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144</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145</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146</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147</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148</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149</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152</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153</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154</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155</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156</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157</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158</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159</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160</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161</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162</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163</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164</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165</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166</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167</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168</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169</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170</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171</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172</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173</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174</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175</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176</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177</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178</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179</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180</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181</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182</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183</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184</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185</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186</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187</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188</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189</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190</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191</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192</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193</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51" t="s">
        <v>194</v>
      </c>
      <c r="B110" s="652">
        <v>9883.1527838071761</v>
      </c>
      <c r="C110" s="652">
        <v>10178.033305017869</v>
      </c>
      <c r="D110" s="652">
        <v>10667.89862810798</v>
      </c>
      <c r="E110" s="652">
        <v>11137.955870762726</v>
      </c>
      <c r="F110" s="652">
        <v>11656.966176569016</v>
      </c>
      <c r="G110" s="652">
        <v>11961.082387104248</v>
      </c>
      <c r="H110" s="652">
        <v>12222.665855698067</v>
      </c>
      <c r="I110" s="652">
        <v>12335.899667640106</v>
      </c>
      <c r="J110" s="652">
        <v>12599.418704639917</v>
      </c>
      <c r="K110" s="652">
        <v>12923.792385130024</v>
      </c>
      <c r="L110" s="652">
        <v>13382.480239015887</v>
      </c>
      <c r="M110" s="652">
        <v>13797.106965428178</v>
      </c>
      <c r="N110" s="652">
        <v>14128.892834520664</v>
      </c>
      <c r="O110" s="652">
        <v>14511.115191179253</v>
      </c>
      <c r="P110" s="652">
        <v>14925.669986735007</v>
      </c>
      <c r="Q110" s="652">
        <v>15564.162345954244</v>
      </c>
      <c r="R110" s="652">
        <v>15799.781173158601</v>
      </c>
      <c r="S110" s="652">
        <v>16357.043371101056</v>
      </c>
      <c r="T110" s="652">
        <v>16935.316258044222</v>
      </c>
      <c r="U110" s="652">
        <v>17738.58483012149</v>
      </c>
      <c r="V110" s="652">
        <v>18465.418276085795</v>
      </c>
      <c r="W110" s="652">
        <v>19167.044086383663</v>
      </c>
      <c r="X110" s="652">
        <v>20059.065410706826</v>
      </c>
      <c r="Y110" s="652">
        <v>20436.478373824561</v>
      </c>
      <c r="Z110" s="652">
        <v>20278.684202198321</v>
      </c>
      <c r="AA110" s="652">
        <v>21581.271910693551</v>
      </c>
      <c r="AB110" s="652">
        <v>22268.924786829804</v>
      </c>
      <c r="AC110" s="652">
        <v>22817.487712370032</v>
      </c>
      <c r="AD110" s="652">
        <v>23452.438024800413</v>
      </c>
      <c r="AE110" s="652">
        <v>24049.813002258252</v>
      </c>
      <c r="AF110" s="652">
        <v>24292.012109378571</v>
      </c>
      <c r="AG110" s="652">
        <v>24924.24052362868</v>
      </c>
      <c r="AH110" s="652">
        <v>25647.71696554717</v>
      </c>
      <c r="AI110" s="652">
        <v>26677.312191908004</v>
      </c>
      <c r="AJ110" s="652">
        <v>27036.61786506532</v>
      </c>
      <c r="AK110" s="652">
        <v>26889.1591357742</v>
      </c>
      <c r="AL110" s="652">
        <v>28466.294575542874</v>
      </c>
      <c r="AM110" s="653">
        <v>6.1553627600009708E-2</v>
      </c>
      <c r="AN110" s="653">
        <v>2.4856757619737824E-2</v>
      </c>
      <c r="AO110" s="653">
        <v>1</v>
      </c>
    </row>
    <row r="111" spans="1:41">
      <c r="A111" s="127" t="s">
        <v>195</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196</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197</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44" t="s">
        <v>637</v>
      </c>
      <c r="AL115" s="1058"/>
    </row>
    <row r="116" spans="1:41">
      <c r="A116" s="164" t="s">
        <v>779</v>
      </c>
    </row>
    <row r="117" spans="1:41">
      <c r="A117" s="164" t="s">
        <v>780</v>
      </c>
    </row>
    <row r="118" spans="1:41">
      <c r="A118" s="164" t="s">
        <v>781</v>
      </c>
    </row>
    <row r="119" spans="1:41">
      <c r="A119" s="444" t="s">
        <v>782</v>
      </c>
    </row>
    <row r="120" spans="1:41">
      <c r="A120" s="444" t="s">
        <v>323</v>
      </c>
    </row>
  </sheetData>
  <mergeCells count="1">
    <mergeCell ref="AM2:AN2"/>
  </mergeCells>
  <conditionalFormatting sqref="AM4:AO113">
    <cfRule type="cellIs" dxfId="31" priority="1" operator="lessThanOrEqual">
      <formula>0</formula>
    </cfRule>
    <cfRule type="cellIs" dxfId="30"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activeCell="L1" sqref="L1"/>
    </sheetView>
  </sheetViews>
  <sheetFormatPr defaultColWidth="9" defaultRowHeight="11.25"/>
  <cols>
    <col min="1" max="1" width="31.6640625" style="127" customWidth="1"/>
    <col min="2" max="9" width="8.5" style="127" customWidth="1"/>
    <col min="10" max="17" width="8.5" style="1115" customWidth="1"/>
    <col min="18" max="16384" width="9" style="127"/>
  </cols>
  <sheetData>
    <row r="1" spans="1:19" ht="12.75">
      <c r="A1" s="654" t="s">
        <v>783</v>
      </c>
      <c r="L1" s="1152" t="s">
        <v>90</v>
      </c>
      <c r="Q1" s="1117"/>
    </row>
    <row r="2" spans="1:19" ht="12" thickBot="1">
      <c r="B2" s="465"/>
      <c r="C2" s="465"/>
      <c r="D2" s="465"/>
      <c r="E2" s="465"/>
      <c r="F2" s="465"/>
      <c r="G2" s="465"/>
      <c r="H2" s="465"/>
      <c r="I2" s="655">
        <v>2020</v>
      </c>
      <c r="J2" s="1153"/>
      <c r="K2" s="1153"/>
      <c r="L2" s="1153"/>
      <c r="M2" s="1153"/>
      <c r="N2" s="1153"/>
      <c r="O2" s="1153"/>
      <c r="P2" s="1153"/>
      <c r="Q2" s="1154">
        <v>2021</v>
      </c>
    </row>
    <row r="3" spans="1:19" ht="23.25" thickBot="1">
      <c r="A3" s="1090" t="s">
        <v>1009</v>
      </c>
      <c r="B3" s="465" t="s">
        <v>206</v>
      </c>
      <c r="C3" s="465" t="s">
        <v>207</v>
      </c>
      <c r="D3" s="465" t="s">
        <v>208</v>
      </c>
      <c r="E3" s="465" t="s">
        <v>209</v>
      </c>
      <c r="F3" s="465" t="s">
        <v>210</v>
      </c>
      <c r="G3" s="465" t="s">
        <v>211</v>
      </c>
      <c r="H3" s="465" t="s">
        <v>784</v>
      </c>
      <c r="I3" s="655" t="s">
        <v>212</v>
      </c>
      <c r="J3" s="1153" t="s">
        <v>206</v>
      </c>
      <c r="K3" s="1153" t="s">
        <v>207</v>
      </c>
      <c r="L3" s="1153" t="s">
        <v>208</v>
      </c>
      <c r="M3" s="1153" t="s">
        <v>209</v>
      </c>
      <c r="N3" s="1153" t="s">
        <v>210</v>
      </c>
      <c r="O3" s="1153" t="s">
        <v>211</v>
      </c>
      <c r="P3" s="1153" t="s">
        <v>784</v>
      </c>
      <c r="Q3" s="1154" t="s">
        <v>212</v>
      </c>
    </row>
    <row r="4" spans="1:19">
      <c r="B4" s="147"/>
      <c r="C4" s="147"/>
      <c r="D4" s="147"/>
      <c r="E4" s="147"/>
      <c r="F4" s="147"/>
      <c r="G4" s="147"/>
      <c r="H4" s="147"/>
      <c r="I4" s="147"/>
      <c r="J4" s="1116"/>
      <c r="K4" s="1116"/>
      <c r="L4" s="1116"/>
      <c r="M4" s="1116"/>
      <c r="N4" s="1116"/>
      <c r="O4" s="1116"/>
      <c r="P4" s="1116"/>
      <c r="Q4" s="1155"/>
    </row>
    <row r="5" spans="1:19">
      <c r="A5" s="455" t="s">
        <v>94</v>
      </c>
      <c r="B5" s="132">
        <v>2.9086021505376345</v>
      </c>
      <c r="C5" s="132">
        <v>73.597849462365588</v>
      </c>
      <c r="D5" s="132">
        <v>38.631182795698919</v>
      </c>
      <c r="E5" s="132">
        <v>97.512598947368403</v>
      </c>
      <c r="F5" s="132">
        <v>386.54473636363639</v>
      </c>
      <c r="G5" s="132">
        <v>49.307591440723023</v>
      </c>
      <c r="H5" s="132">
        <v>0.63788172043018676</v>
      </c>
      <c r="I5" s="132">
        <v>649.14044288076013</v>
      </c>
      <c r="J5" s="1156">
        <v>2.9148425937037081</v>
      </c>
      <c r="K5" s="1156">
        <v>75.930725945066627</v>
      </c>
      <c r="L5" s="1156">
        <v>38.662105327603115</v>
      </c>
      <c r="M5" s="1156">
        <v>91.960222747563975</v>
      </c>
      <c r="N5" s="1156">
        <v>380.84628180603301</v>
      </c>
      <c r="O5" s="1156">
        <v>49.974677947971543</v>
      </c>
      <c r="P5" s="1156">
        <v>0.73741191729070454</v>
      </c>
      <c r="Q5" s="1157">
        <v>641.02626828523262</v>
      </c>
      <c r="S5" s="637"/>
    </row>
    <row r="6" spans="1:19">
      <c r="A6" s="455" t="s">
        <v>95</v>
      </c>
      <c r="B6" s="132">
        <v>32.448410715595507</v>
      </c>
      <c r="C6" s="132">
        <v>200.06893934580125</v>
      </c>
      <c r="D6" s="132">
        <v>18.906001995802534</v>
      </c>
      <c r="E6" s="132">
        <v>11.1779347</v>
      </c>
      <c r="F6" s="132">
        <v>26.935241965992638</v>
      </c>
      <c r="G6" s="132">
        <v>36.189604569866916</v>
      </c>
      <c r="H6" s="132">
        <v>0</v>
      </c>
      <c r="I6" s="132">
        <v>325.72613329305887</v>
      </c>
      <c r="J6" s="1156">
        <v>32.799782604016642</v>
      </c>
      <c r="K6" s="1156">
        <v>203.31557124287016</v>
      </c>
      <c r="L6" s="1156">
        <v>13.552068502395729</v>
      </c>
      <c r="M6" s="1156">
        <v>11.9230924</v>
      </c>
      <c r="N6" s="1156">
        <v>34.722054462409389</v>
      </c>
      <c r="O6" s="1156">
        <v>39.716027733889305</v>
      </c>
      <c r="P6" s="1156">
        <v>0</v>
      </c>
      <c r="Q6" s="1157">
        <v>336.02859694558128</v>
      </c>
      <c r="S6" s="637"/>
    </row>
    <row r="7" spans="1:19">
      <c r="A7" s="455" t="s">
        <v>96</v>
      </c>
      <c r="B7" s="132">
        <v>18.646251612903225</v>
      </c>
      <c r="C7" s="132">
        <v>1746.4159881720427</v>
      </c>
      <c r="D7" s="132">
        <v>844.31330645161279</v>
      </c>
      <c r="E7" s="132">
        <v>831.45143473684209</v>
      </c>
      <c r="F7" s="132">
        <v>282.78049494949499</v>
      </c>
      <c r="G7" s="132">
        <v>547.70029562998411</v>
      </c>
      <c r="H7" s="132">
        <v>13.476821212122303</v>
      </c>
      <c r="I7" s="132">
        <v>4284.7845927650023</v>
      </c>
      <c r="J7" s="1156">
        <v>20.195464516129032</v>
      </c>
      <c r="K7" s="1156">
        <v>1693.7954924731182</v>
      </c>
      <c r="L7" s="1156">
        <v>978.45336344086013</v>
      </c>
      <c r="M7" s="1156">
        <v>819.10684210526313</v>
      </c>
      <c r="N7" s="1156">
        <v>257.69010202020206</v>
      </c>
      <c r="O7" s="1156">
        <v>624.45011177033496</v>
      </c>
      <c r="P7" s="1156">
        <v>12.721717171718467</v>
      </c>
      <c r="Q7" s="1157">
        <v>4406.4130934976256</v>
      </c>
      <c r="S7" s="637"/>
    </row>
    <row r="8" spans="1:19" s="128" customFormat="1">
      <c r="A8" s="135" t="s">
        <v>97</v>
      </c>
      <c r="B8" s="136">
        <v>54.003264479036361</v>
      </c>
      <c r="C8" s="136">
        <v>2020.0827769802095</v>
      </c>
      <c r="D8" s="136">
        <v>901.85049124311422</v>
      </c>
      <c r="E8" s="136">
        <v>940.14196838421049</v>
      </c>
      <c r="F8" s="136">
        <v>696.26047327912397</v>
      </c>
      <c r="G8" s="136">
        <v>633.19749164057407</v>
      </c>
      <c r="H8" s="136">
        <v>14.11470293255249</v>
      </c>
      <c r="I8" s="136">
        <v>5259.6511689388208</v>
      </c>
      <c r="J8" s="1158">
        <v>55.910089713849388</v>
      </c>
      <c r="K8" s="1158">
        <v>1973.041789661055</v>
      </c>
      <c r="L8" s="1158">
        <v>1030.6675372708589</v>
      </c>
      <c r="M8" s="1158">
        <v>922.99015725282709</v>
      </c>
      <c r="N8" s="1158">
        <v>673.25843828864447</v>
      </c>
      <c r="O8" s="1158">
        <v>714.14081745219585</v>
      </c>
      <c r="P8" s="1158">
        <v>13.459129089009171</v>
      </c>
      <c r="Q8" s="1158">
        <v>5383.467958728439</v>
      </c>
      <c r="S8" s="637"/>
    </row>
    <row r="9" spans="1:19">
      <c r="B9" s="132"/>
      <c r="C9" s="132"/>
      <c r="D9" s="132"/>
      <c r="E9" s="132"/>
      <c r="F9" s="132"/>
      <c r="G9" s="132"/>
      <c r="H9" s="132"/>
      <c r="I9" s="132"/>
      <c r="J9" s="1156"/>
      <c r="K9" s="1156"/>
      <c r="L9" s="1156"/>
      <c r="M9" s="1156"/>
      <c r="N9" s="1156"/>
      <c r="O9" s="1156"/>
      <c r="P9" s="1156"/>
      <c r="Q9" s="1157"/>
      <c r="S9" s="637"/>
    </row>
    <row r="10" spans="1:19">
      <c r="A10" s="149" t="s">
        <v>98</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156">
        <v>7.933881511617229</v>
      </c>
      <c r="K10" s="1156">
        <v>93.331830041470113</v>
      </c>
      <c r="L10" s="1156">
        <v>2.9167326478656155</v>
      </c>
      <c r="M10" s="1156">
        <v>10.831573947033222</v>
      </c>
      <c r="N10" s="1156">
        <v>19.597536899254511</v>
      </c>
      <c r="O10" s="1156">
        <v>17.237010217398662</v>
      </c>
      <c r="P10" s="1156">
        <v>0.61681616240327219</v>
      </c>
      <c r="Q10" s="1157">
        <v>152.46538142704264</v>
      </c>
      <c r="S10" s="637"/>
    </row>
    <row r="11" spans="1:19">
      <c r="A11" s="149" t="s">
        <v>99</v>
      </c>
      <c r="B11" s="132">
        <v>10.530015346964186</v>
      </c>
      <c r="C11" s="132">
        <v>53.463914768049904</v>
      </c>
      <c r="D11" s="132">
        <v>20.282594092989211</v>
      </c>
      <c r="E11" s="132">
        <v>14.052598169916003</v>
      </c>
      <c r="F11" s="132">
        <v>396.38119538949366</v>
      </c>
      <c r="G11" s="132">
        <v>126.54089677131188</v>
      </c>
      <c r="H11" s="132">
        <v>0</v>
      </c>
      <c r="I11" s="132">
        <v>621.25121453872487</v>
      </c>
      <c r="J11" s="1156">
        <v>21.907113699623142</v>
      </c>
      <c r="K11" s="1156">
        <v>86.856915835311526</v>
      </c>
      <c r="L11" s="1156">
        <v>24.065480092001643</v>
      </c>
      <c r="M11" s="1156">
        <v>14.704587598307</v>
      </c>
      <c r="N11" s="1156">
        <v>362.81845109481219</v>
      </c>
      <c r="O11" s="1156">
        <v>143.99747463032949</v>
      </c>
      <c r="P11" s="1156">
        <v>0</v>
      </c>
      <c r="Q11" s="1157">
        <v>654.35002295038487</v>
      </c>
      <c r="S11" s="637"/>
    </row>
    <row r="12" spans="1:19">
      <c r="A12" s="127" t="s">
        <v>213</v>
      </c>
      <c r="B12" s="165">
        <v>66.287567864274564</v>
      </c>
      <c r="C12" s="165">
        <v>90.468380422872372</v>
      </c>
      <c r="D12" s="165">
        <v>49.129332213117166</v>
      </c>
      <c r="E12" s="165">
        <v>0</v>
      </c>
      <c r="F12" s="165">
        <v>271.19562470845648</v>
      </c>
      <c r="G12" s="165">
        <v>59.492650006349763</v>
      </c>
      <c r="H12" s="165">
        <v>8.5287132799494571E-5</v>
      </c>
      <c r="I12" s="165">
        <v>536.57364054551772</v>
      </c>
      <c r="J12" s="1159">
        <v>66.071661831352358</v>
      </c>
      <c r="K12" s="1159">
        <v>100.88273793509671</v>
      </c>
      <c r="L12" s="1159">
        <v>45.28492827886484</v>
      </c>
      <c r="M12" s="1159">
        <v>0</v>
      </c>
      <c r="N12" s="1159">
        <v>277.65656872543207</v>
      </c>
      <c r="O12" s="1159">
        <v>68.107397590360023</v>
      </c>
      <c r="P12" s="1159">
        <v>1.0058534061721149E-4</v>
      </c>
      <c r="Q12" s="1160">
        <v>558.00339489984799</v>
      </c>
      <c r="S12" s="637"/>
    </row>
    <row r="13" spans="1:19" s="128" customFormat="1">
      <c r="A13" s="135" t="s">
        <v>109</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158">
        <v>95.912657042592741</v>
      </c>
      <c r="K13" s="1158">
        <v>281.0714838118783</v>
      </c>
      <c r="L13" s="1158">
        <v>72.267141018732104</v>
      </c>
      <c r="M13" s="1158">
        <v>25.536161545340221</v>
      </c>
      <c r="N13" s="1158">
        <v>660.07255671949861</v>
      </c>
      <c r="O13" s="1158">
        <v>229.34188243808822</v>
      </c>
      <c r="P13" s="1158">
        <v>0.61691674774388938</v>
      </c>
      <c r="Q13" s="1158">
        <v>1364.8187992772755</v>
      </c>
      <c r="S13" s="637"/>
    </row>
    <row r="14" spans="1:19">
      <c r="B14" s="132"/>
      <c r="C14" s="132"/>
      <c r="D14" s="132"/>
      <c r="E14" s="132"/>
      <c r="F14" s="132"/>
      <c r="G14" s="132"/>
      <c r="H14" s="132"/>
      <c r="I14" s="132"/>
      <c r="J14" s="1156"/>
      <c r="K14" s="1156"/>
      <c r="L14" s="1156"/>
      <c r="M14" s="1156"/>
      <c r="N14" s="1156"/>
      <c r="O14" s="1156"/>
      <c r="P14" s="1156"/>
      <c r="Q14" s="1157"/>
      <c r="S14" s="637"/>
    </row>
    <row r="15" spans="1:19">
      <c r="A15" s="149" t="s">
        <v>120</v>
      </c>
      <c r="B15" s="132">
        <v>4.7111443774673534</v>
      </c>
      <c r="C15" s="132">
        <v>94.996967326622524</v>
      </c>
      <c r="D15" s="132">
        <v>134.586795</v>
      </c>
      <c r="E15" s="132">
        <v>64.382396999999997</v>
      </c>
      <c r="F15" s="132">
        <v>18.322000000000024</v>
      </c>
      <c r="G15" s="132">
        <v>231.83500000000001</v>
      </c>
      <c r="H15" s="132">
        <v>24.807183299999792</v>
      </c>
      <c r="I15" s="132">
        <v>573.64148700408975</v>
      </c>
      <c r="J15" s="1156">
        <v>4.8</v>
      </c>
      <c r="K15" s="1156">
        <v>89</v>
      </c>
      <c r="L15" s="1156">
        <v>162.6</v>
      </c>
      <c r="M15" s="1156">
        <v>69</v>
      </c>
      <c r="N15" s="1156">
        <v>19.100000000000001</v>
      </c>
      <c r="O15" s="1156">
        <v>217.60000000000002</v>
      </c>
      <c r="P15" s="1156">
        <v>22.42569370320011</v>
      </c>
      <c r="Q15" s="1157">
        <v>584.52569370320009</v>
      </c>
      <c r="S15" s="637"/>
    </row>
    <row r="16" spans="1:19">
      <c r="A16" s="149" t="s">
        <v>125</v>
      </c>
      <c r="B16" s="132">
        <v>11.4399</v>
      </c>
      <c r="C16" s="132">
        <v>133.68279999999999</v>
      </c>
      <c r="D16" s="132">
        <v>15.0761</v>
      </c>
      <c r="E16" s="132">
        <v>0</v>
      </c>
      <c r="F16" s="132">
        <v>45.728624305555556</v>
      </c>
      <c r="G16" s="132">
        <v>68.813934016590224</v>
      </c>
      <c r="H16" s="132">
        <v>5.7896416778541955</v>
      </c>
      <c r="I16" s="132">
        <v>280.53100000000001</v>
      </c>
      <c r="J16" s="1156">
        <v>8.2744108263748934</v>
      </c>
      <c r="K16" s="1156">
        <v>146.41850154713768</v>
      </c>
      <c r="L16" s="1156">
        <v>14.52327127578304</v>
      </c>
      <c r="M16" s="1156">
        <v>0</v>
      </c>
      <c r="N16" s="1156">
        <v>43.056320671737815</v>
      </c>
      <c r="O16" s="1156">
        <v>71.441345021201727</v>
      </c>
      <c r="P16" s="1156">
        <v>3.4894279835687598</v>
      </c>
      <c r="Q16" s="1157">
        <v>287.20327732580392</v>
      </c>
      <c r="S16" s="637"/>
    </row>
    <row r="17" spans="1:19">
      <c r="A17" s="149" t="s">
        <v>129</v>
      </c>
      <c r="B17" s="132">
        <v>1.413978494623656</v>
      </c>
      <c r="C17" s="132">
        <v>72.55865</v>
      </c>
      <c r="D17" s="132">
        <v>7.6054240000000002</v>
      </c>
      <c r="E17" s="132">
        <v>4.0873629999999999</v>
      </c>
      <c r="F17" s="132">
        <v>4.6464646464646465E-2</v>
      </c>
      <c r="G17" s="132">
        <v>32.951399000000002</v>
      </c>
      <c r="H17" s="132">
        <v>4.8902028589116977</v>
      </c>
      <c r="I17" s="132">
        <v>123.553482</v>
      </c>
      <c r="J17" s="1156">
        <v>1.3774193548387095</v>
      </c>
      <c r="K17" s="1156">
        <v>56.302034439283808</v>
      </c>
      <c r="L17" s="1156">
        <v>17.77956989247312</v>
      </c>
      <c r="M17" s="1156">
        <v>3.826152479689521</v>
      </c>
      <c r="N17" s="1156">
        <v>8.8888888888888892E-2</v>
      </c>
      <c r="O17" s="1156">
        <v>40.128644735376398</v>
      </c>
      <c r="P17" s="1156">
        <v>2.113290209449552</v>
      </c>
      <c r="Q17" s="1157">
        <v>121.616</v>
      </c>
      <c r="S17" s="637"/>
    </row>
    <row r="18" spans="1:19">
      <c r="A18" s="149" t="s">
        <v>132</v>
      </c>
      <c r="B18" s="132">
        <v>1.7499870000000002</v>
      </c>
      <c r="C18" s="132">
        <v>17.287546000000003</v>
      </c>
      <c r="D18" s="132">
        <v>109.370082</v>
      </c>
      <c r="E18" s="132">
        <v>0</v>
      </c>
      <c r="F18" s="132">
        <v>2.117988</v>
      </c>
      <c r="G18" s="132">
        <v>25.29956</v>
      </c>
      <c r="H18" s="132">
        <v>1.3152099999999507</v>
      </c>
      <c r="I18" s="132">
        <v>157.14037299999998</v>
      </c>
      <c r="J18" s="1156">
        <v>1.46</v>
      </c>
      <c r="K18" s="1156">
        <v>15.475</v>
      </c>
      <c r="L18" s="1156">
        <v>131.65100000000001</v>
      </c>
      <c r="M18" s="1156">
        <v>0</v>
      </c>
      <c r="N18" s="1156">
        <v>2.339</v>
      </c>
      <c r="O18" s="1156">
        <v>27.768000000000001</v>
      </c>
      <c r="P18" s="1156">
        <v>1.307327584315753</v>
      </c>
      <c r="Q18" s="1157">
        <v>180.00032758431578</v>
      </c>
      <c r="S18" s="637"/>
    </row>
    <row r="19" spans="1:19">
      <c r="A19" s="149" t="s">
        <v>137</v>
      </c>
      <c r="B19" s="132">
        <v>10.703578599999998</v>
      </c>
      <c r="C19" s="132">
        <v>69.739446235974796</v>
      </c>
      <c r="D19" s="132">
        <v>6.14963734</v>
      </c>
      <c r="E19" s="132">
        <v>58.299428999999996</v>
      </c>
      <c r="F19" s="132">
        <v>30.506727500000004</v>
      </c>
      <c r="G19" s="132">
        <v>83.248055045000001</v>
      </c>
      <c r="H19" s="132">
        <v>4.7260810332593355</v>
      </c>
      <c r="I19" s="132">
        <v>263.37295475423412</v>
      </c>
      <c r="J19" s="1156">
        <v>10.301123697833418</v>
      </c>
      <c r="K19" s="1156">
        <v>69.174043324519545</v>
      </c>
      <c r="L19" s="1156">
        <v>6.1067548413556558</v>
      </c>
      <c r="M19" s="1156">
        <v>56.504348831202918</v>
      </c>
      <c r="N19" s="1156">
        <v>29.566422503193689</v>
      </c>
      <c r="O19" s="1156">
        <v>95.775121806413082</v>
      </c>
      <c r="P19" s="1156">
        <v>4.7060537718011268</v>
      </c>
      <c r="Q19" s="1157">
        <v>272.13386877631945</v>
      </c>
      <c r="S19" s="637"/>
    </row>
    <row r="20" spans="1:19">
      <c r="A20" s="149" t="s">
        <v>140</v>
      </c>
      <c r="B20" s="132">
        <v>0.32269999999999999</v>
      </c>
      <c r="C20" s="132">
        <v>70.931300000000007</v>
      </c>
      <c r="D20" s="132">
        <v>105.8121</v>
      </c>
      <c r="E20" s="132">
        <v>0</v>
      </c>
      <c r="F20" s="132">
        <v>78.094300000000004</v>
      </c>
      <c r="G20" s="132">
        <v>51.542700000000004</v>
      </c>
      <c r="H20" s="132">
        <v>0</v>
      </c>
      <c r="I20" s="132">
        <v>306.70310000000001</v>
      </c>
      <c r="J20" s="1156">
        <v>0.33672236999999999</v>
      </c>
      <c r="K20" s="1156">
        <v>110.39382952378151</v>
      </c>
      <c r="L20" s="1156">
        <v>104.20201685000001</v>
      </c>
      <c r="M20" s="1156">
        <v>0</v>
      </c>
      <c r="N20" s="1156">
        <v>55.695231650000004</v>
      </c>
      <c r="O20" s="1156">
        <v>62.69874446612544</v>
      </c>
      <c r="P20" s="1156">
        <v>0</v>
      </c>
      <c r="Q20" s="1157">
        <v>333.3265448599069</v>
      </c>
      <c r="S20" s="637"/>
    </row>
    <row r="21" spans="1:19">
      <c r="A21" s="149" t="s">
        <v>141</v>
      </c>
      <c r="B21" s="132">
        <v>0.252</v>
      </c>
      <c r="C21" s="132">
        <v>14.194799999999999</v>
      </c>
      <c r="D21" s="132">
        <v>40.199196899999997</v>
      </c>
      <c r="E21" s="132">
        <v>76.202699999999993</v>
      </c>
      <c r="F21" s="132">
        <v>7.5638031000000012</v>
      </c>
      <c r="G21" s="132">
        <v>9.3888999999999996</v>
      </c>
      <c r="H21" s="132">
        <v>0</v>
      </c>
      <c r="I21" s="132">
        <v>147.8014</v>
      </c>
      <c r="J21" s="1156">
        <v>0.75439924103367906</v>
      </c>
      <c r="K21" s="1156">
        <v>10.32082723574211</v>
      </c>
      <c r="L21" s="1156">
        <v>36.75939891654</v>
      </c>
      <c r="M21" s="1156">
        <v>86.205513126586254</v>
      </c>
      <c r="N21" s="1156">
        <v>10.418119229153865</v>
      </c>
      <c r="O21" s="1156">
        <v>11.007941616371953</v>
      </c>
      <c r="P21" s="1156">
        <v>0</v>
      </c>
      <c r="Q21" s="1157">
        <v>155.46619936542785</v>
      </c>
      <c r="S21" s="637"/>
    </row>
    <row r="22" spans="1:19">
      <c r="A22" s="149" t="s">
        <v>142</v>
      </c>
      <c r="B22" s="132">
        <v>0.8345999999999999</v>
      </c>
      <c r="C22" s="132">
        <v>111.4314</v>
      </c>
      <c r="D22" s="132">
        <v>5.5043999999999995</v>
      </c>
      <c r="E22" s="132">
        <v>50.278300000000002</v>
      </c>
      <c r="F22" s="132">
        <v>6.7539000000000007</v>
      </c>
      <c r="G22" s="132">
        <v>127.84941000000001</v>
      </c>
      <c r="H22" s="132">
        <v>9.3439899999999909</v>
      </c>
      <c r="I22" s="132">
        <v>311.99599999999998</v>
      </c>
      <c r="J22" s="1156">
        <v>1.5407999999999999</v>
      </c>
      <c r="K22" s="1156">
        <v>124.15410000000001</v>
      </c>
      <c r="L22" s="1156">
        <v>6.5215000000000014</v>
      </c>
      <c r="M22" s="1156">
        <v>45.867500000000007</v>
      </c>
      <c r="N22" s="1156">
        <v>5.0149000000000008</v>
      </c>
      <c r="O22" s="1156">
        <v>116.85092</v>
      </c>
      <c r="P22" s="1156">
        <v>9.9072799999999575</v>
      </c>
      <c r="Q22" s="1157">
        <v>309.85700000000003</v>
      </c>
      <c r="S22" s="637"/>
    </row>
    <row r="23" spans="1:19">
      <c r="A23" s="127" t="s">
        <v>143</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156">
        <v>19.104662197823735</v>
      </c>
      <c r="K23" s="1156">
        <v>178.09114522545318</v>
      </c>
      <c r="L23" s="1156">
        <v>151.87937985478214</v>
      </c>
      <c r="M23" s="1156">
        <v>621.36577075536195</v>
      </c>
      <c r="N23" s="1156">
        <v>484.37351466695679</v>
      </c>
      <c r="O23" s="1156">
        <v>303.24053265606352</v>
      </c>
      <c r="P23" s="1156">
        <v>30.279075298075753</v>
      </c>
      <c r="Q23" s="1157">
        <v>1788.3340796401374</v>
      </c>
      <c r="S23" s="637"/>
    </row>
    <row r="24" spans="1:19" s="128" customFormat="1">
      <c r="A24" s="135" t="s">
        <v>144</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158">
        <v>47.949537687904424</v>
      </c>
      <c r="K24" s="1158">
        <v>799.32948129591784</v>
      </c>
      <c r="L24" s="1158">
        <v>632.02289163093394</v>
      </c>
      <c r="M24" s="1158">
        <v>882.76928519284058</v>
      </c>
      <c r="N24" s="1158">
        <v>649.6523976099312</v>
      </c>
      <c r="O24" s="1158">
        <v>946.5112503015522</v>
      </c>
      <c r="P24" s="1158">
        <v>74.228148550411021</v>
      </c>
      <c r="Q24" s="1158">
        <v>4032.4629912551122</v>
      </c>
      <c r="S24" s="637"/>
    </row>
    <row r="25" spans="1:19">
      <c r="B25" s="132"/>
      <c r="C25" s="132"/>
      <c r="D25" s="132"/>
      <c r="E25" s="132"/>
      <c r="F25" s="132"/>
      <c r="G25" s="132"/>
      <c r="H25" s="132"/>
      <c r="I25" s="132"/>
      <c r="J25" s="1156"/>
      <c r="K25" s="1156"/>
      <c r="L25" s="1156"/>
      <c r="M25" s="1156"/>
      <c r="N25" s="1156"/>
      <c r="O25" s="1156"/>
      <c r="P25" s="1156"/>
      <c r="Q25" s="1157"/>
      <c r="S25" s="637"/>
    </row>
    <row r="26" spans="1:19">
      <c r="A26" s="149" t="s">
        <v>147</v>
      </c>
      <c r="B26" s="132">
        <v>7.2515448164116356E-2</v>
      </c>
      <c r="C26" s="132">
        <v>27.25680746631674</v>
      </c>
      <c r="D26" s="132">
        <v>69.366779885519136</v>
      </c>
      <c r="E26" s="132">
        <v>0</v>
      </c>
      <c r="F26" s="132">
        <v>9.6596460999999998</v>
      </c>
      <c r="G26" s="132">
        <v>2.2726580000000003</v>
      </c>
      <c r="H26" s="132">
        <v>0</v>
      </c>
      <c r="I26" s="132">
        <v>108.6284069</v>
      </c>
      <c r="J26" s="1156">
        <v>8.75705038029269E-2</v>
      </c>
      <c r="K26" s="1156">
        <v>32.915639664568324</v>
      </c>
      <c r="L26" s="1156">
        <v>69.293194585931545</v>
      </c>
      <c r="M26" s="1156">
        <v>0</v>
      </c>
      <c r="N26" s="1156">
        <v>9.0949865668742493</v>
      </c>
      <c r="O26" s="1156">
        <v>2.9698121974049707</v>
      </c>
      <c r="P26" s="1156">
        <v>0</v>
      </c>
      <c r="Q26" s="1157">
        <v>114.36120351858202</v>
      </c>
      <c r="S26" s="637"/>
    </row>
    <row r="27" spans="1:19">
      <c r="A27" s="149" t="s">
        <v>148</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156">
        <v>8.4639596908128265</v>
      </c>
      <c r="K27" s="1156">
        <v>496.83192419262048</v>
      </c>
      <c r="L27" s="1156">
        <v>204.72493540398395</v>
      </c>
      <c r="M27" s="1156">
        <v>222.39165</v>
      </c>
      <c r="N27" s="1156">
        <v>214.53337000000002</v>
      </c>
      <c r="O27" s="1156">
        <v>5.4155519999999999</v>
      </c>
      <c r="P27" s="1156">
        <v>4.7244387125828098</v>
      </c>
      <c r="Q27" s="1157">
        <v>1157.08583</v>
      </c>
      <c r="S27" s="637"/>
    </row>
    <row r="28" spans="1:19">
      <c r="A28" s="127" t="s">
        <v>153</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159">
        <v>3.354020927947571</v>
      </c>
      <c r="K28" s="1159">
        <v>156.63174879079025</v>
      </c>
      <c r="L28" s="1159">
        <v>4.3244514211009939</v>
      </c>
      <c r="M28" s="1159">
        <v>7.7784000000000004</v>
      </c>
      <c r="N28" s="1159">
        <v>42.667696943009865</v>
      </c>
      <c r="O28" s="1159">
        <v>1.2388448345023844</v>
      </c>
      <c r="P28" s="1159">
        <v>0.55235136612021374</v>
      </c>
      <c r="Q28" s="1160">
        <v>216.54751428347134</v>
      </c>
      <c r="S28" s="637"/>
    </row>
    <row r="29" spans="1:19" s="128" customFormat="1">
      <c r="A29" s="135" t="s">
        <v>154</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158">
        <v>11.905551122563324</v>
      </c>
      <c r="K29" s="1158">
        <v>686.37931264797908</v>
      </c>
      <c r="L29" s="1158">
        <v>278.34258141101651</v>
      </c>
      <c r="M29" s="1158">
        <v>230.17005</v>
      </c>
      <c r="N29" s="1158">
        <v>266.29605350988419</v>
      </c>
      <c r="O29" s="1158">
        <v>9.6242090319073554</v>
      </c>
      <c r="P29" s="1158">
        <v>5.2767900787030237</v>
      </c>
      <c r="Q29" s="1158">
        <v>1487.9945478020534</v>
      </c>
      <c r="S29" s="637"/>
    </row>
    <row r="30" spans="1:19">
      <c r="B30" s="132"/>
      <c r="C30" s="132"/>
      <c r="D30" s="132"/>
      <c r="E30" s="132"/>
      <c r="F30" s="132"/>
      <c r="G30" s="132"/>
      <c r="H30" s="132"/>
      <c r="I30" s="132"/>
      <c r="J30" s="1156"/>
      <c r="K30" s="1156"/>
      <c r="L30" s="1156"/>
      <c r="M30" s="1156"/>
      <c r="N30" s="1156"/>
      <c r="O30" s="1156"/>
      <c r="P30" s="1156"/>
      <c r="Q30" s="1157"/>
      <c r="S30" s="637"/>
    </row>
    <row r="31" spans="1:19">
      <c r="A31" s="149" t="s">
        <v>155</v>
      </c>
      <c r="B31" s="132">
        <v>37.019061363095126</v>
      </c>
      <c r="C31" s="132">
        <v>268.23439928506696</v>
      </c>
      <c r="D31" s="132">
        <v>0.65750700000000006</v>
      </c>
      <c r="E31" s="132">
        <v>6.330295081967213</v>
      </c>
      <c r="F31" s="132">
        <v>23.205000000000002</v>
      </c>
      <c r="G31" s="132">
        <v>1.7727372698707686</v>
      </c>
      <c r="H31" s="132">
        <v>0</v>
      </c>
      <c r="I31" s="132">
        <v>337.21899999999999</v>
      </c>
      <c r="J31" s="1156">
        <v>48.661489098724154</v>
      </c>
      <c r="K31" s="1156">
        <v>288.28763780615066</v>
      </c>
      <c r="L31" s="1156">
        <v>0.65571053278688529</v>
      </c>
      <c r="M31" s="1156">
        <v>3.536579234972677</v>
      </c>
      <c r="N31" s="1156">
        <v>14.882265943012211</v>
      </c>
      <c r="O31" s="1156">
        <v>1.8141265339219357</v>
      </c>
      <c r="P31" s="1156">
        <v>0</v>
      </c>
      <c r="Q31" s="1157">
        <v>357.8378091495685</v>
      </c>
      <c r="S31" s="637"/>
    </row>
    <row r="32" spans="1:19">
      <c r="A32" s="149" t="s">
        <v>161</v>
      </c>
      <c r="B32" s="132">
        <v>130.7908042</v>
      </c>
      <c r="C32" s="132">
        <v>207.03283961900985</v>
      </c>
      <c r="D32" s="132">
        <v>0</v>
      </c>
      <c r="E32" s="132">
        <v>0</v>
      </c>
      <c r="F32" s="132">
        <v>0</v>
      </c>
      <c r="G32" s="132">
        <v>0.20730303009886278</v>
      </c>
      <c r="H32" s="132">
        <v>0</v>
      </c>
      <c r="I32" s="132">
        <v>338.03094680512999</v>
      </c>
      <c r="J32" s="1156">
        <v>139.8593831</v>
      </c>
      <c r="K32" s="1156">
        <v>215.93284930000002</v>
      </c>
      <c r="L32" s="1156">
        <v>0</v>
      </c>
      <c r="M32" s="1156">
        <v>0</v>
      </c>
      <c r="N32" s="1156">
        <v>0</v>
      </c>
      <c r="O32" s="1156">
        <v>0.83041644119498326</v>
      </c>
      <c r="P32" s="1156">
        <v>0</v>
      </c>
      <c r="Q32" s="1157">
        <v>356.62264887941211</v>
      </c>
      <c r="S32" s="637"/>
    </row>
    <row r="33" spans="1:19">
      <c r="A33" s="149" t="s">
        <v>162</v>
      </c>
      <c r="B33" s="132">
        <v>3.0499999999999998E-3</v>
      </c>
      <c r="C33" s="132">
        <v>132.73588258494988</v>
      </c>
      <c r="D33" s="132">
        <v>0</v>
      </c>
      <c r="E33" s="132">
        <v>1.6237918215613383</v>
      </c>
      <c r="F33" s="132">
        <v>0</v>
      </c>
      <c r="G33" s="132">
        <v>4.5714320355501572</v>
      </c>
      <c r="H33" s="132">
        <v>-1.6237918215613534</v>
      </c>
      <c r="I33" s="132">
        <v>137.31036462050002</v>
      </c>
      <c r="J33" s="1156">
        <v>3.9164772727272833E-3</v>
      </c>
      <c r="K33" s="1156">
        <v>123.7244663</v>
      </c>
      <c r="L33" s="1156">
        <v>0</v>
      </c>
      <c r="M33" s="1156">
        <v>10.544237918215623</v>
      </c>
      <c r="N33" s="1156">
        <v>0</v>
      </c>
      <c r="O33" s="1156">
        <v>5.1504768269236392</v>
      </c>
      <c r="P33" s="1156">
        <v>0</v>
      </c>
      <c r="Q33" s="1157">
        <v>139.42309749055227</v>
      </c>
      <c r="S33" s="637"/>
    </row>
    <row r="34" spans="1:19">
      <c r="A34" s="127" t="s">
        <v>163</v>
      </c>
      <c r="B34" s="132">
        <v>114.70101226237199</v>
      </c>
      <c r="C34" s="132">
        <v>282.72063530593647</v>
      </c>
      <c r="D34" s="132">
        <v>19.008599999999998</v>
      </c>
      <c r="E34" s="132">
        <v>0</v>
      </c>
      <c r="F34" s="132">
        <v>4.8935395034246572</v>
      </c>
      <c r="G34" s="132">
        <v>9.1112369063147192</v>
      </c>
      <c r="H34" s="132">
        <v>-1.0000000000687237E-4</v>
      </c>
      <c r="I34" s="132">
        <v>430.43492401087616</v>
      </c>
      <c r="J34" s="1156">
        <v>117.59325418263127</v>
      </c>
      <c r="K34" s="1156">
        <v>301.78321989922125</v>
      </c>
      <c r="L34" s="1156">
        <v>17.002540053204875</v>
      </c>
      <c r="M34" s="1156">
        <v>0</v>
      </c>
      <c r="N34" s="1156">
        <v>4.6218539374999992</v>
      </c>
      <c r="O34" s="1156">
        <v>10.730913940509968</v>
      </c>
      <c r="P34" s="1156">
        <v>0</v>
      </c>
      <c r="Q34" s="1157">
        <v>451.73178201542839</v>
      </c>
      <c r="S34" s="637"/>
    </row>
    <row r="35" spans="1:19" s="128" customFormat="1">
      <c r="A35" s="135" t="s">
        <v>164</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158">
        <v>306.11804285862814</v>
      </c>
      <c r="K35" s="1158">
        <v>929.72817330537202</v>
      </c>
      <c r="L35" s="1158">
        <v>17.658250585991759</v>
      </c>
      <c r="M35" s="1158">
        <v>14.080817153188301</v>
      </c>
      <c r="N35" s="1158">
        <v>19.50411988051221</v>
      </c>
      <c r="O35" s="1158">
        <v>18.525933742550524</v>
      </c>
      <c r="P35" s="1158">
        <v>0</v>
      </c>
      <c r="Q35" s="1158">
        <v>1305.6153375349611</v>
      </c>
      <c r="S35" s="637"/>
    </row>
    <row r="36" spans="1:19">
      <c r="B36" s="132"/>
      <c r="C36" s="132"/>
      <c r="D36" s="132"/>
      <c r="E36" s="132"/>
      <c r="F36" s="132"/>
      <c r="G36" s="132"/>
      <c r="H36" s="132"/>
      <c r="I36" s="132"/>
      <c r="J36" s="1156"/>
      <c r="K36" s="1156"/>
      <c r="L36" s="1156"/>
      <c r="M36" s="1156"/>
      <c r="N36" s="1156"/>
      <c r="O36" s="1156"/>
      <c r="P36" s="1156"/>
      <c r="Q36" s="1157"/>
      <c r="S36" s="637"/>
    </row>
    <row r="37" spans="1:19">
      <c r="A37" s="149" t="s">
        <v>166</v>
      </c>
      <c r="B37" s="132">
        <v>22.737579182467599</v>
      </c>
      <c r="C37" s="132">
        <v>151.28426490355392</v>
      </c>
      <c r="D37" s="132">
        <v>0</v>
      </c>
      <c r="E37" s="132">
        <v>0</v>
      </c>
      <c r="F37" s="132">
        <v>14.903500000000001</v>
      </c>
      <c r="G37" s="132">
        <v>9.6848484848484837</v>
      </c>
      <c r="H37" s="132">
        <v>0</v>
      </c>
      <c r="I37" s="132">
        <v>198.61019257087</v>
      </c>
      <c r="J37" s="1156">
        <v>26.918129631949736</v>
      </c>
      <c r="K37" s="1156">
        <v>157.64288916094341</v>
      </c>
      <c r="L37" s="1156">
        <v>0</v>
      </c>
      <c r="M37" s="1156">
        <v>0</v>
      </c>
      <c r="N37" s="1156">
        <v>14.636905938289667</v>
      </c>
      <c r="O37" s="1156">
        <v>10.457575757575759</v>
      </c>
      <c r="P37" s="1156">
        <v>0</v>
      </c>
      <c r="Q37" s="1157">
        <v>209.65550048875855</v>
      </c>
      <c r="S37" s="637"/>
    </row>
    <row r="38" spans="1:19">
      <c r="A38" s="149" t="s">
        <v>168</v>
      </c>
      <c r="B38" s="132">
        <v>1.4279569892473116</v>
      </c>
      <c r="C38" s="132">
        <v>0</v>
      </c>
      <c r="D38" s="132">
        <v>202.56127849999999</v>
      </c>
      <c r="E38" s="132">
        <v>13.949473684210528</v>
      </c>
      <c r="F38" s="132">
        <v>0.6949494949494941</v>
      </c>
      <c r="G38" s="132">
        <v>15.714230172841404</v>
      </c>
      <c r="H38" s="132">
        <v>5.1111111587512799</v>
      </c>
      <c r="I38" s="132">
        <v>239.459</v>
      </c>
      <c r="J38" s="1156">
        <v>1.5666666666666667</v>
      </c>
      <c r="K38" s="1156">
        <v>0</v>
      </c>
      <c r="L38" s="1156">
        <v>209.56827849999999</v>
      </c>
      <c r="M38" s="1156">
        <v>10.42421052631579</v>
      </c>
      <c r="N38" s="1156">
        <v>1.401010101010101</v>
      </c>
      <c r="O38" s="1156">
        <v>16.518399876468564</v>
      </c>
      <c r="P38" s="1156">
        <v>4.8434343295388906</v>
      </c>
      <c r="Q38" s="1157">
        <v>244.322</v>
      </c>
      <c r="S38" s="637"/>
    </row>
    <row r="39" spans="1:19">
      <c r="A39" s="127" t="s">
        <v>214</v>
      </c>
      <c r="B39" s="165">
        <v>42.520351505219885</v>
      </c>
      <c r="C39" s="165">
        <v>185.75855137566984</v>
      </c>
      <c r="D39" s="165">
        <v>37.23473420483176</v>
      </c>
      <c r="E39" s="165">
        <v>0</v>
      </c>
      <c r="F39" s="165">
        <v>130.77462263815778</v>
      </c>
      <c r="G39" s="165">
        <v>20.02904008361363</v>
      </c>
      <c r="H39" s="165">
        <v>0.6954362855854842</v>
      </c>
      <c r="I39" s="165">
        <v>417.01273708764245</v>
      </c>
      <c r="J39" s="1159">
        <v>47.705330395458816</v>
      </c>
      <c r="K39" s="1159">
        <v>197.92149520222677</v>
      </c>
      <c r="L39" s="1159">
        <v>37.835481613758873</v>
      </c>
      <c r="M39" s="1159">
        <v>0</v>
      </c>
      <c r="N39" s="1159">
        <v>137.3807773801434</v>
      </c>
      <c r="O39" s="1159">
        <v>21.981548212500002</v>
      </c>
      <c r="P39" s="1159">
        <v>0.68442501827471802</v>
      </c>
      <c r="Q39" s="1160">
        <v>443.5090575122365</v>
      </c>
      <c r="S39" s="637"/>
    </row>
    <row r="40" spans="1:19" s="128" customFormat="1">
      <c r="A40" s="135" t="s">
        <v>174</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158">
        <v>76.190126694075261</v>
      </c>
      <c r="K40" s="1158">
        <v>355.56438436317018</v>
      </c>
      <c r="L40" s="1158">
        <v>247.40376011375886</v>
      </c>
      <c r="M40" s="1158">
        <v>10.42421052631579</v>
      </c>
      <c r="N40" s="1158">
        <v>153.41869341944314</v>
      </c>
      <c r="O40" s="1158">
        <v>48.957523846544333</v>
      </c>
      <c r="P40" s="1158">
        <v>5.5278593478136084</v>
      </c>
      <c r="Q40" s="1158">
        <v>897.48655800099505</v>
      </c>
      <c r="S40" s="637"/>
    </row>
    <row r="41" spans="1:19">
      <c r="B41" s="132"/>
      <c r="C41" s="132"/>
      <c r="D41" s="132"/>
      <c r="E41" s="132"/>
      <c r="F41" s="132"/>
      <c r="G41" s="132"/>
      <c r="H41" s="132"/>
      <c r="I41" s="132"/>
      <c r="J41" s="1156"/>
      <c r="K41" s="1156"/>
      <c r="L41" s="1156"/>
      <c r="M41" s="1156"/>
      <c r="N41" s="1156"/>
      <c r="O41" s="1156"/>
      <c r="P41" s="1156"/>
      <c r="Q41" s="1157"/>
      <c r="S41" s="637"/>
    </row>
    <row r="42" spans="1:19">
      <c r="A42" s="149" t="s">
        <v>175</v>
      </c>
      <c r="B42" s="132">
        <v>4.5063668024860721</v>
      </c>
      <c r="C42" s="132">
        <v>53.124304293982291</v>
      </c>
      <c r="D42" s="132">
        <v>142.93494811153047</v>
      </c>
      <c r="E42" s="132">
        <v>0</v>
      </c>
      <c r="F42" s="132">
        <v>14.420926410758316</v>
      </c>
      <c r="G42" s="132">
        <v>49.859977201918184</v>
      </c>
      <c r="H42" s="132">
        <v>0.38565500000001407</v>
      </c>
      <c r="I42" s="132">
        <v>265.23217782067536</v>
      </c>
      <c r="J42" s="1156">
        <v>4.7074988779240945</v>
      </c>
      <c r="K42" s="1156">
        <v>47.63101423921168</v>
      </c>
      <c r="L42" s="1156">
        <v>137.39818317288405</v>
      </c>
      <c r="M42" s="1156">
        <v>0</v>
      </c>
      <c r="N42" s="1156">
        <v>15.996178455920004</v>
      </c>
      <c r="O42" s="1156">
        <v>61.333727475879712</v>
      </c>
      <c r="P42" s="1156">
        <v>0.38565500000000963</v>
      </c>
      <c r="Q42" s="1157">
        <v>267.45225722181954</v>
      </c>
      <c r="S42" s="637"/>
    </row>
    <row r="43" spans="1:19">
      <c r="A43" s="149" t="s">
        <v>177</v>
      </c>
      <c r="B43" s="132">
        <v>10.798999999999999</v>
      </c>
      <c r="C43" s="132">
        <v>252.5</v>
      </c>
      <c r="D43" s="132">
        <v>4920.8260000000009</v>
      </c>
      <c r="E43" s="132">
        <v>366.2</v>
      </c>
      <c r="F43" s="132">
        <v>1321.7090000000001</v>
      </c>
      <c r="G43" s="132">
        <v>863.22500000000002</v>
      </c>
      <c r="H43" s="132">
        <v>43.801000000000158</v>
      </c>
      <c r="I43" s="132">
        <v>7779.0600000000013</v>
      </c>
      <c r="J43" s="1156">
        <v>12.248143314761501</v>
      </c>
      <c r="K43" s="1156">
        <v>272.59798790259532</v>
      </c>
      <c r="L43" s="1156">
        <v>5339.1440732833198</v>
      </c>
      <c r="M43" s="1156">
        <v>407.5</v>
      </c>
      <c r="N43" s="1156">
        <v>1300</v>
      </c>
      <c r="O43" s="1156">
        <v>1152.5315789473684</v>
      </c>
      <c r="P43" s="1156">
        <v>50.228216551954517</v>
      </c>
      <c r="Q43" s="1157">
        <v>8534.25</v>
      </c>
      <c r="S43" s="637"/>
    </row>
    <row r="44" spans="1:19">
      <c r="A44" s="149" t="s">
        <v>179</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156">
        <v>2.3050926344113978</v>
      </c>
      <c r="K44" s="1156">
        <v>64.17945138295606</v>
      </c>
      <c r="L44" s="1156">
        <v>1271.138860041634</v>
      </c>
      <c r="M44" s="1156">
        <v>43.917950000000005</v>
      </c>
      <c r="N44" s="1156">
        <v>160.32543521500151</v>
      </c>
      <c r="O44" s="1156">
        <v>171.8736725173938</v>
      </c>
      <c r="P44" s="1156">
        <v>1.080407390949631</v>
      </c>
      <c r="Q44" s="1157">
        <v>1714.8208691823463</v>
      </c>
      <c r="S44" s="637"/>
    </row>
    <row r="45" spans="1:19">
      <c r="A45" s="149" t="s">
        <v>180</v>
      </c>
      <c r="B45" s="132">
        <v>6.7640000000000002</v>
      </c>
      <c r="C45" s="132">
        <v>51.276000000000003</v>
      </c>
      <c r="D45" s="132">
        <v>180.869</v>
      </c>
      <c r="E45" s="132">
        <v>0</v>
      </c>
      <c r="F45" s="132">
        <v>24.324999999999999</v>
      </c>
      <c r="G45" s="132">
        <v>28.576470000000004</v>
      </c>
      <c r="H45" s="132">
        <v>1.9499999999986528E-2</v>
      </c>
      <c r="I45" s="132">
        <v>291.82997</v>
      </c>
      <c r="J45" s="1156">
        <v>6.6480000000000006</v>
      </c>
      <c r="K45" s="1156">
        <v>56.265000000000001</v>
      </c>
      <c r="L45" s="1156">
        <v>189.958</v>
      </c>
      <c r="M45" s="1156">
        <v>0</v>
      </c>
      <c r="N45" s="1156">
        <v>24.696999999999999</v>
      </c>
      <c r="O45" s="1156">
        <v>31.504120000000004</v>
      </c>
      <c r="P45" s="1156">
        <v>0.27949999999998454</v>
      </c>
      <c r="Q45" s="1157">
        <v>309.35162000000003</v>
      </c>
      <c r="S45" s="637"/>
    </row>
    <row r="46" spans="1:19">
      <c r="A46" s="149" t="s">
        <v>181</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156">
        <v>31.320974623655911</v>
      </c>
      <c r="K46" s="1156">
        <v>326.08267731266665</v>
      </c>
      <c r="L46" s="1156">
        <v>301.86392139500003</v>
      </c>
      <c r="M46" s="1156">
        <v>61.222637441000003</v>
      </c>
      <c r="N46" s="1156">
        <v>77.63623207400002</v>
      </c>
      <c r="O46" s="1156">
        <v>130.27381674326472</v>
      </c>
      <c r="P46" s="1156">
        <v>91.32098918804904</v>
      </c>
      <c r="Q46" s="1157">
        <v>1019.7212487776362</v>
      </c>
      <c r="S46" s="637"/>
    </row>
    <row r="47" spans="1:19">
      <c r="A47" s="149" t="s">
        <v>182</v>
      </c>
      <c r="B47" s="132">
        <v>0.93947478529918127</v>
      </c>
      <c r="C47" s="132">
        <v>53.614611139804467</v>
      </c>
      <c r="D47" s="132">
        <v>84.223746635620003</v>
      </c>
      <c r="E47" s="132">
        <v>0</v>
      </c>
      <c r="F47" s="132">
        <v>27.923276582128743</v>
      </c>
      <c r="G47" s="132">
        <v>2.804159607550341</v>
      </c>
      <c r="H47" s="132">
        <v>0</v>
      </c>
      <c r="I47" s="132">
        <v>169.50526875040273</v>
      </c>
      <c r="J47" s="1156">
        <v>1.1214747852991811</v>
      </c>
      <c r="K47" s="1156">
        <v>63.348116575869753</v>
      </c>
      <c r="L47" s="1156">
        <v>77.278746174788068</v>
      </c>
      <c r="M47" s="1156">
        <v>0</v>
      </c>
      <c r="N47" s="1156">
        <v>32.355802533189525</v>
      </c>
      <c r="O47" s="1156">
        <v>3.1415252930507203</v>
      </c>
      <c r="P47" s="1156">
        <v>0</v>
      </c>
      <c r="Q47" s="1157">
        <v>177.24566536219726</v>
      </c>
      <c r="S47" s="637"/>
    </row>
    <row r="48" spans="1:19">
      <c r="A48" s="149" t="s">
        <v>187</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156">
        <v>6.9919893801533402</v>
      </c>
      <c r="K48" s="1156">
        <v>176.35731326280802</v>
      </c>
      <c r="L48" s="1156">
        <v>211.67607673459651</v>
      </c>
      <c r="M48" s="1156">
        <v>158.01523</v>
      </c>
      <c r="N48" s="1156">
        <v>3.0551180000000002</v>
      </c>
      <c r="O48" s="1156">
        <v>40.197559559007999</v>
      </c>
      <c r="P48" s="1156">
        <v>4.1407332496187337</v>
      </c>
      <c r="Q48" s="1157">
        <v>600.43402018618463</v>
      </c>
      <c r="S48" s="637"/>
    </row>
    <row r="49" spans="1:19">
      <c r="A49" s="149" t="s">
        <v>189</v>
      </c>
      <c r="B49" s="132">
        <v>4.4199183120000001</v>
      </c>
      <c r="C49" s="132">
        <v>99.887172713000012</v>
      </c>
      <c r="D49" s="132">
        <v>125.914210174</v>
      </c>
      <c r="E49" s="132">
        <v>31.440245030000003</v>
      </c>
      <c r="F49" s="132">
        <v>3.0191522860000002</v>
      </c>
      <c r="G49" s="132">
        <v>10.3548509385</v>
      </c>
      <c r="H49" s="132">
        <v>4.94261287750001</v>
      </c>
      <c r="I49" s="132">
        <v>279.97816233100002</v>
      </c>
      <c r="J49" s="1156">
        <v>5.3328832259999999</v>
      </c>
      <c r="K49" s="1156">
        <v>108.305408015</v>
      </c>
      <c r="L49" s="1156">
        <v>128.89786799699999</v>
      </c>
      <c r="M49" s="1156">
        <v>27.787947580000001</v>
      </c>
      <c r="N49" s="1156">
        <v>3.4688081350000002</v>
      </c>
      <c r="O49" s="1156">
        <v>12.142491313499999</v>
      </c>
      <c r="P49" s="1156">
        <v>4.9857976865000655</v>
      </c>
      <c r="Q49" s="1157">
        <v>290.92120395300003</v>
      </c>
      <c r="S49" s="637"/>
    </row>
    <row r="50" spans="1:19">
      <c r="A50" s="149" t="s">
        <v>190</v>
      </c>
      <c r="B50" s="132">
        <v>0.72156100000000001</v>
      </c>
      <c r="C50" s="132">
        <v>113.859153366</v>
      </c>
      <c r="D50" s="132">
        <v>36.823168077000005</v>
      </c>
      <c r="E50" s="132">
        <v>0</v>
      </c>
      <c r="F50" s="132">
        <v>4.5398480000000001</v>
      </c>
      <c r="G50" s="132">
        <v>20.541212903000002</v>
      </c>
      <c r="H50" s="132">
        <v>-1.0934910001176178E-3</v>
      </c>
      <c r="I50" s="132">
        <v>176.4838498549999</v>
      </c>
      <c r="J50" s="1156">
        <v>0.71637200000000012</v>
      </c>
      <c r="K50" s="1156">
        <v>113.11285948500002</v>
      </c>
      <c r="L50" s="1156">
        <v>36.064624767000005</v>
      </c>
      <c r="M50" s="1156">
        <v>0</v>
      </c>
      <c r="N50" s="1156">
        <v>4.5399920000000007</v>
      </c>
      <c r="O50" s="1156">
        <v>21.894992493400004</v>
      </c>
      <c r="P50" s="1156">
        <v>1.45221582013005E-3</v>
      </c>
      <c r="Q50" s="1157">
        <v>176.32738852957991</v>
      </c>
      <c r="S50" s="637"/>
    </row>
    <row r="51" spans="1:19">
      <c r="A51" s="149" t="s">
        <v>191</v>
      </c>
      <c r="B51" s="132">
        <v>1.2515999999999998</v>
      </c>
      <c r="C51" s="132">
        <v>33.951769999999996</v>
      </c>
      <c r="D51" s="132">
        <v>114.765</v>
      </c>
      <c r="E51" s="132">
        <v>0</v>
      </c>
      <c r="F51" s="132">
        <v>73.382000000000005</v>
      </c>
      <c r="G51" s="132">
        <v>12.06</v>
      </c>
      <c r="H51" s="132">
        <v>0</v>
      </c>
      <c r="I51" s="132">
        <v>235.41037</v>
      </c>
      <c r="J51" s="1156">
        <v>0.21071480292370598</v>
      </c>
      <c r="K51" s="1156">
        <v>26.223457223855206</v>
      </c>
      <c r="L51" s="1156">
        <v>114.12313726347914</v>
      </c>
      <c r="M51" s="1156">
        <v>0</v>
      </c>
      <c r="N51" s="1156">
        <v>75.899472013118881</v>
      </c>
      <c r="O51" s="1156">
        <v>28.32006951294608</v>
      </c>
      <c r="P51" s="1156">
        <v>0</v>
      </c>
      <c r="Q51" s="1157">
        <v>244.77685081632299</v>
      </c>
      <c r="S51" s="637"/>
    </row>
    <row r="52" spans="1:19">
      <c r="A52" s="127" t="s">
        <v>192</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159">
        <v>54.696664611175066</v>
      </c>
      <c r="K52" s="1159">
        <v>239.27785460125614</v>
      </c>
      <c r="L52" s="1159">
        <v>158.06510049651308</v>
      </c>
      <c r="M52" s="1159">
        <v>15.853345439456978</v>
      </c>
      <c r="N52" s="1159">
        <v>153.65122448951576</v>
      </c>
      <c r="O52" s="1159">
        <v>36.90853152856954</v>
      </c>
      <c r="P52" s="1159">
        <v>0.69453809932631516</v>
      </c>
      <c r="Q52" s="1160">
        <v>659.14725891495345</v>
      </c>
      <c r="S52" s="637"/>
    </row>
    <row r="53" spans="1:19" s="128" customFormat="1">
      <c r="A53" s="135" t="s">
        <v>193</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158">
        <v>126.29980825630419</v>
      </c>
      <c r="K53" s="1158">
        <v>1493.3811400012189</v>
      </c>
      <c r="L53" s="1158">
        <v>7965.6085913262141</v>
      </c>
      <c r="M53" s="1158">
        <v>714.29711046045702</v>
      </c>
      <c r="N53" s="1158">
        <v>1851.6252629157457</v>
      </c>
      <c r="O53" s="1158">
        <v>1690.1220853843809</v>
      </c>
      <c r="P53" s="1158">
        <v>153.11438495057814</v>
      </c>
      <c r="Q53" s="1158">
        <v>13994.448382944036</v>
      </c>
      <c r="S53" s="637"/>
    </row>
    <row r="54" spans="1:19">
      <c r="B54" s="132"/>
      <c r="C54" s="132"/>
      <c r="D54" s="132"/>
      <c r="E54" s="132"/>
      <c r="F54" s="132"/>
      <c r="G54" s="132"/>
      <c r="H54" s="132"/>
      <c r="I54" s="132"/>
      <c r="J54" s="1156"/>
      <c r="K54" s="1156"/>
      <c r="L54" s="1156"/>
      <c r="M54" s="1156"/>
      <c r="N54" s="1156"/>
      <c r="O54" s="1156"/>
      <c r="P54" s="1156"/>
      <c r="Q54" s="1157"/>
      <c r="S54" s="637"/>
    </row>
    <row r="55" spans="1:19" s="141" customFormat="1">
      <c r="A55" s="656" t="s">
        <v>194</v>
      </c>
      <c r="B55" s="657">
        <v>661.65862466971203</v>
      </c>
      <c r="C55" s="657">
        <v>6371.6505615557007</v>
      </c>
      <c r="D55" s="657">
        <v>9439.2659670732755</v>
      </c>
      <c r="E55" s="657">
        <v>2693.9786125695246</v>
      </c>
      <c r="F55" s="657">
        <v>4345.990450598455</v>
      </c>
      <c r="G55" s="657">
        <v>3146.5740453035278</v>
      </c>
      <c r="H55" s="657">
        <v>230.04087319706451</v>
      </c>
      <c r="I55" s="657">
        <v>26889.159135774222</v>
      </c>
      <c r="J55" s="1161">
        <v>720.28581337591709</v>
      </c>
      <c r="K55" s="1161">
        <v>6518.495765086589</v>
      </c>
      <c r="L55" s="1161">
        <v>10243.970753357509</v>
      </c>
      <c r="M55" s="1161">
        <v>2800.2677921309687</v>
      </c>
      <c r="N55" s="1161">
        <v>4273.8275223436622</v>
      </c>
      <c r="O55" s="1161">
        <v>3657.2237021972201</v>
      </c>
      <c r="P55" s="1161">
        <v>252.22322876425892</v>
      </c>
      <c r="Q55" s="1161">
        <v>28466.294575542855</v>
      </c>
      <c r="S55" s="637"/>
    </row>
    <row r="56" spans="1:19">
      <c r="A56" s="127" t="s">
        <v>195</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156">
        <v>142.4554295841678</v>
      </c>
      <c r="K56" s="1156">
        <v>3372.3858560866724</v>
      </c>
      <c r="L56" s="1156">
        <v>2252.9625241864496</v>
      </c>
      <c r="M56" s="1156">
        <v>1911.0257141893164</v>
      </c>
      <c r="N56" s="1156">
        <v>1440.2765988217943</v>
      </c>
      <c r="O56" s="1156">
        <v>1910.0570313124431</v>
      </c>
      <c r="P56" s="1156">
        <v>180.99294064126479</v>
      </c>
      <c r="Q56" s="1157">
        <v>11210.156094822079</v>
      </c>
      <c r="S56" s="637"/>
    </row>
    <row r="57" spans="1:19">
      <c r="A57" s="127" t="s">
        <v>196</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159">
        <v>577.83038379174957</v>
      </c>
      <c r="K57" s="1159">
        <v>3146.1099089999184</v>
      </c>
      <c r="L57" s="1159">
        <v>7991.0082291710578</v>
      </c>
      <c r="M57" s="1159">
        <v>889.24207794165261</v>
      </c>
      <c r="N57" s="1159">
        <v>2833.550923521866</v>
      </c>
      <c r="O57" s="1159">
        <v>1747.1666708847749</v>
      </c>
      <c r="P57" s="1159">
        <v>71.23028812299404</v>
      </c>
      <c r="Q57" s="1160">
        <v>17256.138480720798</v>
      </c>
      <c r="S57" s="637"/>
    </row>
    <row r="58" spans="1:19">
      <c r="A58" s="142" t="s">
        <v>215</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162">
        <v>43.004336141264083</v>
      </c>
      <c r="K58" s="1162">
        <v>547.96535072724362</v>
      </c>
      <c r="L58" s="1162">
        <v>439.22212585299343</v>
      </c>
      <c r="M58" s="1162">
        <v>732.16627206625435</v>
      </c>
      <c r="N58" s="1162">
        <v>344.35119731565698</v>
      </c>
      <c r="O58" s="1162">
        <v>730.19618413192836</v>
      </c>
      <c r="P58" s="1162">
        <v>58.383715429913615</v>
      </c>
      <c r="Q58" s="1158">
        <v>2895.2891816652268</v>
      </c>
      <c r="S58" s="637"/>
    </row>
    <row r="59" spans="1:19">
      <c r="A59" s="145"/>
      <c r="B59" s="165"/>
      <c r="C59" s="165"/>
      <c r="D59" s="165"/>
      <c r="E59" s="165"/>
      <c r="F59" s="165"/>
      <c r="G59" s="165"/>
      <c r="H59" s="165"/>
      <c r="I59" s="165"/>
      <c r="J59" s="1159"/>
      <c r="K59" s="1159"/>
      <c r="L59" s="1159"/>
      <c r="M59" s="1159"/>
      <c r="N59" s="1159"/>
      <c r="O59" s="1159"/>
      <c r="P59" s="1159"/>
      <c r="Q59" s="1160"/>
    </row>
    <row r="60" spans="1:19">
      <c r="A60" s="644" t="s">
        <v>637</v>
      </c>
      <c r="B60" s="145"/>
      <c r="C60" s="145"/>
      <c r="D60" s="145"/>
      <c r="E60" s="145"/>
      <c r="F60" s="145"/>
      <c r="G60" s="145"/>
      <c r="H60" s="145"/>
      <c r="I60" s="145"/>
      <c r="J60" s="1163"/>
      <c r="K60" s="1163"/>
      <c r="L60" s="1163"/>
      <c r="M60" s="1163"/>
      <c r="N60" s="1163"/>
      <c r="O60" s="1163"/>
      <c r="P60" s="1163"/>
      <c r="Q60" s="1163"/>
    </row>
    <row r="61" spans="1:19">
      <c r="A61" s="644" t="s">
        <v>785</v>
      </c>
      <c r="B61" s="145"/>
      <c r="C61" s="145"/>
      <c r="D61" s="145"/>
      <c r="E61" s="145"/>
      <c r="F61" s="145"/>
      <c r="G61" s="145"/>
      <c r="H61" s="145"/>
      <c r="I61" s="145"/>
      <c r="J61" s="1163"/>
      <c r="K61" s="1163"/>
      <c r="L61" s="1163"/>
      <c r="M61" s="1163"/>
      <c r="N61" s="1163"/>
      <c r="O61" s="1163"/>
      <c r="P61" s="1163"/>
      <c r="Q61" s="1163"/>
    </row>
    <row r="62" spans="1:19">
      <c r="A62" s="145" t="s">
        <v>786</v>
      </c>
      <c r="B62" s="145"/>
      <c r="C62" s="145"/>
      <c r="D62" s="145"/>
      <c r="E62" s="145"/>
      <c r="F62" s="145"/>
      <c r="G62" s="145"/>
      <c r="H62" s="145"/>
      <c r="I62" s="145"/>
      <c r="J62" s="1163"/>
      <c r="K62" s="1163"/>
      <c r="L62" s="1163"/>
      <c r="M62" s="1163"/>
      <c r="N62" s="1163"/>
      <c r="O62" s="1163"/>
      <c r="P62" s="1163"/>
      <c r="Q62" s="1163"/>
    </row>
    <row r="63" spans="1:19">
      <c r="A63" s="127" t="s">
        <v>218</v>
      </c>
    </row>
    <row r="64" spans="1:19">
      <c r="A64" s="444" t="s">
        <v>323</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activeCell="Q5" sqref="Q5"/>
    </sheetView>
  </sheetViews>
  <sheetFormatPr defaultColWidth="9" defaultRowHeight="11.25"/>
  <cols>
    <col min="1" max="1" width="32.6640625" style="127" customWidth="1"/>
    <col min="2" max="2" width="9.6640625" style="127" customWidth="1"/>
    <col min="3" max="35" width="8.5" style="127" customWidth="1"/>
    <col min="36" max="38" width="8.5" style="128" customWidth="1"/>
    <col min="39" max="39" width="10.1640625" style="127" customWidth="1"/>
    <col min="40" max="40" width="12" style="127" customWidth="1"/>
    <col min="41" max="16384" width="9" style="127"/>
  </cols>
  <sheetData>
    <row r="1" spans="1:41" ht="12.75">
      <c r="A1" s="658" t="s">
        <v>787</v>
      </c>
      <c r="L1" s="14" t="s">
        <v>90</v>
      </c>
      <c r="AL1" s="146"/>
      <c r="AO1" s="129"/>
    </row>
    <row r="2" spans="1:41" ht="12" thickBot="1">
      <c r="A2" s="164"/>
      <c r="AL2" s="130"/>
      <c r="AM2" s="1098" t="s">
        <v>91</v>
      </c>
      <c r="AN2" s="1098"/>
      <c r="AO2" s="131" t="s">
        <v>92</v>
      </c>
    </row>
    <row r="3" spans="1:41" ht="12" thickBot="1">
      <c r="A3" s="1072" t="s">
        <v>1009</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220</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59"/>
      <c r="AM4" s="147"/>
      <c r="AN4" s="147"/>
      <c r="AO4" s="147"/>
    </row>
    <row r="5" spans="1:41">
      <c r="A5" s="164" t="s">
        <v>94</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13.3541935483871</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95</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96</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97</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98</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99</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213</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109</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120</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125</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129</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132</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137</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140</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141</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142</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143</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74" t="s">
        <v>144</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147</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148</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153</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154</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155</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161</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162</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163</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164</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166</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168</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214</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174</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175</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177</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179</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180</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181</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182</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187</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189</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190</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191</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192</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193</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56" t="s">
        <v>194</v>
      </c>
      <c r="B55" s="657">
        <v>1108.8605876817123</v>
      </c>
      <c r="C55" s="657">
        <v>1166.3255774969655</v>
      </c>
      <c r="D55" s="657">
        <v>1181.093936934348</v>
      </c>
      <c r="E55" s="657">
        <v>1254.3573562654715</v>
      </c>
      <c r="F55" s="657">
        <v>1346.9629252716634</v>
      </c>
      <c r="G55" s="657">
        <v>1364.7469284846427</v>
      </c>
      <c r="H55" s="657">
        <v>1350.0830567859325</v>
      </c>
      <c r="I55" s="657">
        <v>1328.2915087042845</v>
      </c>
      <c r="J55" s="657">
        <v>1266.6858085782726</v>
      </c>
      <c r="K55" s="657">
        <v>1302.1724156538071</v>
      </c>
      <c r="L55" s="657">
        <v>1259.9344001745842</v>
      </c>
      <c r="M55" s="657">
        <v>1246.048178656255</v>
      </c>
      <c r="N55" s="657">
        <v>1244.6863546857574</v>
      </c>
      <c r="O55" s="657">
        <v>1295.0918564634969</v>
      </c>
      <c r="P55" s="657">
        <v>1267.3827198374038</v>
      </c>
      <c r="Q55" s="657">
        <v>1242.589394453405</v>
      </c>
      <c r="R55" s="657">
        <v>1207.6492364390358</v>
      </c>
      <c r="S55" s="657">
        <v>1188.4726124699371</v>
      </c>
      <c r="T55" s="657">
        <v>1193.8439902784605</v>
      </c>
      <c r="U55" s="657">
        <v>1169.3274807884777</v>
      </c>
      <c r="V55" s="657">
        <v>1173.3464408653056</v>
      </c>
      <c r="W55" s="657">
        <v>1067.7358037775566</v>
      </c>
      <c r="X55" s="657">
        <v>1086.8623823196031</v>
      </c>
      <c r="Y55" s="657">
        <v>1062.8015572686502</v>
      </c>
      <c r="Z55" s="657">
        <v>994.51707922071796</v>
      </c>
      <c r="AA55" s="657">
        <v>952.51045989234251</v>
      </c>
      <c r="AB55" s="657">
        <v>1040.9995842964563</v>
      </c>
      <c r="AC55" s="657">
        <v>1137.1781053802024</v>
      </c>
      <c r="AD55" s="657">
        <v>1076.3360184248425</v>
      </c>
      <c r="AE55" s="657">
        <v>1027.1330364297964</v>
      </c>
      <c r="AF55" s="657">
        <v>1021.6544532887134</v>
      </c>
      <c r="AG55" s="657">
        <v>949.48124757440746</v>
      </c>
      <c r="AH55" s="657">
        <v>862.20502306499566</v>
      </c>
      <c r="AI55" s="657">
        <v>776.46296999606375</v>
      </c>
      <c r="AJ55" s="657">
        <v>700.60873059520202</v>
      </c>
      <c r="AK55" s="657">
        <v>661.65862466971203</v>
      </c>
      <c r="AL55" s="652">
        <v>720.28581337591709</v>
      </c>
      <c r="AM55" s="660">
        <v>9.1588883204729354E-2</v>
      </c>
      <c r="AN55" s="660">
        <v>-3.6158924403453585E-2</v>
      </c>
      <c r="AO55" s="660">
        <v>1</v>
      </c>
      <c r="AP55" s="661"/>
    </row>
    <row r="56" spans="1:42">
      <c r="A56" s="164" t="s">
        <v>195</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196</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83" t="s">
        <v>197</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36" t="s">
        <v>637</v>
      </c>
    </row>
    <row r="61" spans="1:42">
      <c r="A61" s="164" t="s">
        <v>779</v>
      </c>
    </row>
    <row r="62" spans="1:42">
      <c r="A62" s="164" t="s">
        <v>218</v>
      </c>
    </row>
    <row r="63" spans="1:42">
      <c r="A63" s="164" t="s">
        <v>780</v>
      </c>
    </row>
    <row r="64" spans="1:42">
      <c r="A64" s="127" t="s">
        <v>788</v>
      </c>
    </row>
    <row r="65" spans="1:1">
      <c r="A65" s="444" t="s">
        <v>782</v>
      </c>
    </row>
    <row r="66" spans="1:1">
      <c r="A66" s="444" t="s">
        <v>323</v>
      </c>
    </row>
  </sheetData>
  <mergeCells count="1">
    <mergeCell ref="AM2:AN2"/>
  </mergeCells>
  <conditionalFormatting sqref="AM4:AO58">
    <cfRule type="cellIs" dxfId="29" priority="1" operator="lessThanOrEqual">
      <formula>0</formula>
    </cfRule>
    <cfRule type="cellIs" dxfId="28"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activeCell="Q5" sqref="Q5"/>
    </sheetView>
  </sheetViews>
  <sheetFormatPr defaultColWidth="9" defaultRowHeight="11.25"/>
  <cols>
    <col min="1" max="1" width="30.6640625" style="127" customWidth="1"/>
    <col min="2" max="35" width="8.5" style="127" customWidth="1"/>
    <col min="36" max="38" width="8.5" style="128" customWidth="1"/>
    <col min="39" max="39" width="9" style="127" customWidth="1"/>
    <col min="40" max="40" width="10.1640625" style="127" customWidth="1"/>
    <col min="41" max="41" width="8.6640625" style="127" customWidth="1"/>
    <col min="42" max="16384" width="9" style="127"/>
  </cols>
  <sheetData>
    <row r="1" spans="1:41" ht="12.75">
      <c r="A1" s="658" t="s">
        <v>789</v>
      </c>
      <c r="L1" s="14" t="s">
        <v>90</v>
      </c>
      <c r="AL1" s="146"/>
      <c r="AO1" s="129"/>
    </row>
    <row r="2" spans="1:41" ht="12" thickBot="1">
      <c r="A2" s="164"/>
      <c r="AL2" s="130"/>
      <c r="AM2" s="1098" t="s">
        <v>91</v>
      </c>
      <c r="AN2" s="1098"/>
      <c r="AO2" s="131" t="s">
        <v>92</v>
      </c>
    </row>
    <row r="3" spans="1:41" ht="12" thickBot="1">
      <c r="A3" s="1072" t="s">
        <v>1009</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220</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59"/>
      <c r="AM4" s="147"/>
      <c r="AN4" s="147"/>
      <c r="AO4" s="147"/>
    </row>
    <row r="5" spans="1:41">
      <c r="A5" s="164" t="s">
        <v>94</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35.425161290322599</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95</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96</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97</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98</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99</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213</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109</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120</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125</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129</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132</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137</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140</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141</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142</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143</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74" t="s">
        <v>144</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147</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148</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153</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154</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155</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161</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162</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163</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164</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166</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168</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151</v>
      </c>
      <c r="AN38" s="166">
        <v>-1</v>
      </c>
      <c r="AO38" s="166">
        <v>0</v>
      </c>
    </row>
    <row r="39" spans="1:41">
      <c r="A39" s="164" t="s">
        <v>214</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174</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175</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177</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179</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180</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181</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182</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187</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189</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190</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191</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192</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193</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56" t="s">
        <v>194</v>
      </c>
      <c r="B55" s="657">
        <v>1426.303939196803</v>
      </c>
      <c r="C55" s="657">
        <v>1432.6661823566528</v>
      </c>
      <c r="D55" s="657">
        <v>1516.4902557505152</v>
      </c>
      <c r="E55" s="657">
        <v>1540.937831564582</v>
      </c>
      <c r="F55" s="657">
        <v>1728.5164936395024</v>
      </c>
      <c r="G55" s="657">
        <v>1789.7315661723485</v>
      </c>
      <c r="H55" s="657">
        <v>1815.2548461003357</v>
      </c>
      <c r="I55" s="657">
        <v>1829.4058976918707</v>
      </c>
      <c r="J55" s="657">
        <v>1863.8369721953079</v>
      </c>
      <c r="K55" s="657">
        <v>1925.1312189105504</v>
      </c>
      <c r="L55" s="657">
        <v>2036.9589741582895</v>
      </c>
      <c r="M55" s="657">
        <v>2100.8845617614502</v>
      </c>
      <c r="N55" s="657">
        <v>2271.1764121243509</v>
      </c>
      <c r="O55" s="657">
        <v>2408.303008694349</v>
      </c>
      <c r="P55" s="657">
        <v>2599.8739204686776</v>
      </c>
      <c r="Q55" s="657">
        <v>2772.8279753130469</v>
      </c>
      <c r="R55" s="657">
        <v>2950.8522536984001</v>
      </c>
      <c r="S55" s="657">
        <v>3155.6716924992352</v>
      </c>
      <c r="T55" s="657">
        <v>3308.5740971084642</v>
      </c>
      <c r="U55" s="657">
        <v>3563.9250655903188</v>
      </c>
      <c r="V55" s="657">
        <v>3762.7135101620784</v>
      </c>
      <c r="W55" s="657">
        <v>3977.8493883311348</v>
      </c>
      <c r="X55" s="657">
        <v>4302.8820010634681</v>
      </c>
      <c r="Y55" s="657">
        <v>4447.3990296151424</v>
      </c>
      <c r="Z55" s="657">
        <v>4468.4512981347762</v>
      </c>
      <c r="AA55" s="657">
        <v>4888.4225290240511</v>
      </c>
      <c r="AB55" s="657">
        <v>4949.5319553284162</v>
      </c>
      <c r="AC55" s="657">
        <v>5244.6091814392994</v>
      </c>
      <c r="AD55" s="657">
        <v>5127.7721944117475</v>
      </c>
      <c r="AE55" s="657">
        <v>5278.8911826160693</v>
      </c>
      <c r="AF55" s="657">
        <v>5622.2411431430746</v>
      </c>
      <c r="AG55" s="657">
        <v>5858.4496223707038</v>
      </c>
      <c r="AH55" s="657">
        <v>5957.8874023414837</v>
      </c>
      <c r="AI55" s="657">
        <v>6206.6481436889735</v>
      </c>
      <c r="AJ55" s="657">
        <v>6421.0064784768128</v>
      </c>
      <c r="AK55" s="657">
        <v>6371.6505615557007</v>
      </c>
      <c r="AL55" s="652">
        <v>6518.495765086589</v>
      </c>
      <c r="AM55" s="660">
        <v>2.5849518024692264E-2</v>
      </c>
      <c r="AN55" s="660">
        <v>2.7917655407878827E-2</v>
      </c>
      <c r="AO55" s="660">
        <v>1</v>
      </c>
      <c r="AP55" s="661"/>
    </row>
    <row r="56" spans="1:42">
      <c r="A56" s="164" t="s">
        <v>195</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196</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83" t="s">
        <v>197</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36" t="s">
        <v>637</v>
      </c>
    </row>
    <row r="61" spans="1:42">
      <c r="A61" s="164" t="s">
        <v>779</v>
      </c>
    </row>
    <row r="62" spans="1:42">
      <c r="A62" s="164" t="s">
        <v>218</v>
      </c>
    </row>
    <row r="63" spans="1:42">
      <c r="A63" s="164" t="s">
        <v>780</v>
      </c>
    </row>
    <row r="64" spans="1:42">
      <c r="A64" s="127" t="s">
        <v>781</v>
      </c>
    </row>
    <row r="65" spans="1:1">
      <c r="A65" s="444" t="s">
        <v>782</v>
      </c>
    </row>
    <row r="66" spans="1:1">
      <c r="A66" s="444" t="s">
        <v>323</v>
      </c>
    </row>
  </sheetData>
  <mergeCells count="1">
    <mergeCell ref="AM2:AN2"/>
  </mergeCells>
  <conditionalFormatting sqref="AM4:AO58">
    <cfRule type="cellIs" dxfId="27" priority="1" operator="lessThanOrEqual">
      <formula>0</formula>
    </cfRule>
    <cfRule type="cellIs" dxfId="26"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activeCell="I16" sqref="I16"/>
    </sheetView>
  </sheetViews>
  <sheetFormatPr defaultColWidth="9" defaultRowHeight="11.25"/>
  <cols>
    <col min="1" max="1" width="30.6640625" style="127" customWidth="1"/>
    <col min="2" max="35" width="8.5" style="127" customWidth="1"/>
    <col min="36" max="38" width="8.5" style="128" customWidth="1"/>
    <col min="39" max="39" width="9.6640625" style="127" customWidth="1"/>
    <col min="40" max="40" width="12" style="127" customWidth="1"/>
    <col min="41" max="16384" width="9" style="127"/>
  </cols>
  <sheetData>
    <row r="1" spans="1:41" ht="12.75">
      <c r="A1" s="658" t="s">
        <v>790</v>
      </c>
      <c r="L1" s="14" t="s">
        <v>90</v>
      </c>
      <c r="AL1" s="146"/>
      <c r="AO1" s="129"/>
    </row>
    <row r="2" spans="1:41" ht="12" thickBot="1">
      <c r="A2" s="164"/>
      <c r="AL2" s="130"/>
      <c r="AM2" s="1098" t="s">
        <v>91</v>
      </c>
      <c r="AN2" s="1098"/>
      <c r="AO2" s="131" t="s">
        <v>92</v>
      </c>
    </row>
    <row r="3" spans="1:41" ht="12" thickBot="1">
      <c r="A3" s="1072" t="s">
        <v>1009</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220</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59"/>
      <c r="AM4" s="147"/>
      <c r="AN4" s="147"/>
      <c r="AO4" s="147"/>
    </row>
    <row r="5" spans="1:41">
      <c r="A5" s="164" t="s">
        <v>94</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114.93311827957</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95</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96</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97</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98</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99</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213</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109</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120</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125</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129</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132</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137</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140</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141</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142</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143</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74" t="s">
        <v>144</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147</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148</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153</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154</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155</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161</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151</v>
      </c>
      <c r="AN32" s="162" t="s">
        <v>151</v>
      </c>
      <c r="AO32" s="162">
        <v>0</v>
      </c>
    </row>
    <row r="33" spans="1:41">
      <c r="A33" s="164" t="s">
        <v>162</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151</v>
      </c>
      <c r="AN33" s="166" t="s">
        <v>151</v>
      </c>
      <c r="AO33" s="166">
        <v>0</v>
      </c>
    </row>
    <row r="34" spans="1:41">
      <c r="A34" s="164" t="s">
        <v>163</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164</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166</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151</v>
      </c>
      <c r="AN37" s="166" t="s">
        <v>151</v>
      </c>
      <c r="AO37" s="166">
        <v>0</v>
      </c>
    </row>
    <row r="38" spans="1:41">
      <c r="A38" s="164" t="s">
        <v>168</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214</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174</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175</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177</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179</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180</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181</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182</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187</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189</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190</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191</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192</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193</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56" t="s">
        <v>194</v>
      </c>
      <c r="B55" s="657">
        <v>3748.3113056406551</v>
      </c>
      <c r="C55" s="657">
        <v>3838.927098736116</v>
      </c>
      <c r="D55" s="657">
        <v>4057.9078607820652</v>
      </c>
      <c r="E55" s="657">
        <v>4200.4045495783403</v>
      </c>
      <c r="F55" s="657">
        <v>4376.6609528411855</v>
      </c>
      <c r="G55" s="657">
        <v>4459.9651241494112</v>
      </c>
      <c r="H55" s="657">
        <v>4556.4548896542801</v>
      </c>
      <c r="I55" s="657">
        <v>4648.4998870790896</v>
      </c>
      <c r="J55" s="657">
        <v>4724.649800170384</v>
      </c>
      <c r="K55" s="657">
        <v>4890.3022524871494</v>
      </c>
      <c r="L55" s="657">
        <v>5037.3764682281326</v>
      </c>
      <c r="M55" s="657">
        <v>5277.9539186281818</v>
      </c>
      <c r="N55" s="657">
        <v>5393.560642173733</v>
      </c>
      <c r="O55" s="657">
        <v>5504.1093451556089</v>
      </c>
      <c r="P55" s="657">
        <v>5622.3014094242035</v>
      </c>
      <c r="Q55" s="657">
        <v>5986.1053989885368</v>
      </c>
      <c r="R55" s="657">
        <v>6066.335982521834</v>
      </c>
      <c r="S55" s="657">
        <v>6316.846815134425</v>
      </c>
      <c r="T55" s="657">
        <v>6762.1368013768815</v>
      </c>
      <c r="U55" s="657">
        <v>6985.8043351682909</v>
      </c>
      <c r="V55" s="657">
        <v>7357.7445811429825</v>
      </c>
      <c r="W55" s="657">
        <v>7759.7889874183602</v>
      </c>
      <c r="X55" s="657">
        <v>8250.479510779538</v>
      </c>
      <c r="Y55" s="657">
        <v>8265.8744495205883</v>
      </c>
      <c r="Z55" s="657">
        <v>8115.2168782077051</v>
      </c>
      <c r="AA55" s="657">
        <v>8634.2769462952183</v>
      </c>
      <c r="AB55" s="657">
        <v>9075.7674826925086</v>
      </c>
      <c r="AC55" s="657">
        <v>9107.2286429060296</v>
      </c>
      <c r="AD55" s="657">
        <v>9576.63761023603</v>
      </c>
      <c r="AE55" s="657">
        <v>9752.3495321923147</v>
      </c>
      <c r="AF55" s="657">
        <v>9406.54630856111</v>
      </c>
      <c r="AG55" s="657">
        <v>9423.4743005552464</v>
      </c>
      <c r="AH55" s="657">
        <v>9716.677238578608</v>
      </c>
      <c r="AI55" s="657">
        <v>10097.677878415039</v>
      </c>
      <c r="AJ55" s="657">
        <v>9863.1030077381492</v>
      </c>
      <c r="AK55" s="657">
        <v>9439.2659670732755</v>
      </c>
      <c r="AL55" s="652">
        <v>10243.970753357509</v>
      </c>
      <c r="AM55" s="660">
        <v>8.8224069804371918E-2</v>
      </c>
      <c r="AN55" s="660">
        <v>1.2181736805538801E-2</v>
      </c>
      <c r="AO55" s="660">
        <v>1</v>
      </c>
      <c r="AP55" s="661"/>
    </row>
    <row r="56" spans="1:42">
      <c r="A56" s="164" t="s">
        <v>195</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196</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83" t="s">
        <v>197</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36" t="s">
        <v>637</v>
      </c>
    </row>
    <row r="61" spans="1:42">
      <c r="A61" s="164" t="s">
        <v>779</v>
      </c>
    </row>
    <row r="62" spans="1:42">
      <c r="A62" s="164" t="s">
        <v>780</v>
      </c>
    </row>
    <row r="63" spans="1:42">
      <c r="A63" s="164" t="s">
        <v>781</v>
      </c>
    </row>
    <row r="64" spans="1:42">
      <c r="A64" s="444" t="s">
        <v>782</v>
      </c>
    </row>
    <row r="65" spans="1:1">
      <c r="A65" s="444" t="s">
        <v>323</v>
      </c>
    </row>
  </sheetData>
  <mergeCells count="1">
    <mergeCell ref="AM2:AN2"/>
  </mergeCells>
  <conditionalFormatting sqref="AM4:AO58">
    <cfRule type="cellIs" dxfId="25" priority="1" operator="lessThanOrEqual">
      <formula>0</formula>
    </cfRule>
    <cfRule type="cellIs" dxfId="24"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activeCell="G23" sqref="G23"/>
    </sheetView>
  </sheetViews>
  <sheetFormatPr defaultColWidth="9" defaultRowHeight="11.25"/>
  <cols>
    <col min="1" max="1" width="30.6640625" style="127" customWidth="1"/>
    <col min="2" max="35" width="8.5" style="127" customWidth="1"/>
    <col min="36" max="38" width="8.5" style="128" customWidth="1"/>
    <col min="39" max="39" width="9.6640625" style="127" customWidth="1"/>
    <col min="40" max="40" width="12" style="127" customWidth="1"/>
    <col min="41" max="16384" width="9" style="127"/>
  </cols>
  <sheetData>
    <row r="1" spans="1:41" ht="12.75">
      <c r="A1" s="658" t="s">
        <v>791</v>
      </c>
      <c r="L1" s="14" t="s">
        <v>90</v>
      </c>
      <c r="AL1" s="146"/>
      <c r="AO1" s="129"/>
    </row>
    <row r="2" spans="1:41" ht="12" thickBot="1">
      <c r="A2" s="164"/>
      <c r="AL2" s="130"/>
      <c r="AM2" s="1098" t="s">
        <v>91</v>
      </c>
      <c r="AN2" s="1098"/>
      <c r="AO2" s="131" t="s">
        <v>92</v>
      </c>
    </row>
    <row r="3" spans="1:41" ht="12" thickBot="1">
      <c r="A3" s="1072" t="s">
        <v>1009</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220</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59"/>
      <c r="AM4" s="147"/>
      <c r="AN4" s="147"/>
      <c r="AO4" s="147"/>
    </row>
    <row r="5" spans="1:41">
      <c r="A5" s="164" t="s">
        <v>94</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1.8524084014606701</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95</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151</v>
      </c>
      <c r="AN6" s="162">
        <v>-1</v>
      </c>
      <c r="AO6" s="162">
        <v>0</v>
      </c>
    </row>
    <row r="7" spans="1:41">
      <c r="A7" s="164" t="s">
        <v>96</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97</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98</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99</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151</v>
      </c>
      <c r="AN11" s="162" t="s">
        <v>151</v>
      </c>
      <c r="AO11" s="162">
        <v>0</v>
      </c>
    </row>
    <row r="12" spans="1:41">
      <c r="A12" s="164" t="s">
        <v>213</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109</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120</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125</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129</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132</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137</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140</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151</v>
      </c>
      <c r="AN20" s="166">
        <v>-1</v>
      </c>
      <c r="AO20" s="166">
        <v>0</v>
      </c>
    </row>
    <row r="21" spans="1:43">
      <c r="A21" s="164" t="s">
        <v>141</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151</v>
      </c>
      <c r="AN21" s="162" t="s">
        <v>151</v>
      </c>
      <c r="AO21" s="162">
        <v>0</v>
      </c>
    </row>
    <row r="22" spans="1:43" s="128" customFormat="1">
      <c r="A22" s="164" t="s">
        <v>142</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143</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74" t="s">
        <v>144</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147</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151</v>
      </c>
      <c r="AN26" s="162" t="s">
        <v>151</v>
      </c>
      <c r="AO26" s="162">
        <v>0</v>
      </c>
    </row>
    <row r="27" spans="1:43">
      <c r="A27" s="164" t="s">
        <v>148</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153</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154</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155</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151</v>
      </c>
      <c r="AN31" s="162">
        <v>-1</v>
      </c>
      <c r="AO31" s="162">
        <v>0</v>
      </c>
    </row>
    <row r="32" spans="1:43">
      <c r="A32" s="164" t="s">
        <v>161</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151</v>
      </c>
      <c r="AN32" s="162">
        <v>-1</v>
      </c>
      <c r="AO32" s="162">
        <v>0</v>
      </c>
    </row>
    <row r="33" spans="1:41">
      <c r="A33" s="164" t="s">
        <v>162</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151</v>
      </c>
      <c r="AO33" s="166">
        <v>0</v>
      </c>
    </row>
    <row r="34" spans="1:41">
      <c r="A34" s="164" t="s">
        <v>163</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164</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166</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151</v>
      </c>
      <c r="AN37" s="166" t="s">
        <v>151</v>
      </c>
      <c r="AO37" s="166">
        <v>0</v>
      </c>
    </row>
    <row r="38" spans="1:41">
      <c r="A38" s="164" t="s">
        <v>168</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214</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174</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175</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177</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179</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151</v>
      </c>
      <c r="AO44" s="162">
        <v>4.2835364381106885E-3</v>
      </c>
    </row>
    <row r="45" spans="1:41">
      <c r="A45" s="164" t="s">
        <v>180</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181</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182</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151</v>
      </c>
      <c r="AN47" s="166">
        <v>-1</v>
      </c>
      <c r="AO47" s="166">
        <v>0</v>
      </c>
    </row>
    <row r="48" spans="1:41" s="128" customFormat="1">
      <c r="A48" s="164" t="s">
        <v>187</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189</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190</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191</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151</v>
      </c>
      <c r="AN51" s="162">
        <v>-1</v>
      </c>
      <c r="AO51" s="162">
        <v>0</v>
      </c>
    </row>
    <row r="52" spans="1:42">
      <c r="A52" s="164" t="s">
        <v>192</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193</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56" t="s">
        <v>194</v>
      </c>
      <c r="B55" s="657">
        <v>51.825795279574251</v>
      </c>
      <c r="C55" s="657">
        <v>52.716423023210432</v>
      </c>
      <c r="D55" s="657">
        <v>51.729543495368929</v>
      </c>
      <c r="E55" s="657">
        <v>57.116054036628739</v>
      </c>
      <c r="F55" s="657">
        <v>64.579551760493501</v>
      </c>
      <c r="G55" s="657">
        <v>66.215948346865318</v>
      </c>
      <c r="H55" s="657">
        <v>68.813386569519025</v>
      </c>
      <c r="I55" s="657">
        <v>72.815791583449226</v>
      </c>
      <c r="J55" s="657">
        <v>76.188858540020135</v>
      </c>
      <c r="K55" s="657">
        <v>75.782845360978683</v>
      </c>
      <c r="L55" s="657">
        <v>86.617986985200929</v>
      </c>
      <c r="M55" s="657">
        <v>87.807063760615193</v>
      </c>
      <c r="N55" s="657">
        <v>94.004655489430561</v>
      </c>
      <c r="O55" s="657">
        <v>106.27118652500977</v>
      </c>
      <c r="P55" s="657">
        <v>112.87483672597453</v>
      </c>
      <c r="Q55" s="657">
        <v>117.85685371398939</v>
      </c>
      <c r="R55" s="657">
        <v>110.79521014811591</v>
      </c>
      <c r="S55" s="657">
        <v>112.93538357187477</v>
      </c>
      <c r="T55" s="657">
        <v>122.6883051485521</v>
      </c>
      <c r="U55" s="657">
        <v>117.17565833793596</v>
      </c>
      <c r="V55" s="657">
        <v>127.55134404129413</v>
      </c>
      <c r="W55" s="657">
        <v>125.19782668790509</v>
      </c>
      <c r="X55" s="657">
        <v>125.55148719483377</v>
      </c>
      <c r="Y55" s="657">
        <v>121.73747802964319</v>
      </c>
      <c r="Z55" s="657">
        <v>118.42080211148512</v>
      </c>
      <c r="AA55" s="657">
        <v>147.23273385389192</v>
      </c>
      <c r="AB55" s="657">
        <v>148.95595803543975</v>
      </c>
      <c r="AC55" s="657">
        <v>148.02767839034519</v>
      </c>
      <c r="AD55" s="657">
        <v>147.72418578467503</v>
      </c>
      <c r="AE55" s="657">
        <v>148.56757017634385</v>
      </c>
      <c r="AF55" s="657">
        <v>150.4249026536086</v>
      </c>
      <c r="AG55" s="657">
        <v>216.83091992189262</v>
      </c>
      <c r="AH55" s="657">
        <v>221.45011373651371</v>
      </c>
      <c r="AI55" s="657">
        <v>223.65046966012105</v>
      </c>
      <c r="AJ55" s="657">
        <v>224.92961346237811</v>
      </c>
      <c r="AK55" s="657">
        <v>230.04087319706451</v>
      </c>
      <c r="AL55" s="652">
        <v>252.22322876425892</v>
      </c>
      <c r="AM55" s="660">
        <v>9.9431800070414189E-2</v>
      </c>
      <c r="AN55" s="660">
        <v>5.4077929742374797E-2</v>
      </c>
      <c r="AO55" s="660">
        <v>1</v>
      </c>
      <c r="AP55" s="661"/>
    </row>
    <row r="56" spans="1:42">
      <c r="A56" s="164" t="s">
        <v>195</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196</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83" t="s">
        <v>197</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36" t="s">
        <v>637</v>
      </c>
    </row>
    <row r="61" spans="1:42">
      <c r="A61" s="164" t="s">
        <v>792</v>
      </c>
    </row>
    <row r="62" spans="1:42">
      <c r="A62" s="164" t="s">
        <v>218</v>
      </c>
    </row>
    <row r="63" spans="1:42">
      <c r="A63" s="164" t="s">
        <v>780</v>
      </c>
    </row>
    <row r="64" spans="1:42">
      <c r="A64" s="127" t="s">
        <v>781</v>
      </c>
    </row>
    <row r="65" spans="1:1">
      <c r="A65" s="444" t="s">
        <v>782</v>
      </c>
    </row>
    <row r="66" spans="1:1">
      <c r="A66" s="444" t="s">
        <v>323</v>
      </c>
    </row>
  </sheetData>
  <mergeCells count="1">
    <mergeCell ref="AM2:AN2"/>
  </mergeCells>
  <conditionalFormatting sqref="AM4:AO58">
    <cfRule type="cellIs" dxfId="23" priority="1" operator="lessThanOrEqual">
      <formula>0</formula>
    </cfRule>
    <cfRule type="cellIs" dxfId="22"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activeCell="A3" sqref="A3"/>
    </sheetView>
  </sheetViews>
  <sheetFormatPr defaultColWidth="8.6640625" defaultRowHeight="15"/>
  <cols>
    <col min="1" max="1" width="27.6640625" style="79" customWidth="1"/>
    <col min="2" max="27" width="8.6640625" style="79"/>
    <col min="28" max="28" width="10" style="79" customWidth="1"/>
    <col min="29" max="29" width="8.6640625" style="79"/>
    <col min="30" max="30" width="14" style="79" customWidth="1"/>
    <col min="31" max="31" width="8.6640625" style="79"/>
    <col min="32" max="32" width="6" style="79" customWidth="1"/>
    <col min="33" max="33" width="9.5" style="79" customWidth="1"/>
    <col min="34" max="34" width="9.1640625" style="79" customWidth="1"/>
    <col min="35" max="16384" width="8.6640625" style="79"/>
  </cols>
  <sheetData>
    <row r="1" spans="1:35" s="105" customFormat="1" ht="12.75">
      <c r="A1" s="662" t="s">
        <v>793</v>
      </c>
      <c r="L1" s="14" t="s">
        <v>90</v>
      </c>
      <c r="AB1" s="83"/>
      <c r="AC1" s="108"/>
      <c r="AD1" s="108"/>
      <c r="AE1" s="108"/>
    </row>
    <row r="2" spans="1:35" s="105" customFormat="1" ht="14.45" customHeight="1" thickBot="1">
      <c r="A2" s="663" t="s">
        <v>794</v>
      </c>
      <c r="AA2" s="204"/>
      <c r="AB2" s="204"/>
      <c r="AC2" s="1105" t="s">
        <v>91</v>
      </c>
      <c r="AD2" s="1105"/>
      <c r="AE2" s="205" t="s">
        <v>92</v>
      </c>
      <c r="AG2" s="664" t="s">
        <v>795</v>
      </c>
      <c r="AH2" s="663"/>
    </row>
    <row r="3" spans="1:35" s="105" customFormat="1" ht="22.5" customHeight="1" thickBot="1">
      <c r="A3" s="1092" t="s">
        <v>1014</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220</v>
      </c>
      <c r="AE3" s="205">
        <v>2021</v>
      </c>
      <c r="AG3" s="665" t="s">
        <v>796</v>
      </c>
      <c r="AH3" s="665" t="s">
        <v>92</v>
      </c>
      <c r="AI3" s="108" t="s">
        <v>691</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175</v>
      </c>
      <c r="B5" s="666">
        <v>0.82399999999999995</v>
      </c>
      <c r="C5" s="666">
        <v>0.94199999999999995</v>
      </c>
      <c r="D5" s="666">
        <v>1.2190000000000001</v>
      </c>
      <c r="E5" s="666">
        <v>1.2689999999999999</v>
      </c>
      <c r="F5" s="666">
        <v>1.0103448486328126</v>
      </c>
      <c r="G5" s="666">
        <v>3.59847998046875</v>
      </c>
      <c r="H5" s="666">
        <v>4.3119399414062496</v>
      </c>
      <c r="I5" s="666">
        <v>4.8540000000000001</v>
      </c>
      <c r="J5" s="666">
        <v>5.12</v>
      </c>
      <c r="K5" s="666">
        <v>4.55</v>
      </c>
      <c r="L5" s="666">
        <v>4.1100000000000012</v>
      </c>
      <c r="M5" s="666">
        <v>5.05</v>
      </c>
      <c r="N5" s="666">
        <v>4.74</v>
      </c>
      <c r="O5" s="666">
        <v>4.79</v>
      </c>
      <c r="P5" s="666">
        <v>4.63</v>
      </c>
      <c r="Q5" s="666">
        <v>3.85</v>
      </c>
      <c r="R5" s="666">
        <v>3.85</v>
      </c>
      <c r="S5" s="666">
        <v>5.88</v>
      </c>
      <c r="T5" s="666">
        <v>6.4</v>
      </c>
      <c r="U5" s="666">
        <v>6.2012558593750002</v>
      </c>
      <c r="V5" s="666">
        <v>6.03</v>
      </c>
      <c r="W5" s="666">
        <v>5.47</v>
      </c>
      <c r="X5" s="666">
        <v>5.8</v>
      </c>
      <c r="Y5" s="666">
        <v>4.8999999999999995</v>
      </c>
      <c r="Z5" s="666">
        <v>5.7</v>
      </c>
      <c r="AA5" s="666">
        <v>5.6</v>
      </c>
      <c r="AB5" s="670">
        <v>5.570159857904085</v>
      </c>
      <c r="AC5" s="667">
        <v>-2.6034696707948335E-3</v>
      </c>
      <c r="AD5" s="668">
        <v>3.7625635763438581E-2</v>
      </c>
      <c r="AE5" s="668">
        <v>4.2433353969211635E-2</v>
      </c>
      <c r="AG5" s="669">
        <v>1400</v>
      </c>
      <c r="AH5" s="668">
        <v>0.20548950535740496</v>
      </c>
      <c r="AI5" s="669">
        <v>251.33928571428572</v>
      </c>
    </row>
    <row r="6" spans="1:35" s="105" customFormat="1" ht="11.25" customHeight="1">
      <c r="A6" s="105" t="s">
        <v>94</v>
      </c>
      <c r="B6" s="666">
        <v>5.3390000000000004</v>
      </c>
      <c r="C6" s="666">
        <v>5.7139999999999995</v>
      </c>
      <c r="D6" s="666">
        <v>5.7089999999999996</v>
      </c>
      <c r="E6" s="666">
        <v>5.8609999999999998</v>
      </c>
      <c r="F6" s="666">
        <v>5.3229999999999995</v>
      </c>
      <c r="G6" s="666">
        <v>5.298</v>
      </c>
      <c r="H6" s="666">
        <v>5.3259999999999996</v>
      </c>
      <c r="I6" s="666">
        <v>5.1479999999999997</v>
      </c>
      <c r="J6" s="666">
        <v>4.327</v>
      </c>
      <c r="K6" s="666">
        <v>5.0599999999999996</v>
      </c>
      <c r="L6" s="666">
        <v>5.7669999999999995</v>
      </c>
      <c r="M6" s="666">
        <v>7.1150000000000002</v>
      </c>
      <c r="N6" s="666">
        <v>8.6920000000000002</v>
      </c>
      <c r="O6" s="666">
        <v>8.9529999999999994</v>
      </c>
      <c r="P6" s="666">
        <v>3.9189999999999996</v>
      </c>
      <c r="Q6" s="666">
        <v>4.6359999999999992</v>
      </c>
      <c r="R6" s="666">
        <v>6.8360000000000003</v>
      </c>
      <c r="S6" s="666">
        <v>3.698</v>
      </c>
      <c r="T6" s="666">
        <v>4.0049999999999999</v>
      </c>
      <c r="U6" s="666">
        <v>3.907</v>
      </c>
      <c r="V6" s="666">
        <v>4.3390000000000004</v>
      </c>
      <c r="W6" s="666">
        <v>4.2160000000000002</v>
      </c>
      <c r="X6" s="666">
        <v>3.7039999999999997</v>
      </c>
      <c r="Y6" s="666">
        <v>3.5239999999999996</v>
      </c>
      <c r="Z6" s="666">
        <v>3.3359999999999999</v>
      </c>
      <c r="AA6" s="666">
        <v>4.4739999999999993</v>
      </c>
      <c r="AB6" s="670">
        <v>3.8339999999999996</v>
      </c>
      <c r="AC6" s="668">
        <v>-0.14070091426261933</v>
      </c>
      <c r="AD6" s="668">
        <v>-5.6189063534405115E-2</v>
      </c>
      <c r="AE6" s="668">
        <v>2.920732676766901E-2</v>
      </c>
      <c r="AG6" s="669">
        <v>220</v>
      </c>
      <c r="AH6" s="668">
        <v>3.2291207984735067E-2</v>
      </c>
      <c r="AI6" s="669">
        <v>57.381324986958795</v>
      </c>
    </row>
    <row r="7" spans="1:35" s="105" customFormat="1" ht="11.25" customHeight="1">
      <c r="A7" s="105" t="s">
        <v>177</v>
      </c>
      <c r="B7" s="666">
        <v>0.98</v>
      </c>
      <c r="C7" s="666">
        <v>0.18999999999999997</v>
      </c>
      <c r="D7" s="666">
        <v>0.19999999999999998</v>
      </c>
      <c r="E7" s="666">
        <v>3.9999999999999994E-2</v>
      </c>
      <c r="F7" s="666">
        <v>0.25</v>
      </c>
      <c r="G7" s="666">
        <v>0.09</v>
      </c>
      <c r="H7" s="666">
        <v>0.15</v>
      </c>
      <c r="I7" s="666">
        <v>1</v>
      </c>
      <c r="J7" s="666">
        <v>0.7</v>
      </c>
      <c r="K7" s="666">
        <v>1.2599999999999998</v>
      </c>
      <c r="L7" s="666">
        <v>2.1</v>
      </c>
      <c r="M7" s="666">
        <v>1.8399999999999999</v>
      </c>
      <c r="N7" s="666">
        <v>1.8399999999999999</v>
      </c>
      <c r="O7" s="666">
        <v>1.8399999999999999</v>
      </c>
      <c r="P7" s="666">
        <v>1.8399999999999999</v>
      </c>
      <c r="Q7" s="666">
        <v>1.5</v>
      </c>
      <c r="R7" s="666">
        <v>1.5</v>
      </c>
      <c r="S7" s="666">
        <v>2.1999999999999997</v>
      </c>
      <c r="T7" s="666">
        <v>2.6</v>
      </c>
      <c r="U7" s="666">
        <v>2.8</v>
      </c>
      <c r="V7" s="666">
        <v>2.6</v>
      </c>
      <c r="W7" s="666">
        <v>2.2999999999999998</v>
      </c>
      <c r="X7" s="666">
        <v>2.5</v>
      </c>
      <c r="Y7" s="666">
        <v>2</v>
      </c>
      <c r="Z7" s="666">
        <v>2.5</v>
      </c>
      <c r="AA7" s="666">
        <v>2.1999999999999997</v>
      </c>
      <c r="AB7" s="670">
        <v>2.1999999999999997</v>
      </c>
      <c r="AC7" s="668">
        <v>2.73972602739736E-3</v>
      </c>
      <c r="AD7" s="668">
        <v>3.904209397242564E-2</v>
      </c>
      <c r="AE7" s="668">
        <v>1.6759551092559159E-2</v>
      </c>
      <c r="AG7" s="669">
        <v>80</v>
      </c>
      <c r="AH7" s="668">
        <v>1.174225744899457E-2</v>
      </c>
      <c r="AI7" s="669">
        <v>36.363636363636367</v>
      </c>
    </row>
    <row r="8" spans="1:35" s="105" customFormat="1" ht="11.25" customHeight="1">
      <c r="A8" s="105" t="s">
        <v>797</v>
      </c>
      <c r="B8" s="666">
        <v>1.591</v>
      </c>
      <c r="C8" s="666">
        <v>2.0109999999999997</v>
      </c>
      <c r="D8" s="666">
        <v>2.3579999999999997</v>
      </c>
      <c r="E8" s="666">
        <v>2.665</v>
      </c>
      <c r="F8" s="666">
        <v>2.5369999999999999</v>
      </c>
      <c r="G8" s="666">
        <v>2.8519999999999999</v>
      </c>
      <c r="H8" s="666">
        <v>3.4249999999999998</v>
      </c>
      <c r="I8" s="666">
        <v>3.4419999999999997</v>
      </c>
      <c r="J8" s="666">
        <v>3.274</v>
      </c>
      <c r="K8" s="666">
        <v>3.5539999999999998</v>
      </c>
      <c r="L8" s="666">
        <v>4.798</v>
      </c>
      <c r="M8" s="666">
        <v>5.6019999999999994</v>
      </c>
      <c r="N8" s="666">
        <v>4.54</v>
      </c>
      <c r="O8" s="666">
        <v>4</v>
      </c>
      <c r="P8" s="666">
        <v>4.5999999999999996</v>
      </c>
      <c r="Q8" s="666">
        <v>4.8</v>
      </c>
      <c r="R8" s="666">
        <v>5.0999999999999996</v>
      </c>
      <c r="S8" s="666">
        <v>4.7</v>
      </c>
      <c r="T8" s="666">
        <v>4</v>
      </c>
      <c r="U8" s="666">
        <v>3.6999999999999997</v>
      </c>
      <c r="V8" s="666">
        <v>4</v>
      </c>
      <c r="W8" s="666">
        <v>3.9</v>
      </c>
      <c r="X8" s="666">
        <v>3.9</v>
      </c>
      <c r="Y8" s="666">
        <v>3.4999999999999996</v>
      </c>
      <c r="Z8" s="666">
        <v>3.8</v>
      </c>
      <c r="AA8" s="666">
        <v>3.7932464454976307</v>
      </c>
      <c r="AB8" s="670">
        <v>3.9688388625592417</v>
      </c>
      <c r="AC8" s="668">
        <v>4.9157351327181686E-2</v>
      </c>
      <c r="AD8" s="668">
        <v>-2.4764888033574906E-2</v>
      </c>
      <c r="AE8" s="668">
        <v>3.0234526225089091E-2</v>
      </c>
      <c r="AG8" s="669">
        <v>500</v>
      </c>
      <c r="AH8" s="668">
        <v>7.3389109056216054E-2</v>
      </c>
      <c r="AI8" s="669">
        <v>125.98143117294086</v>
      </c>
    </row>
    <row r="9" spans="1:35" s="105" customFormat="1" ht="11.25" customHeight="1">
      <c r="A9" s="105" t="s">
        <v>798</v>
      </c>
      <c r="B9" s="666">
        <v>1.67</v>
      </c>
      <c r="C9" s="666">
        <v>2</v>
      </c>
      <c r="D9" s="666">
        <v>3.4999999999999996</v>
      </c>
      <c r="E9" s="666">
        <v>5</v>
      </c>
      <c r="F9" s="666">
        <v>6.9999999999999991</v>
      </c>
      <c r="G9" s="666">
        <v>11</v>
      </c>
      <c r="H9" s="666">
        <v>12</v>
      </c>
      <c r="I9" s="666">
        <v>14.6</v>
      </c>
      <c r="J9" s="666">
        <v>14.799999999999999</v>
      </c>
      <c r="K9" s="666">
        <v>20.2</v>
      </c>
      <c r="L9" s="666">
        <v>24.499999999999996</v>
      </c>
      <c r="M9" s="666">
        <v>27.099999999999998</v>
      </c>
      <c r="N9" s="666">
        <v>25.4</v>
      </c>
      <c r="O9" s="666">
        <v>42.460999999999999</v>
      </c>
      <c r="P9" s="666">
        <v>56.103000000000002</v>
      </c>
      <c r="Q9" s="666">
        <v>84.004999999999995</v>
      </c>
      <c r="R9" s="666">
        <v>99.474999999999994</v>
      </c>
      <c r="S9" s="666">
        <v>86.432999999999993</v>
      </c>
      <c r="T9" s="666">
        <v>76.572000000000003</v>
      </c>
      <c r="U9" s="666">
        <v>76.474960937500001</v>
      </c>
      <c r="V9" s="666">
        <v>84.400476562499989</v>
      </c>
      <c r="W9" s="666">
        <v>69.038289062499999</v>
      </c>
      <c r="X9" s="666">
        <v>90.31940625</v>
      </c>
      <c r="Y9" s="666">
        <v>109.4023</v>
      </c>
      <c r="Z9" s="666">
        <v>77.963700000000003</v>
      </c>
      <c r="AA9" s="666">
        <v>86.591000000000008</v>
      </c>
      <c r="AB9" s="670">
        <v>93.010999999999996</v>
      </c>
      <c r="AC9" s="668">
        <v>7.708450829225022E-2</v>
      </c>
      <c r="AD9" s="668">
        <v>-6.6963379917609478E-3</v>
      </c>
      <c r="AE9" s="668">
        <v>0.70855573030455454</v>
      </c>
      <c r="AG9" s="669">
        <v>3500</v>
      </c>
      <c r="AH9" s="668">
        <v>0.51372376339351244</v>
      </c>
      <c r="AI9" s="669">
        <v>37.629957746933158</v>
      </c>
    </row>
    <row r="10" spans="1:35" s="105" customFormat="1" ht="11.25" customHeight="1">
      <c r="A10" s="105" t="s">
        <v>799</v>
      </c>
      <c r="B10" s="666">
        <v>0</v>
      </c>
      <c r="C10" s="666">
        <v>0</v>
      </c>
      <c r="D10" s="666">
        <v>0</v>
      </c>
      <c r="E10" s="666">
        <v>0</v>
      </c>
      <c r="F10" s="666">
        <v>0</v>
      </c>
      <c r="G10" s="666">
        <v>0</v>
      </c>
      <c r="H10" s="666">
        <v>0</v>
      </c>
      <c r="I10" s="666">
        <v>0</v>
      </c>
      <c r="J10" s="666">
        <v>0</v>
      </c>
      <c r="K10" s="666">
        <v>0</v>
      </c>
      <c r="L10" s="666">
        <v>0</v>
      </c>
      <c r="M10" s="666">
        <v>0</v>
      </c>
      <c r="N10" s="666">
        <v>0</v>
      </c>
      <c r="O10" s="666">
        <v>0</v>
      </c>
      <c r="P10" s="666">
        <v>0</v>
      </c>
      <c r="Q10" s="666">
        <v>0.16500000000000001</v>
      </c>
      <c r="R10" s="666">
        <v>0.5</v>
      </c>
      <c r="S10" s="666">
        <v>0.6</v>
      </c>
      <c r="T10" s="666">
        <v>2.4</v>
      </c>
      <c r="U10" s="666">
        <v>3.4</v>
      </c>
      <c r="V10" s="666">
        <v>4</v>
      </c>
      <c r="W10" s="666">
        <v>3.8</v>
      </c>
      <c r="X10" s="666">
        <v>3.0529999999999999</v>
      </c>
      <c r="Y10" s="666">
        <v>2.8519999999999999</v>
      </c>
      <c r="Z10" s="666">
        <v>2.8969999999999998</v>
      </c>
      <c r="AA10" s="666">
        <v>0.83299999999999996</v>
      </c>
      <c r="AB10" s="670">
        <v>2</v>
      </c>
      <c r="AC10" s="668">
        <v>1.4075383578088769</v>
      </c>
      <c r="AD10" s="668">
        <v>0.1486983549970351</v>
      </c>
      <c r="AE10" s="668">
        <v>1.5235955538690147E-2</v>
      </c>
      <c r="AG10" s="669">
        <v>99.999999999999986</v>
      </c>
      <c r="AH10" s="668">
        <v>1.4677821811243209E-2</v>
      </c>
      <c r="AI10" s="669">
        <v>49.999999999999993</v>
      </c>
    </row>
    <row r="11" spans="1:35" s="105" customFormat="1" ht="11.25" customHeight="1">
      <c r="A11" s="105" t="s">
        <v>167</v>
      </c>
      <c r="B11" s="666">
        <v>0.53699999999999992</v>
      </c>
      <c r="C11" s="666">
        <v>0.56499999999999995</v>
      </c>
      <c r="D11" s="666">
        <v>0.71399999999999997</v>
      </c>
      <c r="E11" s="666">
        <v>0.28699999999999998</v>
      </c>
      <c r="F11" s="666">
        <v>0.86299999999999999</v>
      </c>
      <c r="G11" s="666">
        <v>0.96699999999999997</v>
      </c>
      <c r="H11" s="666">
        <v>1.242</v>
      </c>
      <c r="I11" s="666">
        <v>1.4529999999999998</v>
      </c>
      <c r="J11" s="666">
        <v>1.3909999999999998</v>
      </c>
      <c r="K11" s="666">
        <v>1.5999999999999999</v>
      </c>
      <c r="L11" s="666">
        <v>1.5999999999999999</v>
      </c>
      <c r="M11" s="666">
        <v>2.6</v>
      </c>
      <c r="N11" s="666">
        <v>1.8</v>
      </c>
      <c r="O11" s="666">
        <v>1.7</v>
      </c>
      <c r="P11" s="666">
        <v>2.61</v>
      </c>
      <c r="Q11" s="666">
        <v>3.11</v>
      </c>
      <c r="R11" s="666">
        <v>2.16</v>
      </c>
      <c r="S11" s="666">
        <v>2</v>
      </c>
      <c r="T11" s="666">
        <v>2</v>
      </c>
      <c r="U11" s="666">
        <v>2.15</v>
      </c>
      <c r="V11" s="666">
        <v>2.25</v>
      </c>
      <c r="W11" s="666">
        <v>2.7298688964843749</v>
      </c>
      <c r="X11" s="666">
        <v>2.5239152832031246</v>
      </c>
      <c r="Y11" s="666">
        <v>2.1</v>
      </c>
      <c r="Z11" s="666">
        <v>2.2999999999999998</v>
      </c>
      <c r="AA11" s="666">
        <v>2.2999999999999998</v>
      </c>
      <c r="AB11" s="670">
        <v>2.2999999999999998</v>
      </c>
      <c r="AC11" s="668">
        <v>2.73972602739736E-3</v>
      </c>
      <c r="AD11" s="668">
        <v>6.2998512354139891E-3</v>
      </c>
      <c r="AE11" s="668">
        <v>1.7521348869493667E-2</v>
      </c>
      <c r="AG11" s="669">
        <v>13</v>
      </c>
      <c r="AH11" s="668">
        <v>1.9081168354616175E-3</v>
      </c>
      <c r="AI11" s="669">
        <v>5.6521739130434785</v>
      </c>
    </row>
    <row r="12" spans="1:35" s="105" customFormat="1" ht="11.25" customHeight="1">
      <c r="A12" s="105" t="s">
        <v>800</v>
      </c>
      <c r="B12" s="666">
        <v>1.0999999999999999</v>
      </c>
      <c r="C12" s="666">
        <v>1.0999999999999999</v>
      </c>
      <c r="D12" s="666">
        <v>1</v>
      </c>
      <c r="E12" s="666">
        <v>1</v>
      </c>
      <c r="F12" s="666">
        <v>1.0999999999999999</v>
      </c>
      <c r="G12" s="666">
        <v>1.2</v>
      </c>
      <c r="H12" s="666">
        <v>1.4</v>
      </c>
      <c r="I12" s="666">
        <v>2.78</v>
      </c>
      <c r="J12" s="666">
        <v>2.6019999999999999</v>
      </c>
      <c r="K12" s="666">
        <v>2.7259999999999995</v>
      </c>
      <c r="L12" s="666">
        <v>1.7689999999999999</v>
      </c>
      <c r="M12" s="666">
        <v>1.629</v>
      </c>
      <c r="N12" s="666">
        <v>2.25</v>
      </c>
      <c r="O12" s="666">
        <v>2.11</v>
      </c>
      <c r="P12" s="666">
        <v>2</v>
      </c>
      <c r="Q12" s="666">
        <v>2.8499999999999996</v>
      </c>
      <c r="R12" s="666">
        <v>3.1</v>
      </c>
      <c r="S12" s="666">
        <v>2.67</v>
      </c>
      <c r="T12" s="666">
        <v>3.1899999999999995</v>
      </c>
      <c r="U12" s="666">
        <v>4.04</v>
      </c>
      <c r="V12" s="666">
        <v>3.6899999999999995</v>
      </c>
      <c r="W12" s="666">
        <v>3.3899999999999997</v>
      </c>
      <c r="X12" s="666">
        <v>2.8</v>
      </c>
      <c r="Y12" s="666">
        <v>1.661</v>
      </c>
      <c r="Z12" s="666">
        <v>1.24</v>
      </c>
      <c r="AA12" s="666">
        <v>0.68099999999999994</v>
      </c>
      <c r="AB12" s="670">
        <v>0</v>
      </c>
      <c r="AC12" s="671">
        <v>-1</v>
      </c>
      <c r="AD12" s="668">
        <v>-1</v>
      </c>
      <c r="AE12" s="668">
        <v>0</v>
      </c>
      <c r="AG12" s="669">
        <v>64</v>
      </c>
      <c r="AH12" s="668">
        <v>9.3938059591956551E-3</v>
      </c>
      <c r="AI12" s="669">
        <v>0</v>
      </c>
    </row>
    <row r="13" spans="1:35" s="105" customFormat="1" ht="11.25" customHeight="1">
      <c r="A13" s="105" t="s">
        <v>556</v>
      </c>
      <c r="B13" s="666">
        <v>0</v>
      </c>
      <c r="C13" s="666">
        <v>0</v>
      </c>
      <c r="D13" s="666">
        <v>0</v>
      </c>
      <c r="E13" s="666">
        <v>0</v>
      </c>
      <c r="F13" s="666">
        <v>0</v>
      </c>
      <c r="G13" s="666">
        <v>0</v>
      </c>
      <c r="H13" s="666">
        <v>0</v>
      </c>
      <c r="I13" s="666">
        <v>0</v>
      </c>
      <c r="J13" s="666">
        <v>0</v>
      </c>
      <c r="K13" s="666">
        <v>0</v>
      </c>
      <c r="L13" s="666">
        <v>0</v>
      </c>
      <c r="M13" s="666">
        <v>0</v>
      </c>
      <c r="N13" s="666">
        <v>0</v>
      </c>
      <c r="O13" s="666">
        <v>0</v>
      </c>
      <c r="P13" s="666">
        <v>0</v>
      </c>
      <c r="Q13" s="666">
        <v>0</v>
      </c>
      <c r="R13" s="666">
        <v>0</v>
      </c>
      <c r="S13" s="666">
        <v>0.46899999999999997</v>
      </c>
      <c r="T13" s="666">
        <v>1.0129999999999999</v>
      </c>
      <c r="U13" s="666">
        <v>2.1339999999999999</v>
      </c>
      <c r="V13" s="666">
        <v>2.5049999999999999</v>
      </c>
      <c r="W13" s="666">
        <v>2.19</v>
      </c>
      <c r="X13" s="666">
        <v>3.31</v>
      </c>
      <c r="Y13" s="666">
        <v>3.28</v>
      </c>
      <c r="Z13" s="666">
        <v>2.9099999999999997</v>
      </c>
      <c r="AA13" s="666">
        <v>2.94</v>
      </c>
      <c r="AB13" s="670">
        <v>2.9529999999999998</v>
      </c>
      <c r="AC13" s="668">
        <v>7.1736091696952275E-3</v>
      </c>
      <c r="AD13" s="668">
        <v>0</v>
      </c>
      <c r="AE13" s="668">
        <v>2.2495888352876001E-2</v>
      </c>
      <c r="AG13" s="669">
        <v>47</v>
      </c>
      <c r="AH13" s="668">
        <v>6.8985762512843093E-3</v>
      </c>
      <c r="AI13" s="669">
        <v>15.916017609210973</v>
      </c>
    </row>
    <row r="14" spans="1:35" s="105" customFormat="1" ht="11.25" customHeight="1">
      <c r="A14" s="105" t="s">
        <v>185</v>
      </c>
      <c r="B14" s="666">
        <v>0</v>
      </c>
      <c r="C14" s="666">
        <v>0</v>
      </c>
      <c r="D14" s="666">
        <v>0</v>
      </c>
      <c r="E14" s="666">
        <v>0</v>
      </c>
      <c r="F14" s="666">
        <v>0</v>
      </c>
      <c r="G14" s="666">
        <v>0</v>
      </c>
      <c r="H14" s="666">
        <v>0</v>
      </c>
      <c r="I14" s="666">
        <v>0</v>
      </c>
      <c r="J14" s="666">
        <v>9.9999999999999992E-2</v>
      </c>
      <c r="K14" s="666">
        <v>9.9999999999999992E-2</v>
      </c>
      <c r="L14" s="666">
        <v>0.3</v>
      </c>
      <c r="M14" s="666">
        <v>0.9</v>
      </c>
      <c r="N14" s="666">
        <v>1</v>
      </c>
      <c r="O14" s="666">
        <v>1.2</v>
      </c>
      <c r="P14" s="666">
        <v>1.4</v>
      </c>
      <c r="Q14" s="666">
        <v>2.1</v>
      </c>
      <c r="R14" s="666">
        <v>2</v>
      </c>
      <c r="S14" s="666">
        <v>2.6999999999999997</v>
      </c>
      <c r="T14" s="666">
        <v>2.8</v>
      </c>
      <c r="U14" s="666">
        <v>4.5999999999999996</v>
      </c>
      <c r="V14" s="666">
        <v>4.3</v>
      </c>
      <c r="W14" s="666">
        <v>4</v>
      </c>
      <c r="X14" s="666">
        <v>4.5999999999999996</v>
      </c>
      <c r="Y14" s="666">
        <v>4.75</v>
      </c>
      <c r="Z14" s="666">
        <v>5.0999999999999996</v>
      </c>
      <c r="AA14" s="666">
        <v>4.9225043349021549</v>
      </c>
      <c r="AB14" s="670">
        <v>4.3297227914517986</v>
      </c>
      <c r="AC14" s="668">
        <v>-0.11801295635400344</v>
      </c>
      <c r="AD14" s="668">
        <v>8.029660090050128E-2</v>
      </c>
      <c r="AE14" s="668">
        <v>3.2983731972706494E-2</v>
      </c>
      <c r="AG14" s="669">
        <v>260</v>
      </c>
      <c r="AH14" s="668">
        <v>3.8162336709232351E-2</v>
      </c>
      <c r="AI14" s="669">
        <v>60.050033806626089</v>
      </c>
    </row>
    <row r="15" spans="1:35" s="105" customFormat="1" ht="11.25" customHeight="1">
      <c r="A15" s="105" t="s">
        <v>148</v>
      </c>
      <c r="B15" s="666">
        <v>3.4999999999999996</v>
      </c>
      <c r="C15" s="666">
        <v>3.3</v>
      </c>
      <c r="D15" s="666">
        <v>3.3</v>
      </c>
      <c r="E15" s="666">
        <v>3.6</v>
      </c>
      <c r="F15" s="666">
        <v>3.9</v>
      </c>
      <c r="G15" s="666">
        <v>4</v>
      </c>
      <c r="H15" s="666">
        <v>4.5999999999999996</v>
      </c>
      <c r="I15" s="666">
        <v>4.5999999999999996</v>
      </c>
      <c r="J15" s="666">
        <v>6.1</v>
      </c>
      <c r="K15" s="666">
        <v>6</v>
      </c>
      <c r="L15" s="666">
        <v>6.3</v>
      </c>
      <c r="M15" s="666">
        <v>6.3</v>
      </c>
      <c r="N15" s="666">
        <v>6.3</v>
      </c>
      <c r="O15" s="666">
        <v>6.2</v>
      </c>
      <c r="P15" s="666">
        <v>6.1</v>
      </c>
      <c r="Q15" s="666">
        <v>6.2</v>
      </c>
      <c r="R15" s="666">
        <v>6.1</v>
      </c>
      <c r="S15" s="666">
        <v>6.3</v>
      </c>
      <c r="T15" s="666">
        <v>6.3</v>
      </c>
      <c r="U15" s="666">
        <v>6.3</v>
      </c>
      <c r="V15" s="666">
        <v>6.2</v>
      </c>
      <c r="W15" s="666">
        <v>5.5</v>
      </c>
      <c r="X15" s="666">
        <v>5.8999999999999995</v>
      </c>
      <c r="Y15" s="666">
        <v>6.1</v>
      </c>
      <c r="Z15" s="666">
        <v>6.3</v>
      </c>
      <c r="AA15" s="666">
        <v>6.5290909090909093</v>
      </c>
      <c r="AB15" s="670">
        <v>6.5290909090909093</v>
      </c>
      <c r="AC15" s="668">
        <v>2.73972602739736E-3</v>
      </c>
      <c r="AD15" s="668">
        <v>6.8210526124932169E-3</v>
      </c>
      <c r="AE15" s="668">
        <v>4.9738469399487562E-2</v>
      </c>
      <c r="AG15" s="669">
        <v>250</v>
      </c>
      <c r="AH15" s="668">
        <v>3.6694554528108027E-2</v>
      </c>
      <c r="AI15" s="669">
        <v>38.290169869117236</v>
      </c>
    </row>
    <row r="16" spans="1:35" s="105" customFormat="1" ht="11.25" customHeight="1">
      <c r="A16" s="105" t="s">
        <v>168</v>
      </c>
      <c r="B16" s="666">
        <v>0.28800000000000003</v>
      </c>
      <c r="C16" s="666">
        <v>0.35</v>
      </c>
      <c r="D16" s="666">
        <v>0.46499999999999997</v>
      </c>
      <c r="E16" s="666">
        <v>0.435</v>
      </c>
      <c r="F16" s="666">
        <v>0.45</v>
      </c>
      <c r="G16" s="666">
        <v>0.57999999999999996</v>
      </c>
      <c r="H16" s="666">
        <v>0.55999999999999994</v>
      </c>
      <c r="I16" s="666">
        <v>0.51999999999999991</v>
      </c>
      <c r="J16" s="666">
        <v>0.48</v>
      </c>
      <c r="K16" s="666">
        <v>0.61</v>
      </c>
      <c r="L16" s="666">
        <v>0.62</v>
      </c>
      <c r="M16" s="666">
        <v>0.6</v>
      </c>
      <c r="N16" s="666">
        <v>0.6</v>
      </c>
      <c r="O16" s="666">
        <v>0.59</v>
      </c>
      <c r="P16" s="666">
        <v>0.61</v>
      </c>
      <c r="Q16" s="666">
        <v>1.8</v>
      </c>
      <c r="R16" s="666">
        <v>1.5999999999999999</v>
      </c>
      <c r="S16" s="666">
        <v>2.5</v>
      </c>
      <c r="T16" s="666">
        <v>3</v>
      </c>
      <c r="U16" s="666">
        <v>3</v>
      </c>
      <c r="V16" s="666">
        <v>2.9</v>
      </c>
      <c r="W16" s="666">
        <v>2.2999999999999998</v>
      </c>
      <c r="X16" s="666">
        <v>2.2999999999999998</v>
      </c>
      <c r="Y16" s="666">
        <v>2.2999999999999998</v>
      </c>
      <c r="Z16" s="666">
        <v>2.1</v>
      </c>
      <c r="AA16" s="666">
        <v>1.8</v>
      </c>
      <c r="AB16" s="670">
        <v>1.1969999999999998</v>
      </c>
      <c r="AC16" s="668">
        <v>-0.33317808219178091</v>
      </c>
      <c r="AD16" s="668">
        <v>-2.8601526259078525E-2</v>
      </c>
      <c r="AE16" s="668">
        <v>9.118719389906051E-3</v>
      </c>
      <c r="AG16" s="669">
        <v>40</v>
      </c>
      <c r="AH16" s="668">
        <v>5.8711287244972848E-3</v>
      </c>
      <c r="AI16" s="669">
        <v>33.416875522138682</v>
      </c>
    </row>
    <row r="17" spans="1:35" s="105" customFormat="1" ht="11.25" customHeight="1">
      <c r="A17" s="105" t="s">
        <v>801</v>
      </c>
      <c r="B17" s="666">
        <v>2.931</v>
      </c>
      <c r="C17" s="666">
        <v>4.8289999999999997</v>
      </c>
      <c r="D17" s="666">
        <v>4.0279999999999996</v>
      </c>
      <c r="E17" s="666">
        <v>4.9610000000000003</v>
      </c>
      <c r="F17" s="666">
        <v>4.3780000000000001</v>
      </c>
      <c r="G17" s="666">
        <v>2.8769999999999998</v>
      </c>
      <c r="H17" s="666">
        <v>4.1820000000000004</v>
      </c>
      <c r="I17" s="666">
        <v>3.9899999999999998</v>
      </c>
      <c r="J17" s="666">
        <v>3.2109999999999999</v>
      </c>
      <c r="K17" s="666">
        <v>6.0819999999999999</v>
      </c>
      <c r="L17" s="666">
        <v>5.5289999999999999</v>
      </c>
      <c r="M17" s="666">
        <v>4.6579999999999995</v>
      </c>
      <c r="N17" s="666">
        <v>4.6899999999999995</v>
      </c>
      <c r="O17" s="666">
        <v>4.6129999999999995</v>
      </c>
      <c r="P17" s="666">
        <v>5.8789999999999996</v>
      </c>
      <c r="Q17" s="666">
        <v>8.6479999999999997</v>
      </c>
      <c r="R17" s="666">
        <v>7.702</v>
      </c>
      <c r="S17" s="666">
        <v>5.4349999999999996</v>
      </c>
      <c r="T17" s="666">
        <v>5.9189999999999996</v>
      </c>
      <c r="U17" s="666">
        <v>4.5620000000000003</v>
      </c>
      <c r="V17" s="666">
        <v>2.9790000000000001</v>
      </c>
      <c r="W17" s="666">
        <v>4.9819999999999993</v>
      </c>
      <c r="X17" s="666">
        <v>2.6489000000000003</v>
      </c>
      <c r="Y17" s="666">
        <v>1.5849999999999997</v>
      </c>
      <c r="Z17" s="666">
        <v>0.36699999999999999</v>
      </c>
      <c r="AA17" s="666">
        <v>0.28699999999999998</v>
      </c>
      <c r="AB17" s="670">
        <v>0.28699999999999998</v>
      </c>
      <c r="AC17" s="668">
        <v>2.739726027397138E-3</v>
      </c>
      <c r="AD17" s="668">
        <v>-0.28033921494783731</v>
      </c>
      <c r="AE17" s="668">
        <v>2.1863596198020358E-3</v>
      </c>
      <c r="AG17" s="669">
        <v>269.99999999999994</v>
      </c>
      <c r="AH17" s="668">
        <v>3.9630118890356662E-2</v>
      </c>
      <c r="AI17" s="669">
        <v>940.766550522648</v>
      </c>
    </row>
    <row r="18" spans="1:35" s="105" customFormat="1" ht="11.25" customHeight="1">
      <c r="A18" s="105" t="s">
        <v>516</v>
      </c>
      <c r="B18" s="666">
        <v>1.8939999999999999</v>
      </c>
      <c r="C18" s="666">
        <v>2.0139999999999998</v>
      </c>
      <c r="D18" s="666">
        <v>1.81</v>
      </c>
      <c r="E18" s="666">
        <v>1.823</v>
      </c>
      <c r="F18" s="666">
        <v>2.202</v>
      </c>
      <c r="G18" s="666">
        <v>2.3370000000000002</v>
      </c>
      <c r="H18" s="666">
        <v>2.4730000000000003</v>
      </c>
      <c r="I18" s="666">
        <v>2.5170000000000003</v>
      </c>
      <c r="J18" s="666">
        <v>2.4740000000000002</v>
      </c>
      <c r="K18" s="666">
        <v>2.5129999999999999</v>
      </c>
      <c r="L18" s="666">
        <v>3.214</v>
      </c>
      <c r="M18" s="666">
        <v>2.9369999999999998</v>
      </c>
      <c r="N18" s="666">
        <v>4.53</v>
      </c>
      <c r="O18" s="666">
        <v>4.4710000000000001</v>
      </c>
      <c r="P18" s="666">
        <v>3.8410000000000002</v>
      </c>
      <c r="Q18" s="666">
        <v>5.7979999999999992</v>
      </c>
      <c r="R18" s="666">
        <v>8.3189999999999991</v>
      </c>
      <c r="S18" s="666">
        <v>9.8509999999999991</v>
      </c>
      <c r="T18" s="666">
        <v>11.383000000000001</v>
      </c>
      <c r="U18" s="666">
        <v>7.4639999999999986</v>
      </c>
      <c r="V18" s="666">
        <v>7.0739999999999998</v>
      </c>
      <c r="W18" s="666">
        <v>4.8042848205566404</v>
      </c>
      <c r="X18" s="666">
        <v>3.9799999999999995</v>
      </c>
      <c r="Y18" s="666">
        <v>2.8239999999999998</v>
      </c>
      <c r="Z18" s="666">
        <v>2.956</v>
      </c>
      <c r="AA18" s="666">
        <v>3.7149999999999999</v>
      </c>
      <c r="AB18" s="670">
        <v>3.0886200000000001</v>
      </c>
      <c r="AC18" s="668">
        <v>-0.16633055919172546</v>
      </c>
      <c r="AD18" s="668">
        <v>-9.4331348458615571E-2</v>
      </c>
      <c r="AE18" s="668">
        <v>2.3529038497954582E-2</v>
      </c>
      <c r="AG18" s="669">
        <v>68.999999999999986</v>
      </c>
      <c r="AH18" s="668">
        <v>1.0127697049757814E-2</v>
      </c>
      <c r="AI18" s="669">
        <v>22.340074207898667</v>
      </c>
    </row>
    <row r="19" spans="1:35" s="105" customFormat="1" ht="11.25" customHeight="1">
      <c r="A19" s="672" t="s">
        <v>194</v>
      </c>
      <c r="B19" s="673">
        <v>20.654</v>
      </c>
      <c r="C19" s="673">
        <v>23.015000000000004</v>
      </c>
      <c r="D19" s="673">
        <v>24.302999999999997</v>
      </c>
      <c r="E19" s="673">
        <v>26.941000000000003</v>
      </c>
      <c r="F19" s="673">
        <v>29.013344848632812</v>
      </c>
      <c r="G19" s="673">
        <v>34.799479980468746</v>
      </c>
      <c r="H19" s="673">
        <v>39.669939941406241</v>
      </c>
      <c r="I19" s="673">
        <v>44.904000000000003</v>
      </c>
      <c r="J19" s="673">
        <v>44.578999999999994</v>
      </c>
      <c r="K19" s="673">
        <v>54.254999999999995</v>
      </c>
      <c r="L19" s="673">
        <v>60.606999999999985</v>
      </c>
      <c r="M19" s="673">
        <v>66.330999999999989</v>
      </c>
      <c r="N19" s="673">
        <v>66.381999999999991</v>
      </c>
      <c r="O19" s="673">
        <v>82.928000000000026</v>
      </c>
      <c r="P19" s="673">
        <v>93.531999999999996</v>
      </c>
      <c r="Q19" s="673">
        <v>129.46199999999999</v>
      </c>
      <c r="R19" s="673">
        <v>148.24199999999999</v>
      </c>
      <c r="S19" s="673">
        <v>135.43599999999995</v>
      </c>
      <c r="T19" s="673">
        <v>131.58200000000002</v>
      </c>
      <c r="U19" s="673">
        <v>130.73321679687498</v>
      </c>
      <c r="V19" s="673">
        <v>137.26747656249998</v>
      </c>
      <c r="W19" s="673">
        <v>118.62044277954101</v>
      </c>
      <c r="X19" s="673">
        <v>137.33922153320313</v>
      </c>
      <c r="Y19" s="673">
        <v>150.7783</v>
      </c>
      <c r="Z19" s="674">
        <v>119.4697</v>
      </c>
      <c r="AA19" s="674">
        <v>126.66584168949069</v>
      </c>
      <c r="AB19" s="673">
        <v>131.26843242100603</v>
      </c>
      <c r="AC19" s="675">
        <v>3.917575730131917E-2</v>
      </c>
      <c r="AD19" s="675">
        <v>-1.2086538298762051E-2</v>
      </c>
      <c r="AE19" s="675">
        <v>1</v>
      </c>
      <c r="AF19" s="676"/>
      <c r="AG19" s="673">
        <v>6813</v>
      </c>
      <c r="AH19" s="675">
        <v>1</v>
      </c>
      <c r="AI19" s="677">
        <v>51.901282542547989</v>
      </c>
    </row>
    <row r="20" spans="1:35" s="105" customFormat="1" ht="11.25" customHeight="1">
      <c r="P20" s="678"/>
      <c r="Q20" s="678"/>
      <c r="R20" s="678"/>
      <c r="S20" s="678"/>
      <c r="T20" s="678"/>
      <c r="U20" s="679"/>
      <c r="V20" s="678"/>
      <c r="W20" s="678"/>
      <c r="X20" s="678"/>
      <c r="Y20" s="678"/>
      <c r="AB20" s="83"/>
      <c r="AI20" s="584" t="s">
        <v>802</v>
      </c>
    </row>
    <row r="21" spans="1:35" ht="11.25" customHeight="1">
      <c r="A21" s="82" t="s">
        <v>803</v>
      </c>
      <c r="Z21" s="103"/>
      <c r="AA21" s="103"/>
      <c r="AB21" s="80"/>
    </row>
    <row r="22" spans="1:35">
      <c r="A22" s="83" t="s">
        <v>804</v>
      </c>
    </row>
    <row r="23" spans="1:35">
      <c r="P23" s="680"/>
      <c r="Q23" s="680"/>
      <c r="R23" s="680"/>
      <c r="S23" s="680"/>
      <c r="T23" s="680"/>
      <c r="U23" s="680"/>
      <c r="V23" s="680"/>
      <c r="W23" s="680"/>
      <c r="X23" s="680"/>
      <c r="Y23" s="680"/>
      <c r="Z23" s="680"/>
      <c r="AA23" s="680"/>
      <c r="AB23" s="680"/>
    </row>
  </sheetData>
  <mergeCells count="1">
    <mergeCell ref="AC2:AD2"/>
  </mergeCells>
  <conditionalFormatting sqref="AC4:AE19">
    <cfRule type="cellIs" dxfId="21" priority="3" operator="lessThanOrEqual">
      <formula>0</formula>
    </cfRule>
    <cfRule type="cellIs" dxfId="20" priority="4" operator="greaterThan">
      <formula>0</formula>
    </cfRule>
  </conditionalFormatting>
  <conditionalFormatting sqref="AH5:AH19">
    <cfRule type="cellIs" dxfId="19" priority="1" operator="lessThanOrEqual">
      <formula>0</formula>
    </cfRule>
    <cfRule type="cellIs" dxfId="18"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1.25"/>
  <cols>
    <col min="1" max="1" width="29" style="105" customWidth="1"/>
    <col min="2" max="25" width="8" style="105" customWidth="1"/>
    <col min="26" max="27" width="7.6640625" style="105" customWidth="1"/>
    <col min="28" max="28" width="8" style="83" customWidth="1"/>
    <col min="29" max="29" width="11.6640625" style="105" customWidth="1"/>
    <col min="30" max="30" width="11" style="105" customWidth="1"/>
    <col min="31" max="31" width="7.1640625" style="105" customWidth="1"/>
    <col min="32" max="32" width="6" style="105" customWidth="1"/>
    <col min="33" max="33" width="10" style="105" bestFit="1" customWidth="1"/>
    <col min="34" max="34" width="11.5" style="105" customWidth="1"/>
    <col min="35" max="16384" width="8.6640625" style="105"/>
  </cols>
  <sheetData>
    <row r="1" spans="1:35" ht="12.75">
      <c r="A1" s="662" t="s">
        <v>805</v>
      </c>
      <c r="L1" s="14" t="s">
        <v>90</v>
      </c>
      <c r="AC1" s="108"/>
      <c r="AD1" s="108"/>
      <c r="AE1" s="108"/>
    </row>
    <row r="2" spans="1:35" ht="12.95" customHeight="1" thickBot="1">
      <c r="A2" s="663" t="s">
        <v>794</v>
      </c>
      <c r="AC2" s="1097" t="s">
        <v>91</v>
      </c>
      <c r="AD2" s="1097"/>
      <c r="AE2" s="84" t="s">
        <v>92</v>
      </c>
      <c r="AG2" s="664" t="s">
        <v>795</v>
      </c>
      <c r="AH2" s="663"/>
    </row>
    <row r="3" spans="1:35" ht="21.2" customHeight="1" thickBot="1">
      <c r="A3" s="1092" t="s">
        <v>1014</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220</v>
      </c>
      <c r="AE3" s="84">
        <v>2021</v>
      </c>
      <c r="AG3" s="665" t="s">
        <v>796</v>
      </c>
      <c r="AH3" s="665" t="s">
        <v>92</v>
      </c>
      <c r="AI3" s="108" t="s">
        <v>691</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81"/>
      <c r="AD4" s="681"/>
      <c r="AE4" s="681"/>
    </row>
    <row r="5" spans="1:35" ht="11.25" customHeight="1">
      <c r="A5" s="105" t="s">
        <v>98</v>
      </c>
      <c r="B5" s="682">
        <v>8.0000000000000002E-3</v>
      </c>
      <c r="C5" s="682">
        <v>8.0000000000000002E-3</v>
      </c>
      <c r="D5" s="682">
        <v>8.0000000000000002E-3</v>
      </c>
      <c r="E5" s="682">
        <v>1.1299999999999999</v>
      </c>
      <c r="F5" s="682">
        <v>0.19999999999999998</v>
      </c>
      <c r="G5" s="682">
        <v>0.19999999999999998</v>
      </c>
      <c r="H5" s="666">
        <v>0.19999999999999998</v>
      </c>
      <c r="I5" s="666">
        <v>0.94600000000000006</v>
      </c>
      <c r="J5" s="666">
        <v>0.96</v>
      </c>
      <c r="K5" s="666">
        <v>1.97</v>
      </c>
      <c r="L5" s="666">
        <v>1.98</v>
      </c>
      <c r="M5" s="666">
        <v>2.9</v>
      </c>
      <c r="N5" s="666">
        <v>3</v>
      </c>
      <c r="O5" s="666">
        <v>3.1699999999999995</v>
      </c>
      <c r="P5" s="666">
        <v>2.2199999999999998</v>
      </c>
      <c r="Q5" s="666">
        <v>2.9499999999999997</v>
      </c>
      <c r="R5" s="666">
        <v>2.9499999999999997</v>
      </c>
      <c r="S5" s="666">
        <v>2.6999999999999997</v>
      </c>
      <c r="T5" s="666">
        <v>2.5</v>
      </c>
      <c r="U5" s="666">
        <v>3.1999999999999997</v>
      </c>
      <c r="V5" s="666">
        <v>3.6</v>
      </c>
      <c r="W5" s="666">
        <v>5.8</v>
      </c>
      <c r="X5" s="666">
        <v>5.6999999999999993</v>
      </c>
      <c r="Y5" s="666">
        <v>6.3999999999999995</v>
      </c>
      <c r="Z5" s="666">
        <v>6.3</v>
      </c>
      <c r="AA5" s="666">
        <v>5.8999999999999995</v>
      </c>
      <c r="AB5" s="670">
        <v>5.9669123012086303</v>
      </c>
      <c r="AC5" s="668">
        <v>1.4111865448042105E-2</v>
      </c>
      <c r="AD5" s="668">
        <v>7.2982808992483106E-2</v>
      </c>
      <c r="AE5" s="668">
        <v>5.6300098395399775E-2</v>
      </c>
      <c r="AG5" s="669">
        <v>2199.9999999999995</v>
      </c>
      <c r="AH5" s="683">
        <v>0.10861515675141938</v>
      </c>
      <c r="AI5" s="669">
        <v>368.69990523480254</v>
      </c>
    </row>
    <row r="6" spans="1:35" ht="11.25" customHeight="1">
      <c r="A6" s="105" t="s">
        <v>175</v>
      </c>
      <c r="B6" s="682">
        <v>2.2334814453125</v>
      </c>
      <c r="C6" s="682">
        <v>3.8821357421874998</v>
      </c>
      <c r="D6" s="682">
        <v>1.5766063232421874</v>
      </c>
      <c r="E6" s="682">
        <v>1.1799951171875001</v>
      </c>
      <c r="F6" s="682">
        <v>1.5057012939453125</v>
      </c>
      <c r="G6" s="682">
        <v>1.8256938476562499</v>
      </c>
      <c r="H6" s="666">
        <v>2.2257890624999996</v>
      </c>
      <c r="I6" s="666">
        <v>2.2042165527343749</v>
      </c>
      <c r="J6" s="666">
        <v>3.5</v>
      </c>
      <c r="K6" s="666">
        <v>3.3014052734375001</v>
      </c>
      <c r="L6" s="666">
        <v>4.8394653320312502</v>
      </c>
      <c r="M6" s="666">
        <v>6.1902846679687498</v>
      </c>
      <c r="N6" s="666">
        <v>6.8362900390624999</v>
      </c>
      <c r="O6" s="666">
        <v>6.6760014648437496</v>
      </c>
      <c r="P6" s="666">
        <v>5.5041166992187494</v>
      </c>
      <c r="Q6" s="666">
        <v>8.4653789062499989</v>
      </c>
      <c r="R6" s="666">
        <v>11.700000000000001</v>
      </c>
      <c r="S6" s="666">
        <v>12.7</v>
      </c>
      <c r="T6" s="666">
        <v>10.117349609374999</v>
      </c>
      <c r="U6" s="666">
        <v>12.374939453124998</v>
      </c>
      <c r="V6" s="666">
        <v>11.928996093749999</v>
      </c>
      <c r="W6" s="666">
        <v>14</v>
      </c>
      <c r="X6" s="666">
        <v>21.3</v>
      </c>
      <c r="Y6" s="666">
        <v>57</v>
      </c>
      <c r="Z6" s="666">
        <v>45</v>
      </c>
      <c r="AA6" s="666">
        <v>40</v>
      </c>
      <c r="AB6" s="670">
        <v>55.415617128463481</v>
      </c>
      <c r="AC6" s="668">
        <v>0.38918601842586531</v>
      </c>
      <c r="AD6" s="668">
        <v>0.16827378392719528</v>
      </c>
      <c r="AE6" s="668">
        <v>0.52286753005274467</v>
      </c>
      <c r="AG6" s="669">
        <v>5700</v>
      </c>
      <c r="AH6" s="683">
        <v>0.28141199703776848</v>
      </c>
      <c r="AI6" s="669">
        <v>102.8590909090909</v>
      </c>
    </row>
    <row r="7" spans="1:35" ht="11.25" customHeight="1">
      <c r="A7" s="105" t="s">
        <v>99</v>
      </c>
      <c r="B7" s="682">
        <v>3.2000000000000001E-2</v>
      </c>
      <c r="C7" s="682">
        <v>3.2000000000000001E-2</v>
      </c>
      <c r="D7" s="682">
        <v>3.2000000000000001E-2</v>
      </c>
      <c r="E7" s="682">
        <v>3.2000000000000001E-2</v>
      </c>
      <c r="F7" s="682">
        <v>3.2000000000000001E-2</v>
      </c>
      <c r="G7" s="682">
        <v>0.03</v>
      </c>
      <c r="H7" s="666">
        <v>0.21999999999999997</v>
      </c>
      <c r="I7" s="666">
        <v>0.224</v>
      </c>
      <c r="J7" s="666">
        <v>0.24</v>
      </c>
      <c r="K7" s="666">
        <v>0.24199999999999999</v>
      </c>
      <c r="L7" s="666">
        <v>0.24199999999999999</v>
      </c>
      <c r="M7" s="666">
        <v>0.24199999999999999</v>
      </c>
      <c r="N7" s="666">
        <v>0.18</v>
      </c>
      <c r="O7" s="666">
        <v>0.15999999999999998</v>
      </c>
      <c r="P7" s="666">
        <v>0.15999999999999998</v>
      </c>
      <c r="Q7" s="666">
        <v>0.15999999999999998</v>
      </c>
      <c r="R7" s="666">
        <v>0.31999999999999995</v>
      </c>
      <c r="S7" s="666">
        <v>0.15</v>
      </c>
      <c r="T7" s="666">
        <v>0.39999999999999997</v>
      </c>
      <c r="U7" s="666">
        <v>0.15999999999999998</v>
      </c>
      <c r="V7" s="666">
        <v>0.14769797188755016</v>
      </c>
      <c r="W7" s="666">
        <v>0.22493218206157964</v>
      </c>
      <c r="X7" s="666">
        <v>0.2694638487282463</v>
      </c>
      <c r="Y7" s="666">
        <v>1.0475033467202142</v>
      </c>
      <c r="Z7" s="666">
        <v>2.1716532797858101</v>
      </c>
      <c r="AA7" s="666">
        <v>1.42</v>
      </c>
      <c r="AB7" s="670">
        <v>1.5</v>
      </c>
      <c r="AC7" s="671">
        <v>5.9232104958518272E-2</v>
      </c>
      <c r="AD7" s="668">
        <v>0.1670625363335636</v>
      </c>
      <c r="AE7" s="668">
        <v>1.4153073370291336E-2</v>
      </c>
      <c r="AG7" s="669">
        <v>95</v>
      </c>
      <c r="AH7" s="683">
        <v>4.6901999506294744E-3</v>
      </c>
      <c r="AI7" s="669">
        <v>63.333333333333336</v>
      </c>
    </row>
    <row r="8" spans="1:35" ht="11.25" customHeight="1">
      <c r="A8" s="105" t="s">
        <v>100</v>
      </c>
      <c r="B8" s="682">
        <v>2</v>
      </c>
      <c r="C8" s="682">
        <v>2.663667724609375</v>
      </c>
      <c r="D8" s="682">
        <v>4.5545336914062498</v>
      </c>
      <c r="E8" s="682">
        <v>5.4626489257812496</v>
      </c>
      <c r="F8" s="682">
        <v>5.7051552734374997</v>
      </c>
      <c r="G8" s="682">
        <v>6.7378769531249993</v>
      </c>
      <c r="H8" s="666">
        <v>5.88336181640625</v>
      </c>
      <c r="I8" s="666">
        <v>6.6200966796874994</v>
      </c>
      <c r="J8" s="666">
        <v>7.8270126953124999</v>
      </c>
      <c r="K8" s="666">
        <v>8.3406884765624998</v>
      </c>
      <c r="L8" s="666">
        <v>8.2059982897627997</v>
      </c>
      <c r="M8" s="666">
        <v>8.877118868668898</v>
      </c>
      <c r="N8" s="666">
        <v>10.320197265172109</v>
      </c>
      <c r="O8" s="666">
        <v>9.8188838116221984</v>
      </c>
      <c r="P8" s="666">
        <v>5.1175300950888438</v>
      </c>
      <c r="Q8" s="666">
        <v>8.8798043600129759</v>
      </c>
      <c r="R8" s="666">
        <v>11.890828025477708</v>
      </c>
      <c r="S8" s="666">
        <v>12.325487771315542</v>
      </c>
      <c r="T8" s="666">
        <v>10.505052474571285</v>
      </c>
      <c r="U8" s="666">
        <v>10.834172430528078</v>
      </c>
      <c r="V8" s="666">
        <v>9.8095921750901311</v>
      </c>
      <c r="W8" s="666">
        <v>13.595975838876805</v>
      </c>
      <c r="X8" s="666">
        <v>14.23359886662305</v>
      </c>
      <c r="Y8" s="666">
        <v>16.974503620605486</v>
      </c>
      <c r="Z8" s="666">
        <v>19.241287240831689</v>
      </c>
      <c r="AA8" s="666">
        <v>21.630357105771477</v>
      </c>
      <c r="AB8" s="670">
        <v>26</v>
      </c>
      <c r="AC8" s="668">
        <v>0.20530755683899105</v>
      </c>
      <c r="AD8" s="668">
        <v>8.1374501925842946E-2</v>
      </c>
      <c r="AE8" s="668">
        <v>0.24531993841838318</v>
      </c>
      <c r="AG8" s="669">
        <v>9200</v>
      </c>
      <c r="AH8" s="683">
        <v>0.45420883732411749</v>
      </c>
      <c r="AI8" s="669">
        <v>353.84615384615387</v>
      </c>
    </row>
    <row r="9" spans="1:35" ht="11.25" customHeight="1">
      <c r="A9" s="105" t="s">
        <v>177</v>
      </c>
      <c r="B9" s="666">
        <v>0.31999999999999995</v>
      </c>
      <c r="C9" s="666">
        <v>2.8</v>
      </c>
      <c r="D9" s="666">
        <v>2.9</v>
      </c>
      <c r="E9" s="666">
        <v>3</v>
      </c>
      <c r="F9" s="666">
        <v>2.2999999999999998</v>
      </c>
      <c r="G9" s="666">
        <v>2.4</v>
      </c>
      <c r="H9" s="666">
        <v>2.4</v>
      </c>
      <c r="I9" s="666">
        <v>2.4</v>
      </c>
      <c r="J9" s="666">
        <v>2.5</v>
      </c>
      <c r="K9" s="666">
        <v>2.63</v>
      </c>
      <c r="L9" s="666">
        <v>2.82</v>
      </c>
      <c r="M9" s="666">
        <v>2.82</v>
      </c>
      <c r="N9" s="666">
        <v>3.01</v>
      </c>
      <c r="O9" s="666">
        <v>3.29</v>
      </c>
      <c r="P9" s="666">
        <v>3.76</v>
      </c>
      <c r="Q9" s="666">
        <v>3.9499999999999997</v>
      </c>
      <c r="R9" s="666">
        <v>4.1399999999999997</v>
      </c>
      <c r="S9" s="666">
        <v>4.5</v>
      </c>
      <c r="T9" s="666">
        <v>4.7</v>
      </c>
      <c r="U9" s="666">
        <v>2.2999999999999998</v>
      </c>
      <c r="V9" s="666">
        <v>2</v>
      </c>
      <c r="W9" s="666">
        <v>2.2999999999999998</v>
      </c>
      <c r="X9" s="666">
        <v>6.8</v>
      </c>
      <c r="Y9" s="666">
        <v>7.1</v>
      </c>
      <c r="Z9" s="666">
        <v>10.799999999999999</v>
      </c>
      <c r="AA9" s="666">
        <v>13.299999999999999</v>
      </c>
      <c r="AB9" s="670">
        <v>13.999999999999998</v>
      </c>
      <c r="AC9" s="668">
        <v>5.5515501081470742E-2</v>
      </c>
      <c r="AD9" s="668">
        <v>0.1295690114541852</v>
      </c>
      <c r="AE9" s="668">
        <v>0.13209535145605245</v>
      </c>
      <c r="AG9" s="669">
        <v>1500</v>
      </c>
      <c r="AH9" s="683">
        <v>7.4055788694149596E-2</v>
      </c>
      <c r="AI9" s="669">
        <v>107.14285714285715</v>
      </c>
    </row>
    <row r="10" spans="1:35" ht="11.25" customHeight="1">
      <c r="A10" s="105" t="s">
        <v>133</v>
      </c>
      <c r="B10" s="666">
        <v>0.15999999999999998</v>
      </c>
      <c r="C10" s="666">
        <v>0.15999999999999998</v>
      </c>
      <c r="D10" s="666">
        <v>0.18</v>
      </c>
      <c r="E10" s="666">
        <v>0.15999999999999998</v>
      </c>
      <c r="F10" s="666">
        <v>0.22292999999999999</v>
      </c>
      <c r="G10" s="666">
        <v>0.14028000000000002</v>
      </c>
      <c r="H10" s="666">
        <v>0.17356499999999997</v>
      </c>
      <c r="I10" s="666">
        <v>0.24487499999999998</v>
      </c>
      <c r="J10" s="666">
        <v>0.36908999999999997</v>
      </c>
      <c r="K10" s="666">
        <v>0.43043999999999999</v>
      </c>
      <c r="L10" s="666">
        <v>0.39277499999999993</v>
      </c>
      <c r="M10" s="666">
        <v>0.42745931999999998</v>
      </c>
      <c r="N10" s="666">
        <v>0.52132004999999992</v>
      </c>
      <c r="O10" s="666">
        <v>0.52331654999999988</v>
      </c>
      <c r="P10" s="666">
        <v>0.56038394999999996</v>
      </c>
      <c r="Q10" s="666">
        <v>0.60163500000000003</v>
      </c>
      <c r="R10" s="666">
        <v>0.56301179999999995</v>
      </c>
      <c r="S10" s="666">
        <v>0.31046999999999997</v>
      </c>
      <c r="T10" s="666">
        <v>0.29910179999999997</v>
      </c>
      <c r="U10" s="666">
        <v>0.26188499999999998</v>
      </c>
      <c r="V10" s="666">
        <v>0.25679928000000002</v>
      </c>
      <c r="W10" s="666">
        <v>0.38636999999999999</v>
      </c>
      <c r="X10" s="666">
        <v>0.76114919999999986</v>
      </c>
      <c r="Y10" s="666">
        <v>1.15227375</v>
      </c>
      <c r="Z10" s="666">
        <v>0.89867805000000001</v>
      </c>
      <c r="AA10" s="666">
        <v>0.347775</v>
      </c>
      <c r="AB10" s="670">
        <v>0.9</v>
      </c>
      <c r="AC10" s="671">
        <v>1.5949701773406875</v>
      </c>
      <c r="AD10" s="668">
        <v>4.8027071999377835E-2</v>
      </c>
      <c r="AE10" s="668">
        <v>8.4918440221748021E-3</v>
      </c>
      <c r="AG10" s="669">
        <v>60</v>
      </c>
      <c r="AH10" s="683">
        <v>2.9622315477659837E-3</v>
      </c>
      <c r="AI10" s="669">
        <v>66.666666666666671</v>
      </c>
    </row>
    <row r="11" spans="1:35" ht="11.25" customHeight="1">
      <c r="A11" s="105" t="s">
        <v>96</v>
      </c>
      <c r="B11" s="666">
        <v>3.4999999999999996</v>
      </c>
      <c r="C11" s="666">
        <v>4</v>
      </c>
      <c r="D11" s="666">
        <v>4</v>
      </c>
      <c r="E11" s="666">
        <v>1.5</v>
      </c>
      <c r="F11" s="666">
        <v>1.5</v>
      </c>
      <c r="G11" s="666">
        <v>1.5</v>
      </c>
      <c r="H11" s="666">
        <v>1.5</v>
      </c>
      <c r="I11" s="666">
        <v>1.5</v>
      </c>
      <c r="J11" s="666">
        <v>1.5</v>
      </c>
      <c r="K11" s="666">
        <v>1.5</v>
      </c>
      <c r="L11" s="666">
        <v>1.5</v>
      </c>
      <c r="M11" s="666">
        <v>1.5</v>
      </c>
      <c r="N11" s="666">
        <v>1.5</v>
      </c>
      <c r="O11" s="666">
        <v>1.5</v>
      </c>
      <c r="P11" s="666">
        <v>1.5</v>
      </c>
      <c r="Q11" s="666">
        <v>1</v>
      </c>
      <c r="R11" s="666">
        <v>1</v>
      </c>
      <c r="S11" s="666">
        <v>1</v>
      </c>
      <c r="T11" s="666">
        <v>0.87</v>
      </c>
      <c r="U11" s="666">
        <v>0.9</v>
      </c>
      <c r="V11" s="666">
        <v>0.9</v>
      </c>
      <c r="W11" s="666">
        <v>0.9</v>
      </c>
      <c r="X11" s="666">
        <v>0.9</v>
      </c>
      <c r="Y11" s="666">
        <v>0.9</v>
      </c>
      <c r="Z11" s="666">
        <v>0.9</v>
      </c>
      <c r="AA11" s="666">
        <v>0.9</v>
      </c>
      <c r="AB11" s="670">
        <v>0.9</v>
      </c>
      <c r="AC11" s="671">
        <v>2.739726027397138E-3</v>
      </c>
      <c r="AD11" s="668">
        <v>-1.0480741793785553E-2</v>
      </c>
      <c r="AE11" s="668">
        <v>8.4918440221748021E-3</v>
      </c>
      <c r="AG11" s="669">
        <v>750</v>
      </c>
      <c r="AH11" s="683">
        <v>3.7027894347074798E-2</v>
      </c>
      <c r="AI11" s="669">
        <v>833.33333333333326</v>
      </c>
    </row>
    <row r="12" spans="1:35" ht="11.25" customHeight="1">
      <c r="A12" s="105" t="s">
        <v>693</v>
      </c>
      <c r="B12" s="666">
        <v>0.51999999999999991</v>
      </c>
      <c r="C12" s="666">
        <v>0.5</v>
      </c>
      <c r="D12" s="666">
        <v>0.7</v>
      </c>
      <c r="E12" s="666">
        <v>1</v>
      </c>
      <c r="F12" s="666">
        <v>0.7</v>
      </c>
      <c r="G12" s="666">
        <v>0.74</v>
      </c>
      <c r="H12" s="666">
        <v>0.7</v>
      </c>
      <c r="I12" s="666">
        <v>0.6399999999999999</v>
      </c>
      <c r="J12" s="666">
        <v>0.48</v>
      </c>
      <c r="K12" s="666">
        <v>0.24</v>
      </c>
      <c r="L12" s="666">
        <v>0.25999999999999995</v>
      </c>
      <c r="M12" s="666">
        <v>0.6</v>
      </c>
      <c r="N12" s="666">
        <v>0.3</v>
      </c>
      <c r="O12" s="666">
        <v>0.5</v>
      </c>
      <c r="P12" s="666">
        <v>0.39999999999999997</v>
      </c>
      <c r="Q12" s="666">
        <v>0.47</v>
      </c>
      <c r="R12" s="666">
        <v>0.47</v>
      </c>
      <c r="S12" s="666">
        <v>1.06</v>
      </c>
      <c r="T12" s="666">
        <v>1</v>
      </c>
      <c r="U12" s="666">
        <v>0.9</v>
      </c>
      <c r="V12" s="666">
        <v>0.9</v>
      </c>
      <c r="W12" s="666">
        <v>1</v>
      </c>
      <c r="X12" s="666">
        <v>0.79999999999999993</v>
      </c>
      <c r="Y12" s="666">
        <v>1.5999999999999999</v>
      </c>
      <c r="Z12" s="666">
        <v>1.2</v>
      </c>
      <c r="AA12" s="666">
        <v>0.41699999999999998</v>
      </c>
      <c r="AB12" s="670">
        <v>1.2</v>
      </c>
      <c r="AC12" s="671">
        <v>1.8855819454025817</v>
      </c>
      <c r="AD12" s="668">
        <v>9.8268022686760936E-2</v>
      </c>
      <c r="AE12" s="668">
        <v>1.1322458696233068E-2</v>
      </c>
      <c r="AG12" s="669">
        <v>220</v>
      </c>
      <c r="AH12" s="683">
        <v>1.0861515675141941E-2</v>
      </c>
      <c r="AI12" s="669">
        <v>183.33333333333334</v>
      </c>
    </row>
    <row r="13" spans="1:35" ht="11.25" customHeight="1">
      <c r="A13" s="105" t="s">
        <v>516</v>
      </c>
      <c r="B13" s="666">
        <v>0.71200000000000008</v>
      </c>
      <c r="C13" s="666">
        <v>0.73799999999999999</v>
      </c>
      <c r="D13" s="666">
        <v>1.64</v>
      </c>
      <c r="E13" s="666">
        <v>0.72799999999999998</v>
      </c>
      <c r="F13" s="666">
        <v>0.71</v>
      </c>
      <c r="G13" s="666">
        <v>0.71</v>
      </c>
      <c r="H13" s="666">
        <v>0.7</v>
      </c>
      <c r="I13" s="666">
        <v>0.70699999999999996</v>
      </c>
      <c r="J13" s="666">
        <v>0.71</v>
      </c>
      <c r="K13" s="666">
        <v>0.70699999999999996</v>
      </c>
      <c r="L13" s="666">
        <v>0.70699999999999996</v>
      </c>
      <c r="M13" s="666">
        <v>0.70699999999999996</v>
      </c>
      <c r="N13" s="666">
        <v>0.70699999999999996</v>
      </c>
      <c r="O13" s="666">
        <v>0.69</v>
      </c>
      <c r="P13" s="666">
        <v>0.31</v>
      </c>
      <c r="Q13" s="666">
        <v>0</v>
      </c>
      <c r="R13" s="666">
        <v>0</v>
      </c>
      <c r="S13" s="666">
        <v>0</v>
      </c>
      <c r="T13" s="666">
        <v>0</v>
      </c>
      <c r="U13" s="666">
        <v>2.0287454323995126E-2</v>
      </c>
      <c r="V13" s="666">
        <v>0</v>
      </c>
      <c r="W13" s="666">
        <v>9.9999999999999985E-3</v>
      </c>
      <c r="X13" s="666">
        <v>8.5999999999999993E-2</v>
      </c>
      <c r="Y13" s="666">
        <v>2.9599999999999995</v>
      </c>
      <c r="Z13" s="666">
        <v>0.37</v>
      </c>
      <c r="AA13" s="666">
        <v>7.9999999999999988E-2</v>
      </c>
      <c r="AB13" s="670">
        <v>0.10151804574367303</v>
      </c>
      <c r="AC13" s="671">
        <v>0.27245221719809365</v>
      </c>
      <c r="AD13" s="671" t="s">
        <v>151</v>
      </c>
      <c r="AE13" s="668">
        <v>9.5786156654586432E-4</v>
      </c>
      <c r="AG13" s="669">
        <v>530</v>
      </c>
      <c r="AH13" s="683">
        <v>2.6166378671932857E-2</v>
      </c>
      <c r="AI13" s="684">
        <v>5220.7466772776361</v>
      </c>
    </row>
    <row r="14" spans="1:35" ht="11.25" customHeight="1">
      <c r="A14" s="672" t="s">
        <v>194</v>
      </c>
      <c r="B14" s="673">
        <v>9.4854814453124998</v>
      </c>
      <c r="C14" s="673">
        <v>14.783803466796872</v>
      </c>
      <c r="D14" s="673">
        <v>15.591140014648435</v>
      </c>
      <c r="E14" s="673">
        <v>14.192644042968748</v>
      </c>
      <c r="F14" s="673">
        <v>12.875786567382812</v>
      </c>
      <c r="G14" s="673">
        <v>14.283850800781249</v>
      </c>
      <c r="H14" s="673">
        <v>14.002715878906248</v>
      </c>
      <c r="I14" s="673">
        <v>15.486188232421876</v>
      </c>
      <c r="J14" s="673">
        <v>18.086102695312501</v>
      </c>
      <c r="K14" s="673">
        <v>19.36153375</v>
      </c>
      <c r="L14" s="673">
        <v>20.947238621794053</v>
      </c>
      <c r="M14" s="673">
        <v>24.263862856637648</v>
      </c>
      <c r="N14" s="673">
        <v>26.374807354234612</v>
      </c>
      <c r="O14" s="673">
        <v>26.32820182646595</v>
      </c>
      <c r="P14" s="673">
        <v>19.53203074430759</v>
      </c>
      <c r="Q14" s="673">
        <v>26.476818266262974</v>
      </c>
      <c r="R14" s="673">
        <v>33.033839825477713</v>
      </c>
      <c r="S14" s="673">
        <v>34.745957771315545</v>
      </c>
      <c r="T14" s="673">
        <v>30.391503883946282</v>
      </c>
      <c r="U14" s="673">
        <v>30.951284337977068</v>
      </c>
      <c r="V14" s="673">
        <v>29.543085520727679</v>
      </c>
      <c r="W14" s="673">
        <v>38.21727802093838</v>
      </c>
      <c r="X14" s="673">
        <v>50.850211915351295</v>
      </c>
      <c r="Y14" s="673">
        <v>95.134280717325723</v>
      </c>
      <c r="Z14" s="673">
        <v>86.881618570617505</v>
      </c>
      <c r="AA14" s="673">
        <v>83.995132105771461</v>
      </c>
      <c r="AB14" s="673">
        <v>105.98404747541579</v>
      </c>
      <c r="AC14" s="685">
        <v>0.26524492627675489</v>
      </c>
      <c r="AD14" s="686">
        <v>0.12364246608273688</v>
      </c>
      <c r="AE14" s="686">
        <v>1</v>
      </c>
      <c r="AF14" s="676"/>
      <c r="AG14" s="677">
        <v>20255</v>
      </c>
      <c r="AH14" s="686">
        <v>1</v>
      </c>
      <c r="AI14" s="677">
        <v>191.11366741016735</v>
      </c>
    </row>
    <row r="15" spans="1:35" ht="11.25" customHeight="1">
      <c r="P15" s="678"/>
      <c r="Q15" s="678"/>
      <c r="R15" s="678"/>
      <c r="S15" s="678"/>
      <c r="T15" s="678"/>
      <c r="U15" s="679"/>
      <c r="V15" s="679"/>
      <c r="W15" s="678"/>
      <c r="X15" s="678"/>
      <c r="Y15" s="678"/>
      <c r="Z15" s="678"/>
      <c r="AA15" s="678"/>
      <c r="AI15" s="584" t="s">
        <v>802</v>
      </c>
    </row>
    <row r="16" spans="1:35" s="79" customFormat="1" ht="11.25" customHeight="1">
      <c r="A16" s="105" t="s">
        <v>248</v>
      </c>
      <c r="AB16" s="80"/>
    </row>
    <row r="17" spans="1:29" s="79" customFormat="1" ht="11.25" customHeight="1">
      <c r="A17" s="82" t="s">
        <v>803</v>
      </c>
      <c r="AB17" s="80"/>
    </row>
    <row r="18" spans="1:29" s="79" customFormat="1" ht="15">
      <c r="A18" s="83" t="s">
        <v>804</v>
      </c>
      <c r="AB18" s="80"/>
      <c r="AC18" s="687"/>
    </row>
    <row r="19" spans="1:29" s="79" customFormat="1" ht="15">
      <c r="AB19" s="80"/>
    </row>
    <row r="20" spans="1:29" s="79" customFormat="1" ht="15">
      <c r="AB20" s="80"/>
    </row>
    <row r="21" spans="1:29" s="79" customFormat="1" ht="15">
      <c r="AB21" s="80"/>
    </row>
    <row r="22" spans="1:29" s="79" customFormat="1" ht="15">
      <c r="AB22" s="80"/>
    </row>
    <row r="23" spans="1:29" s="79" customFormat="1" ht="15">
      <c r="AB23" s="80"/>
    </row>
    <row r="24" spans="1:29" s="79" customFormat="1" ht="15">
      <c r="AB24" s="80"/>
    </row>
    <row r="25" spans="1:29" s="79" customFormat="1" ht="15">
      <c r="AB25" s="80"/>
    </row>
    <row r="26" spans="1:29" s="79" customFormat="1" ht="15">
      <c r="AB26" s="80"/>
    </row>
    <row r="27" spans="1:29" s="79" customFormat="1" ht="15">
      <c r="AB27" s="80"/>
    </row>
    <row r="28" spans="1:29" s="79" customFormat="1" ht="15">
      <c r="AB28" s="80"/>
    </row>
    <row r="29" spans="1:29" s="79" customFormat="1" ht="15">
      <c r="AB29" s="80"/>
    </row>
    <row r="30" spans="1:29" s="79" customFormat="1" ht="15">
      <c r="AB30" s="80"/>
    </row>
    <row r="31" spans="1:29" s="79" customFormat="1" ht="15">
      <c r="AB31" s="80"/>
    </row>
    <row r="32" spans="1:29"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sheetData>
  <mergeCells count="1">
    <mergeCell ref="AC2:AD2"/>
  </mergeCells>
  <conditionalFormatting sqref="AC14">
    <cfRule type="cellIs" dxfId="17" priority="5" operator="lessThanOrEqual">
      <formula>0</formula>
    </cfRule>
    <cfRule type="cellIs" dxfId="16" priority="6" operator="greaterThan">
      <formula>0</formula>
    </cfRule>
  </conditionalFormatting>
  <conditionalFormatting sqref="AC4:AE13">
    <cfRule type="cellIs" dxfId="15" priority="1" operator="lessThanOrEqual">
      <formula>0</formula>
    </cfRule>
    <cfRule type="cellIs" dxfId="14" priority="2"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1.25"/>
  <cols>
    <col min="1" max="1" width="29" style="105" customWidth="1"/>
    <col min="2" max="27" width="8" style="105" customWidth="1"/>
    <col min="28" max="28" width="8" style="83" customWidth="1"/>
    <col min="29" max="30" width="11" style="105" customWidth="1"/>
    <col min="31" max="31" width="8.6640625" style="105"/>
    <col min="32" max="32" width="6" style="105" customWidth="1"/>
    <col min="33" max="33" width="12.1640625" style="105" bestFit="1" customWidth="1"/>
    <col min="34" max="34" width="11.5" style="105" customWidth="1"/>
    <col min="35" max="16384" width="8.6640625" style="105"/>
  </cols>
  <sheetData>
    <row r="1" spans="1:35" ht="12.75">
      <c r="A1" s="662" t="s">
        <v>806</v>
      </c>
      <c r="L1" s="14" t="s">
        <v>90</v>
      </c>
      <c r="AC1" s="108"/>
      <c r="AD1" s="108"/>
      <c r="AE1" s="108"/>
    </row>
    <row r="2" spans="1:35" ht="12.75" thickBot="1">
      <c r="A2" s="663" t="s">
        <v>794</v>
      </c>
      <c r="AC2" s="1097" t="s">
        <v>91</v>
      </c>
      <c r="AD2" s="1097"/>
      <c r="AE2" s="84" t="s">
        <v>92</v>
      </c>
      <c r="AG2" s="664" t="s">
        <v>795</v>
      </c>
      <c r="AH2" s="663"/>
    </row>
    <row r="3" spans="1:35" ht="19.5" customHeight="1" thickBot="1">
      <c r="A3" s="1092" t="s">
        <v>1014</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220</v>
      </c>
      <c r="AE3" s="84">
        <v>2021</v>
      </c>
      <c r="AG3" s="665" t="s">
        <v>796</v>
      </c>
      <c r="AH3" s="665" t="s">
        <v>92</v>
      </c>
      <c r="AI3" s="108" t="s">
        <v>691</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807</v>
      </c>
      <c r="B5" s="666">
        <v>33.590000000000003</v>
      </c>
      <c r="C5" s="666">
        <v>40.465999999999994</v>
      </c>
      <c r="D5" s="666">
        <v>41.443999999999996</v>
      </c>
      <c r="E5" s="666">
        <v>61.369</v>
      </c>
      <c r="F5" s="666">
        <v>53.502999999999993</v>
      </c>
      <c r="G5" s="666">
        <v>71.207999999999998</v>
      </c>
      <c r="H5" s="666">
        <v>60.665999999999997</v>
      </c>
      <c r="I5" s="666">
        <v>60.921999999999997</v>
      </c>
      <c r="J5" s="666">
        <v>70.73899999999999</v>
      </c>
      <c r="K5" s="666">
        <v>76.331999999999994</v>
      </c>
      <c r="L5" s="666">
        <v>75.515000000000001</v>
      </c>
      <c r="M5" s="666">
        <v>76.194000000000003</v>
      </c>
      <c r="N5" s="666">
        <v>77.162999999999997</v>
      </c>
      <c r="O5" s="666">
        <v>80.5</v>
      </c>
      <c r="P5" s="666">
        <v>59.424999999999997</v>
      </c>
      <c r="Q5" s="666">
        <v>92.364000000000004</v>
      </c>
      <c r="R5" s="666">
        <v>105.18799999999999</v>
      </c>
      <c r="S5" s="666">
        <v>88.11</v>
      </c>
      <c r="T5" s="666">
        <v>91.907999999999987</v>
      </c>
      <c r="U5" s="666">
        <v>87.025999999999996</v>
      </c>
      <c r="V5" s="666">
        <v>75.099999999999994</v>
      </c>
      <c r="W5" s="666">
        <v>61.686999999999998</v>
      </c>
      <c r="X5" s="666">
        <v>79.771000000000001</v>
      </c>
      <c r="Y5" s="666">
        <v>95</v>
      </c>
      <c r="Z5" s="666">
        <v>96</v>
      </c>
      <c r="AA5" s="666">
        <v>95</v>
      </c>
      <c r="AB5" s="670">
        <v>95</v>
      </c>
      <c r="AC5" s="671">
        <v>2.73972602739736E-3</v>
      </c>
      <c r="AD5" s="668">
        <v>-1.0135519270510485E-2</v>
      </c>
      <c r="AE5" s="668">
        <v>7.7680229103332665E-2</v>
      </c>
      <c r="AG5" s="688">
        <v>70000</v>
      </c>
      <c r="AH5" s="689">
        <v>0.1918273334767471</v>
      </c>
      <c r="AI5" s="688">
        <v>736.84210526315792</v>
      </c>
    </row>
    <row r="6" spans="1:35" ht="11.25" customHeight="1">
      <c r="A6" s="105" t="s">
        <v>94</v>
      </c>
      <c r="B6" s="666">
        <v>24.999999999999996</v>
      </c>
      <c r="C6" s="666">
        <v>24.999999999999996</v>
      </c>
      <c r="D6" s="666">
        <v>24.999999999999996</v>
      </c>
      <c r="E6" s="666">
        <v>24.999999999999996</v>
      </c>
      <c r="F6" s="666">
        <v>24.999999999999996</v>
      </c>
      <c r="G6" s="666">
        <v>24.999999999999996</v>
      </c>
      <c r="H6" s="666">
        <v>34.999999999999993</v>
      </c>
      <c r="I6" s="666">
        <v>24.999999999999996</v>
      </c>
      <c r="J6" s="666">
        <v>24.999999999999996</v>
      </c>
      <c r="K6" s="666">
        <v>27.999999999999996</v>
      </c>
      <c r="L6" s="666">
        <v>27.999999999999996</v>
      </c>
      <c r="M6" s="666">
        <v>27.999999999999996</v>
      </c>
      <c r="N6" s="666">
        <v>27.999999999999996</v>
      </c>
      <c r="O6" s="666">
        <v>27</v>
      </c>
      <c r="P6" s="666">
        <v>15</v>
      </c>
      <c r="Q6" s="666">
        <v>20</v>
      </c>
      <c r="R6" s="666">
        <v>24.999999999999996</v>
      </c>
      <c r="S6" s="666">
        <v>24</v>
      </c>
      <c r="T6" s="666">
        <v>20</v>
      </c>
      <c r="U6" s="666">
        <v>30</v>
      </c>
      <c r="V6" s="666">
        <v>30</v>
      </c>
      <c r="W6" s="666">
        <v>20.999999999999996</v>
      </c>
      <c r="X6" s="666">
        <v>13.999999999999998</v>
      </c>
      <c r="Y6" s="666">
        <v>11</v>
      </c>
      <c r="Z6" s="666">
        <v>11.045</v>
      </c>
      <c r="AA6" s="666">
        <v>7.62</v>
      </c>
      <c r="AB6" s="670">
        <v>7.6999999999999993</v>
      </c>
      <c r="AC6" s="671">
        <v>1.3267177219285831E-2</v>
      </c>
      <c r="AD6" s="668">
        <v>-0.11109556781474739</v>
      </c>
      <c r="AE6" s="668">
        <v>6.2961869904806468E-3</v>
      </c>
      <c r="AG6" s="688">
        <v>648</v>
      </c>
      <c r="AH6" s="690">
        <v>1.7757730298990303E-3</v>
      </c>
      <c r="AI6" s="688">
        <v>84.155844155844164</v>
      </c>
    </row>
    <row r="7" spans="1:35" ht="11.25" customHeight="1">
      <c r="A7" s="105" t="s">
        <v>177</v>
      </c>
      <c r="B7" s="666">
        <v>204</v>
      </c>
      <c r="C7" s="666">
        <v>185</v>
      </c>
      <c r="D7" s="666">
        <v>310</v>
      </c>
      <c r="E7" s="666">
        <v>223.99999999999997</v>
      </c>
      <c r="F7" s="666">
        <v>300</v>
      </c>
      <c r="G7" s="666">
        <v>430</v>
      </c>
      <c r="H7" s="666">
        <v>449.99999999999994</v>
      </c>
      <c r="I7" s="666">
        <v>629</v>
      </c>
      <c r="J7" s="666">
        <v>710</v>
      </c>
      <c r="K7" s="666">
        <v>700</v>
      </c>
      <c r="L7" s="666">
        <v>720</v>
      </c>
      <c r="M7" s="666">
        <v>720</v>
      </c>
      <c r="N7" s="666">
        <v>799.99999999999989</v>
      </c>
      <c r="O7" s="666">
        <v>650</v>
      </c>
      <c r="P7" s="666">
        <v>449.99999999999994</v>
      </c>
      <c r="Q7" s="666">
        <v>700</v>
      </c>
      <c r="R7" s="666">
        <v>799.99999999999989</v>
      </c>
      <c r="S7" s="666">
        <v>820</v>
      </c>
      <c r="T7" s="666">
        <v>750</v>
      </c>
      <c r="U7" s="666">
        <v>779.99999999999989</v>
      </c>
      <c r="V7" s="666">
        <v>725</v>
      </c>
      <c r="W7" s="666">
        <v>625</v>
      </c>
      <c r="X7" s="666">
        <v>625</v>
      </c>
      <c r="Y7" s="666">
        <v>693</v>
      </c>
      <c r="Z7" s="666">
        <v>700</v>
      </c>
      <c r="AA7" s="666">
        <v>762</v>
      </c>
      <c r="AB7" s="670">
        <v>820</v>
      </c>
      <c r="AC7" s="671">
        <v>7.9063747168590215E-2</v>
      </c>
      <c r="AD7" s="668">
        <v>2.4723123954539794E-3</v>
      </c>
      <c r="AE7" s="668">
        <v>0.67050303015508195</v>
      </c>
      <c r="AG7" s="688">
        <v>73000</v>
      </c>
      <c r="AH7" s="689">
        <v>0.20004850491146484</v>
      </c>
      <c r="AI7" s="688">
        <v>89.024390243902445</v>
      </c>
    </row>
    <row r="8" spans="1:35" ht="11.25" customHeight="1">
      <c r="A8" s="105" t="s">
        <v>808</v>
      </c>
      <c r="B8" s="666">
        <v>136.26300000000001</v>
      </c>
      <c r="C8" s="666">
        <v>117.761</v>
      </c>
      <c r="D8" s="666">
        <v>111.51799999999999</v>
      </c>
      <c r="E8" s="666">
        <v>135.66799999999998</v>
      </c>
      <c r="F8" s="666">
        <v>108.82599999999999</v>
      </c>
      <c r="G8" s="666">
        <v>124.78999999999999</v>
      </c>
      <c r="H8" s="666">
        <v>105.81399999999999</v>
      </c>
      <c r="I8" s="666">
        <v>106.06</v>
      </c>
      <c r="J8" s="666">
        <v>87.206999999999994</v>
      </c>
      <c r="K8" s="666">
        <v>108.14999999999999</v>
      </c>
      <c r="L8" s="666">
        <v>125.65099999999998</v>
      </c>
      <c r="M8" s="666">
        <v>162.29300000000001</v>
      </c>
      <c r="N8" s="666">
        <v>170.81299999999999</v>
      </c>
      <c r="O8" s="666">
        <v>117.767</v>
      </c>
      <c r="P8" s="666">
        <v>124.625</v>
      </c>
      <c r="Q8" s="666">
        <v>115.69699999999999</v>
      </c>
      <c r="R8" s="666">
        <v>153.339</v>
      </c>
      <c r="S8" s="666">
        <v>134.73499999999999</v>
      </c>
      <c r="T8" s="666">
        <v>146.38999999999999</v>
      </c>
      <c r="U8" s="666">
        <v>116.712</v>
      </c>
      <c r="V8" s="666">
        <v>134.56799999999998</v>
      </c>
      <c r="W8" s="666">
        <v>137.33799999999999</v>
      </c>
      <c r="X8" s="666">
        <v>46.368000000000002</v>
      </c>
      <c r="Y8" s="666">
        <v>44.457999999999998</v>
      </c>
      <c r="Z8" s="666">
        <v>30.497</v>
      </c>
      <c r="AA8" s="666">
        <v>31.798999999999999</v>
      </c>
      <c r="AB8" s="670">
        <v>40.223999999999997</v>
      </c>
      <c r="AC8" s="668">
        <v>0.26841104247699699</v>
      </c>
      <c r="AD8" s="668">
        <v>-0.12525138620671195</v>
      </c>
      <c r="AE8" s="668">
        <v>3.2890626688973183E-2</v>
      </c>
      <c r="AG8" s="688">
        <v>8000</v>
      </c>
      <c r="AH8" s="689">
        <v>2.1923123825913955E-2</v>
      </c>
      <c r="AI8" s="688">
        <v>198.88623707239461</v>
      </c>
    </row>
    <row r="9" spans="1:35" ht="11.25" customHeight="1">
      <c r="A9" s="105" t="s">
        <v>799</v>
      </c>
      <c r="B9" s="666">
        <v>16.118999999999996</v>
      </c>
      <c r="C9" s="666">
        <v>12.133999999999999</v>
      </c>
      <c r="D9" s="666">
        <v>14.106999999999999</v>
      </c>
      <c r="E9" s="666">
        <v>20.628999999999998</v>
      </c>
      <c r="F9" s="666">
        <v>16.136999999999997</v>
      </c>
      <c r="G9" s="666">
        <v>40.327999999999996</v>
      </c>
      <c r="H9" s="666">
        <v>2.0129999999999999</v>
      </c>
      <c r="I9" s="666">
        <v>2</v>
      </c>
      <c r="J9" s="666">
        <v>15</v>
      </c>
      <c r="K9" s="666">
        <v>7.77</v>
      </c>
      <c r="L9" s="666">
        <v>6.3999999999999995</v>
      </c>
      <c r="M9" s="666">
        <v>4.8570000000000002</v>
      </c>
      <c r="N9" s="666">
        <v>5.351</v>
      </c>
      <c r="O9" s="666">
        <v>4.9220000000000006</v>
      </c>
      <c r="P9" s="666">
        <v>3.4369999999999998</v>
      </c>
      <c r="Q9" s="666">
        <v>3.7829999999999999</v>
      </c>
      <c r="R9" s="666">
        <v>3.573</v>
      </c>
      <c r="S9" s="666">
        <v>2.8849999999999998</v>
      </c>
      <c r="T9" s="666">
        <v>4.3</v>
      </c>
      <c r="U9" s="666">
        <v>5.3159999999999998</v>
      </c>
      <c r="V9" s="666">
        <v>8.1</v>
      </c>
      <c r="W9" s="666">
        <v>9.23</v>
      </c>
      <c r="X9" s="666">
        <v>13.342000000000001</v>
      </c>
      <c r="Y9" s="666">
        <v>48.055999999999997</v>
      </c>
      <c r="Z9" s="666">
        <v>53.4</v>
      </c>
      <c r="AA9" s="666">
        <v>48.499999999999993</v>
      </c>
      <c r="AB9" s="670">
        <v>88.1</v>
      </c>
      <c r="AC9" s="668">
        <v>0.82147154356729302</v>
      </c>
      <c r="AD9" s="668">
        <v>0.37782572543760917</v>
      </c>
      <c r="AE9" s="668">
        <v>7.2038191410564278E-2</v>
      </c>
      <c r="AG9" s="688">
        <v>26000</v>
      </c>
      <c r="AH9" s="689">
        <v>7.1250152434220351E-2</v>
      </c>
      <c r="AI9" s="688">
        <v>295.11918274687855</v>
      </c>
    </row>
    <row r="10" spans="1:35" ht="11.25" customHeight="1">
      <c r="A10" s="105" t="s">
        <v>95</v>
      </c>
      <c r="B10" s="666">
        <v>34.386000000000003</v>
      </c>
      <c r="C10" s="666">
        <v>40.411999999999999</v>
      </c>
      <c r="D10" s="666">
        <v>47.980999999999995</v>
      </c>
      <c r="E10" s="666">
        <v>43.460999999999999</v>
      </c>
      <c r="F10" s="666">
        <v>27.779999999999998</v>
      </c>
      <c r="G10" s="666">
        <v>30.33</v>
      </c>
      <c r="H10" s="666">
        <v>21.442</v>
      </c>
      <c r="I10" s="666">
        <v>13.885</v>
      </c>
      <c r="J10" s="666">
        <v>8.73</v>
      </c>
      <c r="K10" s="666">
        <v>14.768999999999998</v>
      </c>
      <c r="L10" s="666">
        <v>12.356999999999999</v>
      </c>
      <c r="M10" s="666">
        <v>11.772999999999998</v>
      </c>
      <c r="N10" s="666">
        <v>9.8999999999999986</v>
      </c>
      <c r="O10" s="666">
        <v>7.2289999999999992</v>
      </c>
      <c r="P10" s="666">
        <v>5.1050000000000004</v>
      </c>
      <c r="Q10" s="666">
        <v>6.6279999999999992</v>
      </c>
      <c r="R10" s="666">
        <v>7.3479999999999999</v>
      </c>
      <c r="S10" s="666">
        <v>7.52</v>
      </c>
      <c r="T10" s="666">
        <v>7.024</v>
      </c>
      <c r="U10" s="666">
        <v>9.16</v>
      </c>
      <c r="V10" s="666">
        <v>6.5239999999999991</v>
      </c>
      <c r="W10" s="666">
        <v>3.839</v>
      </c>
      <c r="X10" s="666">
        <v>1.746</v>
      </c>
      <c r="Y10" s="666">
        <v>4.13</v>
      </c>
      <c r="Z10" s="666">
        <v>1.591</v>
      </c>
      <c r="AA10" s="666">
        <v>1.4609999999999999</v>
      </c>
      <c r="AB10" s="670">
        <v>1.66</v>
      </c>
      <c r="AC10" s="671">
        <v>0.13932097549998601</v>
      </c>
      <c r="AD10" s="668">
        <v>-0.13822499416272294</v>
      </c>
      <c r="AE10" s="668">
        <v>1.3573597927529705E-3</v>
      </c>
      <c r="AG10" s="688">
        <v>3099.9999999999995</v>
      </c>
      <c r="AH10" s="689">
        <v>8.4952104825416555E-3</v>
      </c>
      <c r="AI10" s="688">
        <v>1867.469879518072</v>
      </c>
    </row>
    <row r="11" spans="1:35" ht="11.25" customHeight="1">
      <c r="A11" s="105" t="s">
        <v>809</v>
      </c>
      <c r="B11" s="666">
        <v>3.0190000000000001</v>
      </c>
      <c r="C11" s="666">
        <v>3.2829999999999999</v>
      </c>
      <c r="D11" s="666">
        <v>5.1249999999999991</v>
      </c>
      <c r="E11" s="666">
        <v>5.8890000000000002</v>
      </c>
      <c r="F11" s="666">
        <v>4.0070000000000006</v>
      </c>
      <c r="G11" s="666">
        <v>0</v>
      </c>
      <c r="H11" s="666">
        <v>0</v>
      </c>
      <c r="I11" s="666">
        <v>0</v>
      </c>
      <c r="J11" s="666">
        <v>0</v>
      </c>
      <c r="K11" s="666">
        <v>0</v>
      </c>
      <c r="L11" s="666">
        <v>0</v>
      </c>
      <c r="M11" s="666">
        <v>0</v>
      </c>
      <c r="N11" s="666">
        <v>0</v>
      </c>
      <c r="O11" s="666">
        <v>0</v>
      </c>
      <c r="P11" s="666">
        <v>0</v>
      </c>
      <c r="Q11" s="666">
        <v>0</v>
      </c>
      <c r="R11" s="666">
        <v>0</v>
      </c>
      <c r="S11" s="666">
        <v>0</v>
      </c>
      <c r="T11" s="666">
        <v>0</v>
      </c>
      <c r="U11" s="666">
        <v>0</v>
      </c>
      <c r="V11" s="666">
        <v>0</v>
      </c>
      <c r="W11" s="666">
        <v>0</v>
      </c>
      <c r="X11" s="666">
        <v>0.3</v>
      </c>
      <c r="Y11" s="666">
        <v>104.00000000000001</v>
      </c>
      <c r="Z11" s="666">
        <v>153</v>
      </c>
      <c r="AA11" s="666">
        <v>12</v>
      </c>
      <c r="AB11" s="670">
        <v>72.000000000000014</v>
      </c>
      <c r="AC11" s="671">
        <v>5.0164383561643842</v>
      </c>
      <c r="AD11" s="671" t="s">
        <v>151</v>
      </c>
      <c r="AE11" s="668">
        <v>5.8873436794104762E-2</v>
      </c>
      <c r="AG11" s="688">
        <v>25000</v>
      </c>
      <c r="AH11" s="689">
        <v>6.8509761955981102E-2</v>
      </c>
      <c r="AI11" s="688">
        <v>347.22222222222217</v>
      </c>
    </row>
    <row r="12" spans="1:35" ht="11.25" customHeight="1">
      <c r="A12" s="105" t="s">
        <v>131</v>
      </c>
      <c r="B12" s="666">
        <v>2.5579999999999998</v>
      </c>
      <c r="C12" s="666">
        <v>7.0650000000000004</v>
      </c>
      <c r="D12" s="666">
        <v>7.7129999999999992</v>
      </c>
      <c r="E12" s="666">
        <v>8.270999999999999</v>
      </c>
      <c r="F12" s="666">
        <v>7.3390000000000004</v>
      </c>
      <c r="G12" s="666">
        <v>8.3919999999999995</v>
      </c>
      <c r="H12" s="666">
        <v>9.07</v>
      </c>
      <c r="I12" s="666">
        <v>8.6</v>
      </c>
      <c r="J12" s="666">
        <v>1</v>
      </c>
      <c r="K12" s="666">
        <v>6</v>
      </c>
      <c r="L12" s="666">
        <v>9</v>
      </c>
      <c r="M12" s="666">
        <v>9</v>
      </c>
      <c r="N12" s="666">
        <v>3</v>
      </c>
      <c r="O12" s="666">
        <v>4.0999999999999996</v>
      </c>
      <c r="P12" s="666">
        <v>4.5620000000000003</v>
      </c>
      <c r="Q12" s="666">
        <v>6.27</v>
      </c>
      <c r="R12" s="666">
        <v>7.7889999999999997</v>
      </c>
      <c r="S12" s="666">
        <v>6.992</v>
      </c>
      <c r="T12" s="666">
        <v>6.2069999999999999</v>
      </c>
      <c r="U12" s="666">
        <v>8.2659999999999982</v>
      </c>
      <c r="V12" s="666">
        <v>9.1849999999999987</v>
      </c>
      <c r="W12" s="666">
        <v>9.6</v>
      </c>
      <c r="X12" s="666">
        <v>9.6</v>
      </c>
      <c r="Y12" s="666">
        <v>12</v>
      </c>
      <c r="Z12" s="666">
        <v>9.7799999999999994</v>
      </c>
      <c r="AA12" s="666">
        <v>5.5490000000000004</v>
      </c>
      <c r="AB12" s="670">
        <v>6.2930000000000001</v>
      </c>
      <c r="AC12" s="671">
        <v>0.13718527588581919</v>
      </c>
      <c r="AD12" s="671">
        <v>-2.1101635764564364E-2</v>
      </c>
      <c r="AE12" s="668">
        <v>5.1457019131291833E-3</v>
      </c>
      <c r="AG12" s="688">
        <v>600</v>
      </c>
      <c r="AH12" s="689">
        <v>1.6442342869435467E-3</v>
      </c>
      <c r="AI12" s="688">
        <v>95.344033052598121</v>
      </c>
    </row>
    <row r="13" spans="1:35" ht="11.25" customHeight="1">
      <c r="A13" s="105" t="s">
        <v>148</v>
      </c>
      <c r="B13" s="666">
        <v>13.7</v>
      </c>
      <c r="C13" s="666">
        <v>13.927999999999999</v>
      </c>
      <c r="D13" s="666">
        <v>14.275</v>
      </c>
      <c r="E13" s="666">
        <v>6</v>
      </c>
      <c r="F13" s="666">
        <v>15.67</v>
      </c>
      <c r="G13" s="666">
        <v>20.125</v>
      </c>
      <c r="H13" s="666">
        <v>16.562999999999999</v>
      </c>
      <c r="I13" s="666">
        <v>14.241</v>
      </c>
      <c r="J13" s="666">
        <v>12.78</v>
      </c>
      <c r="K13" s="666">
        <v>13.549999999999999</v>
      </c>
      <c r="L13" s="666">
        <v>13.999999999999998</v>
      </c>
      <c r="M13" s="666">
        <v>13.999999999999998</v>
      </c>
      <c r="N13" s="666">
        <v>13.999999999999998</v>
      </c>
      <c r="O13" s="666">
        <v>13.999999999999998</v>
      </c>
      <c r="P13" s="666">
        <v>13.999999999999998</v>
      </c>
      <c r="Q13" s="666">
        <v>7.6999999999999993</v>
      </c>
      <c r="R13" s="666">
        <v>20.7</v>
      </c>
      <c r="S13" s="666">
        <v>14.3</v>
      </c>
      <c r="T13" s="666">
        <v>20.2</v>
      </c>
      <c r="U13" s="666">
        <v>17.599999999999998</v>
      </c>
      <c r="V13" s="666">
        <v>15.9</v>
      </c>
      <c r="W13" s="666">
        <v>19.400000000000002</v>
      </c>
      <c r="X13" s="666">
        <v>19.5</v>
      </c>
      <c r="Y13" s="666">
        <v>11.9</v>
      </c>
      <c r="Z13" s="666">
        <v>17.5</v>
      </c>
      <c r="AA13" s="666">
        <v>12.9</v>
      </c>
      <c r="AB13" s="670">
        <v>15.226229508196724</v>
      </c>
      <c r="AC13" s="668">
        <v>0.18356164383561668</v>
      </c>
      <c r="AD13" s="668">
        <v>-3.0244608896542458E-2</v>
      </c>
      <c r="AE13" s="668">
        <v>1.2450284174491007E-2</v>
      </c>
      <c r="AG13" s="688">
        <v>25702.799999999999</v>
      </c>
      <c r="AH13" s="689">
        <v>7.043570838408765E-2</v>
      </c>
      <c r="AI13" s="688">
        <v>1688.0607235142115</v>
      </c>
    </row>
    <row r="14" spans="1:35" ht="11.25" customHeight="1">
      <c r="A14" s="105" t="s">
        <v>188</v>
      </c>
      <c r="B14" s="666">
        <v>4.8249999999999993</v>
      </c>
      <c r="C14" s="666">
        <v>5.6449999999999996</v>
      </c>
      <c r="D14" s="666">
        <v>5.3999999999999995</v>
      </c>
      <c r="E14" s="666">
        <v>5.9099999999999993</v>
      </c>
      <c r="F14" s="666">
        <v>4.5919999999999996</v>
      </c>
      <c r="G14" s="666">
        <v>5.9020000000000001</v>
      </c>
      <c r="H14" s="666">
        <v>6.585</v>
      </c>
      <c r="I14" s="666">
        <v>3.6189999999999998</v>
      </c>
      <c r="J14" s="666">
        <v>3.387</v>
      </c>
      <c r="K14" s="666">
        <v>5.3739999999999997</v>
      </c>
      <c r="L14" s="666">
        <v>4.37</v>
      </c>
      <c r="M14" s="666">
        <v>5.7560000000000002</v>
      </c>
      <c r="N14" s="666">
        <v>9.593</v>
      </c>
      <c r="O14" s="666">
        <v>6.6149999999999993</v>
      </c>
      <c r="P14" s="666">
        <v>3.1709999999999998</v>
      </c>
      <c r="Q14" s="666">
        <v>3.4369999999999998</v>
      </c>
      <c r="R14" s="666">
        <v>3.3569999999999998</v>
      </c>
      <c r="S14" s="666">
        <v>4.173</v>
      </c>
      <c r="T14" s="666">
        <v>3.1429999999999998</v>
      </c>
      <c r="U14" s="666">
        <v>4</v>
      </c>
      <c r="V14" s="666">
        <v>4.2119999999999997</v>
      </c>
      <c r="W14" s="666">
        <v>4</v>
      </c>
      <c r="X14" s="666">
        <v>3.4999999999999996</v>
      </c>
      <c r="Y14" s="666">
        <v>4</v>
      </c>
      <c r="Z14" s="666">
        <v>4</v>
      </c>
      <c r="AA14" s="666">
        <v>4</v>
      </c>
      <c r="AB14" s="670">
        <v>4.3</v>
      </c>
      <c r="AC14" s="671">
        <v>7.7945205479452051E-2</v>
      </c>
      <c r="AD14" s="668">
        <v>2.5065722933770296E-2</v>
      </c>
      <c r="AE14" s="668">
        <v>3.5160524752034781E-3</v>
      </c>
      <c r="AG14" s="688">
        <v>1500</v>
      </c>
      <c r="AH14" s="690">
        <v>4.1105857173588667E-3</v>
      </c>
      <c r="AI14" s="688">
        <v>348.83720930232562</v>
      </c>
    </row>
    <row r="15" spans="1:35" ht="11.25" customHeight="1">
      <c r="A15" s="105" t="s">
        <v>140</v>
      </c>
      <c r="B15" s="666">
        <v>5</v>
      </c>
      <c r="C15" s="666">
        <v>5</v>
      </c>
      <c r="D15" s="666">
        <v>5</v>
      </c>
      <c r="E15" s="666">
        <v>5</v>
      </c>
      <c r="F15" s="666">
        <v>5</v>
      </c>
      <c r="G15" s="666">
        <v>0</v>
      </c>
      <c r="H15" s="666">
        <v>0</v>
      </c>
      <c r="I15" s="666">
        <v>0</v>
      </c>
      <c r="J15" s="666">
        <v>0</v>
      </c>
      <c r="K15" s="666">
        <v>2.8000000000000001E-2</v>
      </c>
      <c r="L15" s="666">
        <v>0</v>
      </c>
      <c r="M15" s="666">
        <v>0</v>
      </c>
      <c r="N15" s="666">
        <v>0</v>
      </c>
      <c r="O15" s="666">
        <v>3.2359999999999998</v>
      </c>
      <c r="P15" s="666">
        <v>2.4</v>
      </c>
      <c r="Q15" s="666">
        <v>0</v>
      </c>
      <c r="R15" s="666">
        <v>5.2499999999999991</v>
      </c>
      <c r="S15" s="666">
        <v>31.5</v>
      </c>
      <c r="T15" s="666">
        <v>28.74</v>
      </c>
      <c r="U15" s="666">
        <v>3.8499999999999996</v>
      </c>
      <c r="V15" s="666">
        <v>0</v>
      </c>
      <c r="W15" s="666">
        <v>0</v>
      </c>
      <c r="X15" s="666">
        <v>0</v>
      </c>
      <c r="Y15" s="666">
        <v>16.751999999999999</v>
      </c>
      <c r="Z15" s="666">
        <v>9.9899999999999984</v>
      </c>
      <c r="AA15" s="666">
        <v>15.205</v>
      </c>
      <c r="AB15" s="670">
        <v>15.205</v>
      </c>
      <c r="AC15" s="671">
        <v>2.73972602739736E-3</v>
      </c>
      <c r="AD15" s="668">
        <v>0.11219954253138376</v>
      </c>
      <c r="AE15" s="668">
        <v>1.2432925089643927E-2</v>
      </c>
      <c r="AG15" s="688">
        <v>90000</v>
      </c>
      <c r="AH15" s="690">
        <v>0.246635143041532</v>
      </c>
      <c r="AI15" s="688">
        <v>5919.1055573824397</v>
      </c>
    </row>
    <row r="16" spans="1:35" ht="11.25" customHeight="1">
      <c r="A16" s="105" t="s">
        <v>141</v>
      </c>
      <c r="B16" s="666">
        <v>8.7569999999999997</v>
      </c>
      <c r="C16" s="666">
        <v>5.3669999999999991</v>
      </c>
      <c r="D16" s="666">
        <v>4.2889999999999997</v>
      </c>
      <c r="E16" s="666">
        <v>5.1040000000000001</v>
      </c>
      <c r="F16" s="666">
        <v>7.4609999999999994</v>
      </c>
      <c r="G16" s="666">
        <v>7.4309999999999992</v>
      </c>
      <c r="H16" s="666">
        <v>6.3999999999999995</v>
      </c>
      <c r="I16" s="666">
        <v>9.4</v>
      </c>
      <c r="J16" s="666">
        <v>11</v>
      </c>
      <c r="K16" s="666">
        <v>10.9</v>
      </c>
      <c r="L16" s="666">
        <v>10.400000000000002</v>
      </c>
      <c r="M16" s="666">
        <v>5.8</v>
      </c>
      <c r="N16" s="666">
        <v>10.199999999999999</v>
      </c>
      <c r="O16" s="666">
        <v>10.7</v>
      </c>
      <c r="P16" s="666">
        <v>2.7</v>
      </c>
      <c r="Q16" s="666">
        <v>0</v>
      </c>
      <c r="R16" s="666">
        <v>0.90000000000000013</v>
      </c>
      <c r="S16" s="666">
        <v>7</v>
      </c>
      <c r="T16" s="666">
        <v>2</v>
      </c>
      <c r="U16" s="666">
        <v>8</v>
      </c>
      <c r="V16" s="666">
        <v>7.9</v>
      </c>
      <c r="W16" s="666">
        <v>6.1</v>
      </c>
      <c r="X16" s="666">
        <v>13.9</v>
      </c>
      <c r="Y16" s="666">
        <v>12.2</v>
      </c>
      <c r="Z16" s="666">
        <v>1.5</v>
      </c>
      <c r="AA16" s="666">
        <v>4.1007449999999999</v>
      </c>
      <c r="AB16" s="670">
        <v>3.1841780000000002</v>
      </c>
      <c r="AC16" s="671">
        <v>-0.22138494948052956</v>
      </c>
      <c r="AD16" s="668">
        <v>0.13468544171673091</v>
      </c>
      <c r="AE16" s="668">
        <v>2.6036597531135957E-3</v>
      </c>
      <c r="AG16" s="688">
        <v>13760.700000000003</v>
      </c>
      <c r="AH16" s="690">
        <v>3.7709691253906774E-2</v>
      </c>
      <c r="AI16" s="688">
        <v>4321.5862932285827</v>
      </c>
    </row>
    <row r="17" spans="1:35" ht="11.25" customHeight="1">
      <c r="A17" s="105" t="s">
        <v>810</v>
      </c>
      <c r="B17" s="666">
        <v>100.14999999999999</v>
      </c>
      <c r="C17" s="666">
        <v>103.67400000000001</v>
      </c>
      <c r="D17" s="666">
        <v>106.096</v>
      </c>
      <c r="E17" s="666">
        <v>93.163999999999987</v>
      </c>
      <c r="F17" s="666">
        <v>75.007000000000005</v>
      </c>
      <c r="G17" s="666">
        <v>72.784999999999997</v>
      </c>
      <c r="H17" s="666">
        <v>59.650999999999989</v>
      </c>
      <c r="I17" s="666">
        <v>56.378999999999998</v>
      </c>
      <c r="J17" s="666">
        <v>45.583000000000006</v>
      </c>
      <c r="K17" s="666">
        <v>50.028999999999996</v>
      </c>
      <c r="L17" s="666">
        <v>43.335000000000001</v>
      </c>
      <c r="M17" s="666">
        <v>42.515999999999998</v>
      </c>
      <c r="N17" s="666">
        <v>39.33</v>
      </c>
      <c r="O17" s="666">
        <v>38.517000000000003</v>
      </c>
      <c r="P17" s="666">
        <v>53.960999999999999</v>
      </c>
      <c r="Q17" s="666">
        <v>42.403999999999996</v>
      </c>
      <c r="R17" s="666">
        <v>39.192999999999998</v>
      </c>
      <c r="S17" s="666">
        <v>52.24</v>
      </c>
      <c r="T17" s="666">
        <v>45.657000000000004</v>
      </c>
      <c r="U17" s="666">
        <v>57.845999999999997</v>
      </c>
      <c r="V17" s="666">
        <v>56.486999999999995</v>
      </c>
      <c r="W17" s="666">
        <v>59.012</v>
      </c>
      <c r="X17" s="666">
        <v>59.371999999999986</v>
      </c>
      <c r="Y17" s="666">
        <v>56.648000000000003</v>
      </c>
      <c r="Z17" s="666">
        <v>51.094000000000001</v>
      </c>
      <c r="AA17" s="666">
        <v>53.51</v>
      </c>
      <c r="AB17" s="670">
        <v>54.07</v>
      </c>
      <c r="AC17" s="671">
        <v>1.3233731756706613E-2</v>
      </c>
      <c r="AD17" s="668">
        <v>3.270144857133328E-2</v>
      </c>
      <c r="AE17" s="668">
        <v>4.4212315659128386E-2</v>
      </c>
      <c r="AG17" s="688">
        <v>27600</v>
      </c>
      <c r="AH17" s="690">
        <v>7.5634777199403147E-2</v>
      </c>
      <c r="AI17" s="688">
        <v>510.44941742186057</v>
      </c>
    </row>
    <row r="18" spans="1:35" ht="11.25" customHeight="1">
      <c r="A18" s="672" t="s">
        <v>194</v>
      </c>
      <c r="B18" s="673">
        <v>587.36699999999996</v>
      </c>
      <c r="C18" s="673">
        <v>564.7349999999999</v>
      </c>
      <c r="D18" s="673">
        <v>697.94799999999964</v>
      </c>
      <c r="E18" s="673">
        <v>639.46499999999992</v>
      </c>
      <c r="F18" s="673">
        <v>650.32199999999989</v>
      </c>
      <c r="G18" s="673">
        <v>836.29099999999994</v>
      </c>
      <c r="H18" s="673">
        <v>773.20399999999995</v>
      </c>
      <c r="I18" s="673">
        <v>929.10600000000011</v>
      </c>
      <c r="J18" s="673">
        <v>990.42600000000004</v>
      </c>
      <c r="K18" s="673">
        <v>1020.902</v>
      </c>
      <c r="L18" s="673">
        <v>1049.028</v>
      </c>
      <c r="M18" s="673">
        <v>1080.1890000000001</v>
      </c>
      <c r="N18" s="673">
        <v>1167.3499999999999</v>
      </c>
      <c r="O18" s="673">
        <v>964.58600000000013</v>
      </c>
      <c r="P18" s="673">
        <v>738.38599999999997</v>
      </c>
      <c r="Q18" s="673">
        <v>998.28300000000002</v>
      </c>
      <c r="R18" s="673">
        <v>1171.6370000000002</v>
      </c>
      <c r="S18" s="673">
        <v>1193.4549999999999</v>
      </c>
      <c r="T18" s="673">
        <v>1125.569</v>
      </c>
      <c r="U18" s="673">
        <v>1127.7759999999998</v>
      </c>
      <c r="V18" s="673">
        <v>1072.9759999999999</v>
      </c>
      <c r="W18" s="673">
        <v>956.20600000000002</v>
      </c>
      <c r="X18" s="673">
        <v>886.399</v>
      </c>
      <c r="Y18" s="673">
        <v>1113.144</v>
      </c>
      <c r="Z18" s="673">
        <v>1139.3969999999999</v>
      </c>
      <c r="AA18" s="673">
        <v>1053.6447449999998</v>
      </c>
      <c r="AB18" s="673">
        <v>1222.9624075081967</v>
      </c>
      <c r="AC18" s="675">
        <v>0.16387709924617488</v>
      </c>
      <c r="AD18" s="686">
        <v>4.2966243435949014E-3</v>
      </c>
      <c r="AE18" s="691">
        <v>1</v>
      </c>
      <c r="AF18" s="676"/>
      <c r="AG18" s="677">
        <v>364911.5</v>
      </c>
      <c r="AH18" s="691">
        <v>1</v>
      </c>
      <c r="AI18" s="677">
        <v>298.38325181516603</v>
      </c>
    </row>
    <row r="19" spans="1:35" ht="11.25" customHeight="1">
      <c r="P19" s="678"/>
      <c r="Q19" s="678"/>
      <c r="R19" s="678"/>
      <c r="S19" s="678"/>
      <c r="T19" s="678"/>
      <c r="U19" s="679"/>
      <c r="V19" s="679"/>
      <c r="W19" s="678"/>
      <c r="X19" s="678"/>
      <c r="Y19" s="678"/>
      <c r="Z19" s="678"/>
      <c r="AA19" s="678"/>
      <c r="AI19" s="584" t="s">
        <v>802</v>
      </c>
    </row>
    <row r="20" spans="1:35" s="79" customFormat="1" ht="12.75" customHeight="1">
      <c r="A20" s="103" t="s">
        <v>811</v>
      </c>
      <c r="AB20" s="80"/>
    </row>
    <row r="21" spans="1:35" s="79" customFormat="1" ht="13.7" customHeight="1">
      <c r="A21" s="103" t="s">
        <v>812</v>
      </c>
      <c r="AB21" s="80"/>
    </row>
    <row r="22" spans="1:35" s="79" customFormat="1" ht="11.45" customHeight="1">
      <c r="A22" s="103" t="s">
        <v>813</v>
      </c>
      <c r="N22" s="692"/>
      <c r="O22" s="692"/>
      <c r="P22" s="692"/>
      <c r="Q22" s="692"/>
      <c r="R22" s="692"/>
      <c r="S22" s="692"/>
      <c r="T22" s="692"/>
      <c r="U22" s="692"/>
      <c r="V22" s="692"/>
      <c r="W22" s="692"/>
      <c r="X22" s="692"/>
      <c r="Y22" s="692"/>
      <c r="Z22" s="692"/>
      <c r="AA22" s="692"/>
      <c r="AB22" s="692"/>
    </row>
    <row r="23" spans="1:35" s="79" customFormat="1" ht="15">
      <c r="A23" s="83" t="s">
        <v>804</v>
      </c>
      <c r="AB23" s="80"/>
    </row>
    <row r="24" spans="1:35" s="79" customFormat="1" ht="15">
      <c r="AB24" s="80"/>
    </row>
    <row r="25" spans="1:35" s="79" customFormat="1" ht="15">
      <c r="AB25" s="80"/>
    </row>
    <row r="26" spans="1:35" s="79" customFormat="1" ht="15">
      <c r="AB26" s="80"/>
    </row>
    <row r="27" spans="1:35" s="79" customFormat="1" ht="15">
      <c r="AB27" s="80"/>
    </row>
    <row r="28" spans="1:35" s="79" customFormat="1" ht="15">
      <c r="AB28" s="80"/>
    </row>
    <row r="29" spans="1:35" s="79" customFormat="1" ht="15">
      <c r="AB29" s="80"/>
    </row>
    <row r="30" spans="1:35" s="79" customFormat="1" ht="15">
      <c r="AB30" s="80"/>
    </row>
    <row r="31" spans="1:35" s="79" customFormat="1" ht="15">
      <c r="AB31" s="80"/>
    </row>
    <row r="32" spans="1:35"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row r="68" spans="28:28" s="79" customFormat="1" ht="15">
      <c r="AB68" s="80"/>
    </row>
    <row r="69" spans="28:28" s="79" customFormat="1" ht="15">
      <c r="AB69" s="80"/>
    </row>
  </sheetData>
  <mergeCells count="1">
    <mergeCell ref="AC2:AD2"/>
  </mergeCells>
  <conditionalFormatting sqref="AC18">
    <cfRule type="cellIs" dxfId="13" priority="9" operator="lessThanOrEqual">
      <formula>0</formula>
    </cfRule>
    <cfRule type="cellIs" dxfId="12" priority="10" operator="greaterThan">
      <formula>0</formula>
    </cfRule>
  </conditionalFormatting>
  <conditionalFormatting sqref="AC4:AE17">
    <cfRule type="cellIs" dxfId="11" priority="1" operator="lessThanOrEqual">
      <formula>0</formula>
    </cfRule>
    <cfRule type="cellIs" dxfId="10"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6640625" defaultRowHeight="11.25"/>
  <cols>
    <col min="1" max="1" width="28.5" style="105" customWidth="1"/>
    <col min="2" max="27" width="7" style="105" customWidth="1"/>
    <col min="28" max="28" width="7" style="83" customWidth="1"/>
    <col min="29" max="29" width="11.6640625" style="105" customWidth="1"/>
    <col min="30" max="30" width="8.5" style="105" customWidth="1"/>
    <col min="31" max="31" width="7" style="105" customWidth="1"/>
    <col min="32" max="32" width="6.6640625" style="105" customWidth="1"/>
    <col min="33" max="33" width="13.1640625" style="105" bestFit="1" customWidth="1"/>
    <col min="34" max="34" width="8.6640625" style="105" customWidth="1"/>
    <col min="35" max="35" width="7.5" style="105" customWidth="1"/>
    <col min="36" max="36" width="7" style="105" customWidth="1"/>
    <col min="37" max="16384" width="13.6640625" style="105"/>
  </cols>
  <sheetData>
    <row r="1" spans="1:35" ht="12.75">
      <c r="A1" s="662" t="s">
        <v>814</v>
      </c>
      <c r="L1" s="14" t="s">
        <v>90</v>
      </c>
      <c r="AC1" s="108"/>
      <c r="AD1" s="108"/>
      <c r="AE1" s="108"/>
      <c r="AF1" s="108"/>
    </row>
    <row r="2" spans="1:35" ht="12.2" customHeight="1" thickBot="1">
      <c r="A2" s="663" t="s">
        <v>794</v>
      </c>
      <c r="AC2" s="1097" t="s">
        <v>91</v>
      </c>
      <c r="AD2" s="1097"/>
      <c r="AE2" s="84" t="s">
        <v>92</v>
      </c>
      <c r="AF2" s="664"/>
      <c r="AG2" s="664" t="s">
        <v>795</v>
      </c>
      <c r="AH2" s="663"/>
    </row>
    <row r="3" spans="1:35" ht="12.75" customHeight="1" thickBot="1">
      <c r="A3" s="1091" t="s">
        <v>1014</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220</v>
      </c>
      <c r="AE3" s="84">
        <v>2021</v>
      </c>
      <c r="AF3" s="84"/>
      <c r="AG3" s="693" t="s">
        <v>796</v>
      </c>
      <c r="AH3" s="665" t="s">
        <v>92</v>
      </c>
      <c r="AI3" s="108" t="s">
        <v>691</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175</v>
      </c>
      <c r="B5" s="666">
        <v>0.10999999999999999</v>
      </c>
      <c r="C5" s="666">
        <v>0</v>
      </c>
      <c r="D5" s="666">
        <v>0</v>
      </c>
      <c r="E5" s="666">
        <v>0</v>
      </c>
      <c r="F5" s="666">
        <v>0</v>
      </c>
      <c r="G5" s="666">
        <v>0</v>
      </c>
      <c r="H5" s="666">
        <v>0</v>
      </c>
      <c r="I5" s="666">
        <v>0</v>
      </c>
      <c r="J5" s="666">
        <v>0</v>
      </c>
      <c r="K5" s="666">
        <v>0</v>
      </c>
      <c r="L5" s="666">
        <v>0</v>
      </c>
      <c r="M5" s="666">
        <v>0</v>
      </c>
      <c r="N5" s="666">
        <v>0</v>
      </c>
      <c r="O5" s="666">
        <v>0</v>
      </c>
      <c r="P5" s="666">
        <v>0</v>
      </c>
      <c r="Q5" s="666">
        <v>0</v>
      </c>
      <c r="R5" s="666">
        <v>2.1879999999999997</v>
      </c>
      <c r="S5" s="666">
        <v>3.222</v>
      </c>
      <c r="T5" s="666">
        <v>1.268</v>
      </c>
      <c r="U5" s="666">
        <v>6.2</v>
      </c>
      <c r="V5" s="666">
        <v>11.907</v>
      </c>
      <c r="W5" s="666">
        <v>13.872999999999999</v>
      </c>
      <c r="X5" s="666">
        <v>17.263000000000002</v>
      </c>
      <c r="Y5" s="666">
        <v>18.556000000000001</v>
      </c>
      <c r="Z5" s="666">
        <v>17.613</v>
      </c>
      <c r="AA5" s="666">
        <v>21.088999999999999</v>
      </c>
      <c r="AB5" s="670">
        <v>22.54</v>
      </c>
      <c r="AC5" s="668">
        <v>7.1731870864314873E-2</v>
      </c>
      <c r="AD5" s="671">
        <v>0.26267231805897473</v>
      </c>
      <c r="AE5" s="668">
        <v>7.9221088695987152E-2</v>
      </c>
      <c r="AF5" s="668"/>
      <c r="AG5" s="669">
        <v>4000</v>
      </c>
      <c r="AH5" s="683">
        <v>3.2438786489326521E-2</v>
      </c>
      <c r="AI5" s="669">
        <v>177.46228926353152</v>
      </c>
    </row>
    <row r="6" spans="1:35" ht="11.25" customHeight="1">
      <c r="A6" s="105" t="s">
        <v>99</v>
      </c>
      <c r="B6" s="666">
        <v>0.10299999999999999</v>
      </c>
      <c r="C6" s="666">
        <v>0</v>
      </c>
      <c r="D6" s="666">
        <v>0</v>
      </c>
      <c r="E6" s="666">
        <v>0</v>
      </c>
      <c r="F6" s="666">
        <v>0</v>
      </c>
      <c r="G6" s="666">
        <v>0</v>
      </c>
      <c r="H6" s="666">
        <v>0</v>
      </c>
      <c r="I6" s="666">
        <v>0</v>
      </c>
      <c r="J6" s="666">
        <v>0</v>
      </c>
      <c r="K6" s="666">
        <v>0.40199999999999997</v>
      </c>
      <c r="L6" s="666">
        <v>0.52700000000000002</v>
      </c>
      <c r="M6" s="666">
        <v>0.52700000000000002</v>
      </c>
      <c r="N6" s="666">
        <v>0.64499999999999991</v>
      </c>
      <c r="O6" s="666">
        <v>0.45999999999999996</v>
      </c>
      <c r="P6" s="666">
        <v>0.16999999999999998</v>
      </c>
      <c r="Q6" s="666">
        <v>0.13999999999999999</v>
      </c>
      <c r="R6" s="666">
        <v>0.13999999999999999</v>
      </c>
      <c r="S6" s="666">
        <v>1.6199999999999999</v>
      </c>
      <c r="T6" s="666">
        <v>0.33</v>
      </c>
      <c r="U6" s="666">
        <v>0</v>
      </c>
      <c r="V6" s="666">
        <v>0.87999999999999989</v>
      </c>
      <c r="W6" s="666">
        <v>2.6999999999999997</v>
      </c>
      <c r="X6" s="666">
        <v>1.7</v>
      </c>
      <c r="Y6" s="666">
        <v>1.2</v>
      </c>
      <c r="Z6" s="666">
        <v>0.71</v>
      </c>
      <c r="AA6" s="666">
        <v>0.6</v>
      </c>
      <c r="AB6" s="670">
        <v>0.5</v>
      </c>
      <c r="AC6" s="668">
        <v>-0.16438356164383561</v>
      </c>
      <c r="AD6" s="668">
        <v>0.13575379559642653</v>
      </c>
      <c r="AE6" s="668">
        <v>1.7573444697423948E-3</v>
      </c>
      <c r="AF6" s="668"/>
      <c r="AG6" s="669">
        <v>21000</v>
      </c>
      <c r="AH6" s="683">
        <v>0.17030362906896424</v>
      </c>
      <c r="AI6" s="669">
        <v>42000</v>
      </c>
    </row>
    <row r="7" spans="1:35" ht="11.25" customHeight="1">
      <c r="A7" s="105" t="s">
        <v>177</v>
      </c>
      <c r="B7" s="666">
        <v>48</v>
      </c>
      <c r="C7" s="666">
        <v>55</v>
      </c>
      <c r="D7" s="666">
        <v>53</v>
      </c>
      <c r="E7" s="666">
        <v>60</v>
      </c>
      <c r="F7" s="666">
        <v>69.999999999999986</v>
      </c>
      <c r="G7" s="666">
        <v>73</v>
      </c>
      <c r="H7" s="666">
        <v>80.599999999999994</v>
      </c>
      <c r="I7" s="666">
        <v>88</v>
      </c>
      <c r="J7" s="666">
        <v>92</v>
      </c>
      <c r="K7" s="666">
        <v>97.999999999999986</v>
      </c>
      <c r="L7" s="666">
        <v>119</v>
      </c>
      <c r="M7" s="666">
        <v>133</v>
      </c>
      <c r="N7" s="666">
        <v>120</v>
      </c>
      <c r="O7" s="666">
        <v>125</v>
      </c>
      <c r="P7" s="666">
        <v>129</v>
      </c>
      <c r="Q7" s="666">
        <v>89.2</v>
      </c>
      <c r="R7" s="666">
        <v>93.8</v>
      </c>
      <c r="S7" s="666">
        <v>93.8</v>
      </c>
      <c r="T7" s="666">
        <v>93.8</v>
      </c>
      <c r="U7" s="666">
        <v>105</v>
      </c>
      <c r="V7" s="666">
        <v>105</v>
      </c>
      <c r="W7" s="666">
        <v>105</v>
      </c>
      <c r="X7" s="666">
        <v>105</v>
      </c>
      <c r="Y7" s="666">
        <v>120</v>
      </c>
      <c r="Z7" s="666">
        <v>132</v>
      </c>
      <c r="AA7" s="666">
        <v>139.99999999999997</v>
      </c>
      <c r="AB7" s="670">
        <v>167.99999999999997</v>
      </c>
      <c r="AC7" s="671">
        <v>0.20328767123287683</v>
      </c>
      <c r="AD7" s="671">
        <v>6.0011664532219511E-2</v>
      </c>
      <c r="AE7" s="668">
        <v>0.59046774183344453</v>
      </c>
      <c r="AF7" s="668"/>
      <c r="AG7" s="669">
        <v>44000</v>
      </c>
      <c r="AH7" s="683">
        <v>0.35682665138259173</v>
      </c>
      <c r="AI7" s="669">
        <v>261.90476190476193</v>
      </c>
    </row>
    <row r="8" spans="1:35" ht="11.25" customHeight="1">
      <c r="A8" s="105" t="s">
        <v>179</v>
      </c>
      <c r="B8" s="666">
        <v>3</v>
      </c>
      <c r="C8" s="666">
        <v>3</v>
      </c>
      <c r="D8" s="666">
        <v>3</v>
      </c>
      <c r="E8" s="666">
        <v>1.92</v>
      </c>
      <c r="F8" s="666">
        <v>1.0187999999999999</v>
      </c>
      <c r="G8" s="666">
        <v>1.1340000000000001</v>
      </c>
      <c r="H8" s="666">
        <v>1.5905999999999998</v>
      </c>
      <c r="I8" s="666">
        <v>1.7135999999999998</v>
      </c>
      <c r="J8" s="666">
        <v>1.7345999999999997</v>
      </c>
      <c r="K8" s="666">
        <v>8.9399999999999993E-2</v>
      </c>
      <c r="L8" s="666">
        <v>5.5799999999999995E-2</v>
      </c>
      <c r="M8" s="682">
        <v>2.7E-2</v>
      </c>
      <c r="N8" s="682">
        <v>2.0999999999999998E-2</v>
      </c>
      <c r="O8" s="682">
        <v>1.3199999999999998E-2</v>
      </c>
      <c r="P8" s="682">
        <v>9.5999999999999992E-3</v>
      </c>
      <c r="Q8" s="666">
        <v>0</v>
      </c>
      <c r="R8" s="666">
        <v>0</v>
      </c>
      <c r="S8" s="666">
        <v>0</v>
      </c>
      <c r="T8" s="666">
        <v>0.29460000610351561</v>
      </c>
      <c r="U8" s="666">
        <v>1.6949999999999998</v>
      </c>
      <c r="V8" s="666">
        <v>0.95599999999999996</v>
      </c>
      <c r="W8" s="666">
        <v>2.2650000000000001</v>
      </c>
      <c r="X8" s="666">
        <v>2.7239999999999998</v>
      </c>
      <c r="Y8" s="666">
        <v>4.2149999999999999</v>
      </c>
      <c r="Z8" s="666">
        <v>5.0479999999999992</v>
      </c>
      <c r="AA8" s="666">
        <v>5.0479999999999992</v>
      </c>
      <c r="AB8" s="670">
        <v>5.0479999999999992</v>
      </c>
      <c r="AC8" s="671">
        <v>2.73972602739736E-3</v>
      </c>
      <c r="AD8" s="671" t="s">
        <v>151</v>
      </c>
      <c r="AE8" s="668">
        <v>1.7742149766519215E-2</v>
      </c>
      <c r="AF8" s="668"/>
      <c r="AG8" s="669">
        <v>6899.9999999999991</v>
      </c>
      <c r="AH8" s="683">
        <v>5.5956906694088246E-2</v>
      </c>
      <c r="AI8" s="669">
        <v>1366.8779714738512</v>
      </c>
    </row>
    <row r="9" spans="1:35" ht="11.25" customHeight="1">
      <c r="A9" s="105" t="s">
        <v>799</v>
      </c>
      <c r="B9" s="666">
        <v>0</v>
      </c>
      <c r="C9" s="666">
        <v>0</v>
      </c>
      <c r="D9" s="666">
        <v>0</v>
      </c>
      <c r="E9" s="666">
        <v>0</v>
      </c>
      <c r="F9" s="666">
        <v>0</v>
      </c>
      <c r="G9" s="666">
        <v>0</v>
      </c>
      <c r="H9" s="666">
        <v>0</v>
      </c>
      <c r="I9" s="666">
        <v>0</v>
      </c>
      <c r="J9" s="666">
        <v>0</v>
      </c>
      <c r="K9" s="666">
        <v>0</v>
      </c>
      <c r="L9" s="666">
        <v>0</v>
      </c>
      <c r="M9" s="666">
        <v>0</v>
      </c>
      <c r="N9" s="666">
        <v>0</v>
      </c>
      <c r="O9" s="666">
        <v>0</v>
      </c>
      <c r="P9" s="666">
        <v>0</v>
      </c>
      <c r="Q9" s="666">
        <v>0</v>
      </c>
      <c r="R9" s="666">
        <v>0</v>
      </c>
      <c r="S9" s="666">
        <v>0</v>
      </c>
      <c r="T9" s="666">
        <v>0</v>
      </c>
      <c r="U9" s="666">
        <v>0</v>
      </c>
      <c r="V9" s="666">
        <v>0</v>
      </c>
      <c r="W9" s="666">
        <v>0</v>
      </c>
      <c r="X9" s="666">
        <v>0</v>
      </c>
      <c r="Y9" s="666">
        <v>2</v>
      </c>
      <c r="Z9" s="666">
        <v>4</v>
      </c>
      <c r="AA9" s="666">
        <v>2.8</v>
      </c>
      <c r="AB9" s="670">
        <v>3.1999999999999997</v>
      </c>
      <c r="AC9" s="671">
        <v>0.14598825831702533</v>
      </c>
      <c r="AD9" s="671" t="s">
        <v>151</v>
      </c>
      <c r="AE9" s="668">
        <v>1.1247004606351326E-2</v>
      </c>
      <c r="AF9" s="668"/>
      <c r="AG9" s="669">
        <v>189.47500000000005</v>
      </c>
      <c r="AH9" s="694">
        <v>1.5365847675162861E-3</v>
      </c>
      <c r="AI9" s="669">
        <v>59.210937500000021</v>
      </c>
    </row>
    <row r="10" spans="1:35" ht="11.25" customHeight="1">
      <c r="A10" s="105" t="s">
        <v>148</v>
      </c>
      <c r="B10" s="666">
        <v>1.74</v>
      </c>
      <c r="C10" s="666">
        <v>1.74</v>
      </c>
      <c r="D10" s="666">
        <v>1.74</v>
      </c>
      <c r="E10" s="666">
        <v>1.74</v>
      </c>
      <c r="F10" s="666">
        <v>2.61</v>
      </c>
      <c r="G10" s="666">
        <v>2.61</v>
      </c>
      <c r="H10" s="666">
        <v>3.5316201171874999</v>
      </c>
      <c r="I10" s="666">
        <v>2.5801298828124999</v>
      </c>
      <c r="J10" s="666">
        <v>1.7225999755859374</v>
      </c>
      <c r="K10" s="666">
        <v>2.246919921875</v>
      </c>
      <c r="L10" s="666">
        <v>2.1564399414062501</v>
      </c>
      <c r="M10" s="666">
        <v>2.9349999999999996</v>
      </c>
      <c r="N10" s="666">
        <v>2.7109999999999999</v>
      </c>
      <c r="O10" s="666">
        <v>2.4699999999999998</v>
      </c>
      <c r="P10" s="666">
        <v>1.8979999999999999</v>
      </c>
      <c r="Q10" s="666">
        <v>1.4954999999999998</v>
      </c>
      <c r="R10" s="666">
        <v>1.4435999755859374</v>
      </c>
      <c r="S10" s="666">
        <v>2.1313000488281246</v>
      </c>
      <c r="T10" s="666">
        <v>1.4430999755859373</v>
      </c>
      <c r="U10" s="666">
        <v>2.133800048828125</v>
      </c>
      <c r="V10" s="666">
        <v>2.3123000488281251</v>
      </c>
      <c r="W10" s="666">
        <v>3.1000000000000005</v>
      </c>
      <c r="X10" s="666">
        <v>2.5</v>
      </c>
      <c r="Y10" s="666">
        <v>2.6000000000000005</v>
      </c>
      <c r="Z10" s="666">
        <v>2.6000000000000005</v>
      </c>
      <c r="AA10" s="666">
        <v>2.6000000000000005</v>
      </c>
      <c r="AB10" s="670">
        <v>2.6000000000000005</v>
      </c>
      <c r="AC10" s="668">
        <v>2.73972602739736E-3</v>
      </c>
      <c r="AD10" s="671">
        <v>6.0602504179671168E-2</v>
      </c>
      <c r="AE10" s="668">
        <v>9.1381912426604546E-3</v>
      </c>
      <c r="AF10" s="668"/>
      <c r="AG10" s="684">
        <v>19379.7</v>
      </c>
      <c r="AH10" s="683">
        <v>0.15716348763180032</v>
      </c>
      <c r="AI10" s="669">
        <v>7453.7307692307677</v>
      </c>
    </row>
    <row r="11" spans="1:35" ht="11.25" customHeight="1">
      <c r="A11" s="105" t="s">
        <v>190</v>
      </c>
      <c r="B11" s="666">
        <v>0</v>
      </c>
      <c r="C11" s="666">
        <v>0</v>
      </c>
      <c r="D11" s="666">
        <v>1.2E-2</v>
      </c>
      <c r="E11" s="666">
        <v>0</v>
      </c>
      <c r="F11" s="666">
        <v>0</v>
      </c>
      <c r="G11" s="666">
        <v>0</v>
      </c>
      <c r="H11" s="666">
        <v>0</v>
      </c>
      <c r="I11" s="666">
        <v>0</v>
      </c>
      <c r="J11" s="666">
        <v>0</v>
      </c>
      <c r="K11" s="666">
        <v>0</v>
      </c>
      <c r="L11" s="666">
        <v>0</v>
      </c>
      <c r="M11" s="666">
        <v>0</v>
      </c>
      <c r="N11" s="666">
        <v>0</v>
      </c>
      <c r="O11" s="666">
        <v>0</v>
      </c>
      <c r="P11" s="666">
        <v>4</v>
      </c>
      <c r="Q11" s="666">
        <v>5.6</v>
      </c>
      <c r="R11" s="666">
        <v>3.1</v>
      </c>
      <c r="S11" s="666">
        <v>0.12</v>
      </c>
      <c r="T11" s="666">
        <v>0.12999999999999998</v>
      </c>
      <c r="U11" s="666">
        <v>1.9</v>
      </c>
      <c r="V11" s="666">
        <v>0.7599999999999999</v>
      </c>
      <c r="W11" s="666">
        <v>1.5999999999999999</v>
      </c>
      <c r="X11" s="666">
        <v>1.3</v>
      </c>
      <c r="Y11" s="666">
        <v>1</v>
      </c>
      <c r="Z11" s="666">
        <v>1.9</v>
      </c>
      <c r="AA11" s="666">
        <v>3.6</v>
      </c>
      <c r="AB11" s="670">
        <v>8</v>
      </c>
      <c r="AC11" s="671">
        <v>1.2283105022831049</v>
      </c>
      <c r="AD11" s="671">
        <v>9.9443280463847206E-2</v>
      </c>
      <c r="AE11" s="668">
        <v>2.8117511515878317E-2</v>
      </c>
      <c r="AF11" s="668"/>
      <c r="AG11" s="688" t="s">
        <v>277</v>
      </c>
      <c r="AH11" s="688" t="s">
        <v>277</v>
      </c>
      <c r="AI11" s="688" t="s">
        <v>277</v>
      </c>
    </row>
    <row r="12" spans="1:35" ht="11.25" customHeight="1">
      <c r="A12" s="105" t="s">
        <v>96</v>
      </c>
      <c r="B12" s="666">
        <v>22.199999999999996</v>
      </c>
      <c r="C12" s="666">
        <v>20.399999999999999</v>
      </c>
      <c r="D12" s="666">
        <v>10</v>
      </c>
      <c r="E12" s="666">
        <v>5</v>
      </c>
      <c r="F12" s="666">
        <v>0</v>
      </c>
      <c r="G12" s="666">
        <v>0</v>
      </c>
      <c r="H12" s="666">
        <v>0</v>
      </c>
      <c r="I12" s="666">
        <v>0</v>
      </c>
      <c r="J12" s="666">
        <v>0</v>
      </c>
      <c r="K12" s="666">
        <v>0</v>
      </c>
      <c r="L12" s="666">
        <v>0</v>
      </c>
      <c r="M12" s="666">
        <v>0</v>
      </c>
      <c r="N12" s="666">
        <v>0</v>
      </c>
      <c r="O12" s="666">
        <v>0</v>
      </c>
      <c r="P12" s="666">
        <v>0</v>
      </c>
      <c r="Q12" s="666">
        <v>0</v>
      </c>
      <c r="R12" s="666">
        <v>0</v>
      </c>
      <c r="S12" s="666">
        <v>3</v>
      </c>
      <c r="T12" s="666">
        <v>5.5</v>
      </c>
      <c r="U12" s="666">
        <v>5.3999999999999995</v>
      </c>
      <c r="V12" s="666">
        <v>5.8999999999999995</v>
      </c>
      <c r="W12" s="666">
        <v>0</v>
      </c>
      <c r="X12" s="666">
        <v>0</v>
      </c>
      <c r="Y12" s="666">
        <v>18</v>
      </c>
      <c r="Z12" s="666">
        <v>27.999999999999996</v>
      </c>
      <c r="AA12" s="666">
        <v>39</v>
      </c>
      <c r="AB12" s="670">
        <v>43</v>
      </c>
      <c r="AC12" s="668">
        <v>0.1055848261327712</v>
      </c>
      <c r="AD12" s="671" t="s">
        <v>151</v>
      </c>
      <c r="AE12" s="668">
        <v>0.15113162439784594</v>
      </c>
      <c r="AF12" s="668"/>
      <c r="AG12" s="684">
        <v>1799.9999999999998</v>
      </c>
      <c r="AH12" s="683">
        <v>1.4597453920196934E-2</v>
      </c>
      <c r="AI12" s="684">
        <v>41.860465116279066</v>
      </c>
    </row>
    <row r="13" spans="1:35" ht="11.25" customHeight="1">
      <c r="A13" s="105" t="s">
        <v>815</v>
      </c>
      <c r="B13" s="666">
        <v>0.58799999999999997</v>
      </c>
      <c r="C13" s="666">
        <v>0.47</v>
      </c>
      <c r="D13" s="666">
        <v>0.53800000000000003</v>
      </c>
      <c r="E13" s="666">
        <v>0.40199999999999997</v>
      </c>
      <c r="F13" s="666">
        <v>0.745</v>
      </c>
      <c r="G13" s="666">
        <v>0.44600000000000001</v>
      </c>
      <c r="H13" s="666">
        <v>0.35099999999999998</v>
      </c>
      <c r="I13" s="666">
        <v>0.24</v>
      </c>
      <c r="J13" s="666">
        <v>0.36</v>
      </c>
      <c r="K13" s="666">
        <v>0.79999999999999993</v>
      </c>
      <c r="L13" s="666">
        <v>0.15</v>
      </c>
      <c r="M13" s="666">
        <v>0.43</v>
      </c>
      <c r="N13" s="666">
        <v>0.37999999999999995</v>
      </c>
      <c r="O13" s="666">
        <v>0.12</v>
      </c>
      <c r="P13" s="666">
        <v>1.2999999999999999E-2</v>
      </c>
      <c r="Q13" s="666">
        <v>0.54999999999999993</v>
      </c>
      <c r="R13" s="666">
        <v>0.61</v>
      </c>
      <c r="S13" s="666">
        <v>0.3</v>
      </c>
      <c r="T13" s="666">
        <v>0.27999999999999997</v>
      </c>
      <c r="U13" s="666">
        <v>0.24</v>
      </c>
      <c r="V13" s="666">
        <v>0.93</v>
      </c>
      <c r="W13" s="666">
        <v>4.8199999999999994</v>
      </c>
      <c r="X13" s="666">
        <v>15.430000000000001</v>
      </c>
      <c r="Y13" s="666">
        <v>25.54</v>
      </c>
      <c r="Z13" s="666">
        <v>26.565999999999995</v>
      </c>
      <c r="AA13" s="666">
        <v>32.06618082192</v>
      </c>
      <c r="AB13" s="670">
        <v>31.632199999999997</v>
      </c>
      <c r="AC13" s="671">
        <v>-1.0831263698193316E-2</v>
      </c>
      <c r="AD13" s="671">
        <v>0.48415738112547912</v>
      </c>
      <c r="AE13" s="668">
        <v>0.11117734347157075</v>
      </c>
      <c r="AF13" s="668"/>
      <c r="AG13" s="688">
        <v>26040</v>
      </c>
      <c r="AH13" s="695">
        <v>0.21117650004551566</v>
      </c>
      <c r="AI13" s="684">
        <v>823.21179051725778</v>
      </c>
    </row>
    <row r="14" spans="1:35" ht="11.25" customHeight="1">
      <c r="A14" s="672" t="s">
        <v>194</v>
      </c>
      <c r="B14" s="673">
        <v>75.740999999999971</v>
      </c>
      <c r="C14" s="673">
        <v>80.61</v>
      </c>
      <c r="D14" s="673">
        <v>68.289999999999992</v>
      </c>
      <c r="E14" s="673">
        <v>69.061999999999998</v>
      </c>
      <c r="F14" s="673">
        <v>74.373799999999989</v>
      </c>
      <c r="G14" s="673">
        <v>77.19</v>
      </c>
      <c r="H14" s="673">
        <v>86.073220117187489</v>
      </c>
      <c r="I14" s="673">
        <v>92.533729882812494</v>
      </c>
      <c r="J14" s="673">
        <v>95.817199975585936</v>
      </c>
      <c r="K14" s="673">
        <v>101.53831992187499</v>
      </c>
      <c r="L14" s="673">
        <v>121.88923994140626</v>
      </c>
      <c r="M14" s="673">
        <v>136.91900000000001</v>
      </c>
      <c r="N14" s="673">
        <v>123.75699999999999</v>
      </c>
      <c r="O14" s="673">
        <v>128.06319999999999</v>
      </c>
      <c r="P14" s="673">
        <v>135.09059999999999</v>
      </c>
      <c r="Q14" s="673">
        <v>96.985500000000002</v>
      </c>
      <c r="R14" s="673">
        <v>101.28159997558593</v>
      </c>
      <c r="S14" s="673">
        <v>104.19330004882812</v>
      </c>
      <c r="T14" s="673">
        <v>103.04569998168945</v>
      </c>
      <c r="U14" s="673">
        <v>122.56880004882812</v>
      </c>
      <c r="V14" s="673">
        <v>128.64530004882815</v>
      </c>
      <c r="W14" s="673">
        <v>133.358</v>
      </c>
      <c r="X14" s="673">
        <v>145.91700000000003</v>
      </c>
      <c r="Y14" s="673">
        <v>193.11100000000002</v>
      </c>
      <c r="Z14" s="673">
        <v>218.43699999999998</v>
      </c>
      <c r="AA14" s="673">
        <v>246.80318082191997</v>
      </c>
      <c r="AB14" s="673">
        <v>284.52019999999993</v>
      </c>
      <c r="AC14" s="675">
        <v>0.15598067434599749</v>
      </c>
      <c r="AD14" s="686">
        <v>0.10881286242625854</v>
      </c>
      <c r="AE14" s="691">
        <v>1</v>
      </c>
      <c r="AF14" s="691"/>
      <c r="AG14" s="677">
        <v>123309.175</v>
      </c>
      <c r="AH14" s="691">
        <v>1</v>
      </c>
      <c r="AI14" s="677">
        <v>433.39339350949433</v>
      </c>
    </row>
    <row r="15" spans="1:35" ht="11.25" customHeight="1">
      <c r="P15" s="678"/>
      <c r="Q15" s="678"/>
      <c r="R15" s="678"/>
      <c r="S15" s="678"/>
      <c r="T15" s="678"/>
      <c r="U15" s="679"/>
      <c r="V15" s="678"/>
      <c r="W15" s="678"/>
      <c r="X15" s="678"/>
      <c r="Y15" s="678"/>
      <c r="Z15" s="678"/>
      <c r="AA15" s="678"/>
      <c r="AI15" s="584" t="s">
        <v>802</v>
      </c>
    </row>
    <row r="16" spans="1:35" s="79" customFormat="1" ht="11.25" customHeight="1">
      <c r="A16" s="105" t="s">
        <v>816</v>
      </c>
      <c r="AB16" s="80"/>
    </row>
    <row r="17" spans="1:28" s="79" customFormat="1" ht="11.25" customHeight="1">
      <c r="A17" s="105" t="s">
        <v>817</v>
      </c>
      <c r="AB17" s="80"/>
    </row>
    <row r="18" spans="1:28" s="79" customFormat="1" ht="13.7" customHeight="1">
      <c r="A18" s="82" t="s">
        <v>818</v>
      </c>
      <c r="AB18" s="80"/>
    </row>
    <row r="19" spans="1:28" s="79" customFormat="1" ht="15">
      <c r="A19" s="83" t="s">
        <v>804</v>
      </c>
      <c r="AB19" s="80"/>
    </row>
    <row r="20" spans="1:28" s="79" customFormat="1" ht="15">
      <c r="A20" s="105"/>
      <c r="AB20" s="80"/>
    </row>
    <row r="21" spans="1:28" s="79" customFormat="1" ht="15">
      <c r="AB21" s="80"/>
    </row>
    <row r="22" spans="1:28" s="79" customFormat="1" ht="15">
      <c r="AB22" s="80"/>
    </row>
    <row r="23" spans="1:28" s="79" customFormat="1" ht="15">
      <c r="AB23" s="80"/>
    </row>
    <row r="24" spans="1:28" s="79" customFormat="1" ht="15">
      <c r="AB24" s="80"/>
    </row>
    <row r="25" spans="1:28" s="79" customFormat="1" ht="15">
      <c r="AB25" s="80"/>
    </row>
    <row r="26" spans="1:28" s="79" customFormat="1" ht="15">
      <c r="AB26" s="80"/>
    </row>
    <row r="27" spans="1:28" s="79" customFormat="1" ht="15">
      <c r="AB27" s="80"/>
    </row>
    <row r="28" spans="1:28" s="79" customFormat="1" ht="15">
      <c r="AB28" s="80"/>
    </row>
    <row r="29" spans="1:28" s="79" customFormat="1" ht="15">
      <c r="AB29" s="80"/>
    </row>
    <row r="30" spans="1:28" s="79" customFormat="1" ht="15">
      <c r="AB30" s="80"/>
    </row>
    <row r="31" spans="1:28" s="79" customFormat="1" ht="15">
      <c r="AB31" s="80"/>
    </row>
    <row r="32" spans="1:28"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sheetData>
  <mergeCells count="1">
    <mergeCell ref="AC2:AD2"/>
  </mergeCells>
  <conditionalFormatting sqref="AC14">
    <cfRule type="cellIs" dxfId="9" priority="7" operator="lessThanOrEqual">
      <formula>0</formula>
    </cfRule>
    <cfRule type="cellIs" dxfId="8" priority="8" operator="greaterThan">
      <formula>0</formula>
    </cfRule>
  </conditionalFormatting>
  <conditionalFormatting sqref="AC4:AF13">
    <cfRule type="cellIs" dxfId="7" priority="1" operator="lessThanOrEqual">
      <formula>0</formula>
    </cfRule>
    <cfRule type="cellIs" dxfId="6" priority="2" operator="greaterThan">
      <formula>0</formula>
    </cfRule>
  </conditionalFormatting>
  <conditionalFormatting sqref="AH9">
    <cfRule type="cellIs" dxfId="5" priority="5" operator="lessThanOrEqual">
      <formula>0</formula>
    </cfRule>
    <cfRule type="cellIs" dxfId="4" priority="6"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election activeCell="A12" sqref="A12"/>
    </sheetView>
  </sheetViews>
  <sheetFormatPr defaultColWidth="14.5" defaultRowHeight="11.25"/>
  <cols>
    <col min="1" max="1" width="47.1640625" style="703" customWidth="1"/>
    <col min="2" max="2" width="19.5" style="703" customWidth="1"/>
    <col min="3" max="3" width="19.6640625" style="703" customWidth="1"/>
    <col min="4" max="5" width="14.5" style="703"/>
    <col min="6" max="6" width="14.5" style="703" customWidth="1"/>
    <col min="7" max="7" width="12.6640625" style="703" customWidth="1"/>
    <col min="8" max="243" width="14.5" style="703"/>
    <col min="244" max="244" width="19" style="703" customWidth="1"/>
    <col min="245" max="16384" width="14.5" style="703"/>
  </cols>
  <sheetData>
    <row r="1" spans="1:12" s="697" customFormat="1" ht="12.75">
      <c r="A1" s="696" t="s">
        <v>819</v>
      </c>
      <c r="C1" s="698"/>
      <c r="E1" s="699"/>
      <c r="L1" s="1054" t="s">
        <v>90</v>
      </c>
    </row>
    <row r="2" spans="1:12" s="697" customFormat="1" ht="13.5" thickBot="1">
      <c r="A2" s="696"/>
      <c r="C2" s="698"/>
      <c r="E2" s="699"/>
      <c r="L2" s="1054"/>
    </row>
    <row r="3" spans="1:12" s="697" customFormat="1" ht="11.25" customHeight="1" thickBot="1">
      <c r="A3" s="1093" t="s">
        <v>1015</v>
      </c>
      <c r="B3" s="1057" t="s">
        <v>820</v>
      </c>
      <c r="C3" s="1057" t="s">
        <v>991</v>
      </c>
    </row>
    <row r="4" spans="1:12" s="697" customFormat="1" ht="11.25" customHeight="1">
      <c r="B4" s="700"/>
      <c r="C4" s="700"/>
    </row>
    <row r="5" spans="1:12" ht="11.25" customHeight="1">
      <c r="A5" s="701">
        <v>2000</v>
      </c>
      <c r="B5" s="702">
        <v>33.421999999999997</v>
      </c>
      <c r="C5" s="702">
        <v>4.47</v>
      </c>
      <c r="D5" s="701"/>
      <c r="E5" s="702"/>
      <c r="F5" s="702"/>
    </row>
    <row r="6" spans="1:12" ht="11.25" customHeight="1">
      <c r="A6" s="701">
        <v>2001</v>
      </c>
      <c r="B6" s="702">
        <v>23.259</v>
      </c>
      <c r="C6" s="702">
        <v>1.49</v>
      </c>
      <c r="D6" s="701"/>
      <c r="E6" s="702"/>
      <c r="F6" s="702"/>
    </row>
    <row r="7" spans="1:12" ht="11.25" customHeight="1">
      <c r="A7" s="701">
        <v>2002</v>
      </c>
      <c r="B7" s="702">
        <v>15.234</v>
      </c>
      <c r="C7" s="702">
        <v>1.59</v>
      </c>
      <c r="D7" s="701"/>
      <c r="E7" s="702"/>
      <c r="F7" s="702"/>
    </row>
    <row r="8" spans="1:12" ht="11.25" customHeight="1">
      <c r="A8" s="701">
        <v>2003</v>
      </c>
      <c r="B8" s="702">
        <v>23.369</v>
      </c>
      <c r="C8" s="702">
        <v>1.55</v>
      </c>
      <c r="D8" s="701"/>
      <c r="E8" s="702"/>
      <c r="F8" s="702"/>
    </row>
    <row r="9" spans="1:12" ht="11.25" customHeight="1">
      <c r="A9" s="701">
        <v>2004</v>
      </c>
      <c r="B9" s="702">
        <v>52.756999999999998</v>
      </c>
      <c r="C9" s="702">
        <v>1.72</v>
      </c>
      <c r="D9" s="701"/>
      <c r="E9" s="702"/>
      <c r="F9" s="702"/>
    </row>
    <row r="10" spans="1:12" ht="11.25" customHeight="1">
      <c r="A10" s="701">
        <v>2005</v>
      </c>
      <c r="B10" s="702">
        <v>35.186</v>
      </c>
      <c r="C10" s="702">
        <v>1.46</v>
      </c>
      <c r="D10" s="701"/>
      <c r="E10" s="702"/>
      <c r="F10" s="702"/>
    </row>
    <row r="11" spans="1:12" ht="11.25" customHeight="1">
      <c r="A11" s="701">
        <v>2006</v>
      </c>
      <c r="B11" s="702">
        <v>37.963999999999999</v>
      </c>
      <c r="C11" s="702">
        <v>2.3199999999999998</v>
      </c>
      <c r="D11" s="701"/>
      <c r="E11" s="702"/>
      <c r="F11" s="702"/>
    </row>
    <row r="12" spans="1:12" s="704" customFormat="1" ht="11.25" customHeight="1">
      <c r="A12" s="701">
        <v>2007</v>
      </c>
      <c r="B12" s="702">
        <v>67.350999999999999</v>
      </c>
      <c r="C12" s="702">
        <v>3.53</v>
      </c>
      <c r="D12" s="701"/>
      <c r="E12" s="702"/>
      <c r="F12" s="702"/>
    </row>
    <row r="13" spans="1:12" s="704" customFormat="1" ht="11.25" customHeight="1">
      <c r="A13" s="701">
        <v>2008</v>
      </c>
      <c r="B13" s="702">
        <v>86.001999999999995</v>
      </c>
      <c r="C13" s="702">
        <v>4.4400000000000004</v>
      </c>
      <c r="D13" s="701"/>
      <c r="E13" s="702"/>
      <c r="F13" s="702"/>
    </row>
    <row r="14" spans="1:12" s="704" customFormat="1" ht="11.25" customHeight="1">
      <c r="A14" s="701">
        <v>2009</v>
      </c>
      <c r="B14" s="702">
        <v>39.375</v>
      </c>
      <c r="C14" s="702">
        <v>5.1646000000000001</v>
      </c>
      <c r="D14" s="701"/>
      <c r="E14" s="702"/>
      <c r="F14" s="702"/>
    </row>
    <row r="15" spans="1:12" s="704" customFormat="1" ht="11.25" customHeight="1">
      <c r="A15" s="701">
        <v>2010</v>
      </c>
      <c r="B15" s="702">
        <v>45.966000000000001</v>
      </c>
      <c r="C15" s="702">
        <v>4.3</v>
      </c>
      <c r="D15" s="701"/>
      <c r="E15" s="702"/>
      <c r="F15" s="702"/>
    </row>
    <row r="16" spans="1:12" ht="11.25" customHeight="1">
      <c r="A16" s="701">
        <v>2011</v>
      </c>
      <c r="B16" s="702">
        <v>39.661000000000001</v>
      </c>
      <c r="C16" s="702">
        <v>4.2916999999999996</v>
      </c>
      <c r="D16" s="701"/>
      <c r="E16" s="702"/>
      <c r="F16" s="702"/>
    </row>
    <row r="17" spans="1:6" ht="11.25" customHeight="1">
      <c r="A17" s="701">
        <v>2012</v>
      </c>
      <c r="B17" s="702">
        <v>31.018999999999998</v>
      </c>
      <c r="C17" s="702">
        <v>4.45</v>
      </c>
      <c r="D17" s="701"/>
      <c r="E17" s="702"/>
      <c r="F17" s="702"/>
    </row>
    <row r="18" spans="1:6" ht="11.25" customHeight="1">
      <c r="A18" s="701">
        <v>2013</v>
      </c>
      <c r="B18" s="702">
        <v>27.074000000000002</v>
      </c>
      <c r="C18" s="702">
        <v>4.7521000000000004</v>
      </c>
      <c r="D18" s="701"/>
      <c r="E18" s="702"/>
      <c r="F18" s="702"/>
    </row>
    <row r="19" spans="1:6" ht="11.25" customHeight="1">
      <c r="A19" s="701">
        <v>2014</v>
      </c>
      <c r="B19" s="702">
        <v>30.786000000000001</v>
      </c>
      <c r="C19" s="702">
        <v>4.6833</v>
      </c>
      <c r="D19" s="701"/>
      <c r="E19" s="702"/>
      <c r="F19" s="702"/>
    </row>
    <row r="20" spans="1:6" ht="11.25" customHeight="1">
      <c r="A20" s="701">
        <v>2015</v>
      </c>
      <c r="B20" s="702">
        <v>28.454999999999998</v>
      </c>
      <c r="C20" s="702">
        <v>5.1124999999999998</v>
      </c>
      <c r="D20" s="701"/>
      <c r="E20" s="702"/>
      <c r="F20" s="702"/>
    </row>
    <row r="21" spans="1:6" ht="11.25" customHeight="1">
      <c r="A21" s="701">
        <v>2016</v>
      </c>
      <c r="B21" s="702">
        <v>25.472000000000001</v>
      </c>
      <c r="C21" s="702">
        <v>8.8437999999999999</v>
      </c>
      <c r="D21" s="701"/>
      <c r="E21" s="702"/>
      <c r="F21" s="702"/>
    </row>
    <row r="22" spans="1:6" ht="11.25" customHeight="1">
      <c r="A22" s="701">
        <v>2017</v>
      </c>
      <c r="B22" s="702">
        <v>55.79</v>
      </c>
      <c r="C22" s="702">
        <v>12.072900000000001</v>
      </c>
      <c r="D22" s="701"/>
      <c r="E22" s="702"/>
      <c r="F22" s="702"/>
    </row>
    <row r="23" spans="1:6" ht="11.25" customHeight="1">
      <c r="A23" s="701">
        <v>2018</v>
      </c>
      <c r="B23" s="702">
        <v>72.793999999999997</v>
      </c>
      <c r="C23" s="702">
        <v>14.656000000000001</v>
      </c>
      <c r="D23" s="701"/>
      <c r="E23" s="702"/>
      <c r="F23" s="702"/>
    </row>
    <row r="24" spans="1:6" ht="11.25" customHeight="1">
      <c r="A24" s="701">
        <v>2019</v>
      </c>
      <c r="B24" s="702">
        <v>33.197000000000003</v>
      </c>
      <c r="C24" s="702">
        <v>11.3104</v>
      </c>
      <c r="D24" s="701"/>
      <c r="E24" s="702"/>
      <c r="F24" s="702"/>
    </row>
    <row r="25" spans="1:6" ht="11.25" customHeight="1">
      <c r="A25" s="705">
        <v>2020</v>
      </c>
      <c r="B25" s="706">
        <v>31.437000000000001</v>
      </c>
      <c r="C25" s="706">
        <v>6.8</v>
      </c>
      <c r="D25" s="701"/>
      <c r="E25" s="702"/>
      <c r="F25" s="702"/>
    </row>
    <row r="26" spans="1:6" ht="11.25" customHeight="1">
      <c r="A26" s="707">
        <v>2021</v>
      </c>
      <c r="B26" s="708">
        <f>51391.0592885376/1000</f>
        <v>51.391059288537605</v>
      </c>
      <c r="C26" s="708">
        <f>10760.4166666667/1000</f>
        <v>10.7604166666667</v>
      </c>
      <c r="D26" s="701"/>
      <c r="E26" s="702"/>
      <c r="F26" s="702"/>
    </row>
    <row r="27" spans="1:6" ht="11.25" customHeight="1">
      <c r="A27" s="701"/>
      <c r="B27" s="702"/>
      <c r="C27" s="702"/>
      <c r="D27" s="701"/>
      <c r="E27" s="702"/>
      <c r="F27" s="702"/>
    </row>
    <row r="28" spans="1:6" ht="11.25" customHeight="1">
      <c r="A28" s="709" t="s">
        <v>821</v>
      </c>
      <c r="B28" s="710"/>
    </row>
    <row r="29" spans="1:6" ht="11.25" customHeight="1">
      <c r="A29" s="709" t="s">
        <v>822</v>
      </c>
    </row>
    <row r="53" spans="4:4">
      <c r="D53" s="711"/>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activeCell="A4" sqref="A4"/>
    </sheetView>
  </sheetViews>
  <sheetFormatPr defaultColWidth="12.5" defaultRowHeight="11.25"/>
  <cols>
    <col min="1" max="1" width="25.6640625" style="714" customWidth="1"/>
    <col min="2" max="22" width="10" style="714" customWidth="1"/>
    <col min="23" max="28" width="10" style="715" customWidth="1"/>
    <col min="29" max="29" width="10.1640625" style="714" customWidth="1"/>
    <col min="30" max="30" width="12.6640625" style="714" customWidth="1"/>
    <col min="31" max="31" width="10.1640625" style="714" customWidth="1"/>
    <col min="32" max="32" width="12.5" style="714"/>
    <col min="33" max="34" width="12.5" style="105"/>
    <col min="35" max="50" width="12.5" style="714"/>
    <col min="51" max="51" width="9" style="714" customWidth="1"/>
    <col min="52" max="53" width="0" style="714" hidden="1" customWidth="1"/>
    <col min="54" max="61" width="12.5" style="714"/>
    <col min="62" max="62" width="13.5" style="714" bestFit="1" customWidth="1"/>
    <col min="63" max="16384" width="12.5" style="714"/>
  </cols>
  <sheetData>
    <row r="1" spans="1:58" ht="18.75" customHeight="1">
      <c r="A1" s="712" t="s">
        <v>823</v>
      </c>
      <c r="B1" s="713"/>
      <c r="C1" s="713"/>
      <c r="D1" s="713"/>
      <c r="J1" s="345"/>
      <c r="L1" s="14" t="s">
        <v>90</v>
      </c>
      <c r="AG1" s="345"/>
    </row>
    <row r="2" spans="1:58" ht="15.95" customHeight="1">
      <c r="A2" s="716" t="s">
        <v>824</v>
      </c>
      <c r="B2" s="713"/>
      <c r="C2" s="713"/>
      <c r="D2" s="713"/>
      <c r="F2" s="717"/>
      <c r="G2" s="717"/>
      <c r="H2" s="717"/>
      <c r="I2" s="717"/>
      <c r="J2" s="717"/>
      <c r="K2" s="717"/>
      <c r="L2" s="717"/>
      <c r="M2" s="717"/>
      <c r="N2" s="717"/>
      <c r="O2" s="717"/>
      <c r="P2" s="717"/>
      <c r="Q2" s="717"/>
      <c r="R2" s="717"/>
      <c r="S2" s="717"/>
      <c r="AC2" s="487"/>
      <c r="AD2" s="487"/>
      <c r="AE2" s="487"/>
    </row>
    <row r="3" spans="1:58" ht="11.25" customHeight="1" thickBot="1">
      <c r="A3" s="713"/>
      <c r="B3" s="713"/>
      <c r="C3" s="487"/>
      <c r="D3" s="713"/>
      <c r="AC3" s="1106" t="s">
        <v>91</v>
      </c>
      <c r="AD3" s="1106"/>
      <c r="AE3" s="718" t="s">
        <v>92</v>
      </c>
    </row>
    <row r="4" spans="1:58" ht="11.25" customHeight="1" thickBot="1">
      <c r="A4" s="1094" t="s">
        <v>1016</v>
      </c>
      <c r="B4" s="487">
        <v>1995</v>
      </c>
      <c r="C4" s="487">
        <v>1996</v>
      </c>
      <c r="D4" s="487">
        <v>1997</v>
      </c>
      <c r="E4" s="487">
        <v>1998</v>
      </c>
      <c r="F4" s="487">
        <v>1999</v>
      </c>
      <c r="G4" s="487">
        <v>2000</v>
      </c>
      <c r="H4" s="487">
        <v>2001</v>
      </c>
      <c r="I4" s="487">
        <v>2002</v>
      </c>
      <c r="J4" s="487">
        <v>2003</v>
      </c>
      <c r="K4" s="487">
        <v>2004</v>
      </c>
      <c r="L4" s="487">
        <v>2005</v>
      </c>
      <c r="M4" s="487">
        <v>2006</v>
      </c>
      <c r="N4" s="487">
        <v>2007</v>
      </c>
      <c r="O4" s="487">
        <v>2008</v>
      </c>
      <c r="P4" s="487">
        <v>2009</v>
      </c>
      <c r="Q4" s="487">
        <v>2010</v>
      </c>
      <c r="R4" s="487">
        <v>2011</v>
      </c>
      <c r="S4" s="487">
        <v>2012</v>
      </c>
      <c r="T4" s="487">
        <v>2013</v>
      </c>
      <c r="U4" s="487">
        <v>2014</v>
      </c>
      <c r="V4" s="487">
        <v>2015</v>
      </c>
      <c r="W4" s="487">
        <v>2016</v>
      </c>
      <c r="X4" s="487">
        <v>2017</v>
      </c>
      <c r="Y4" s="487">
        <v>2018</v>
      </c>
      <c r="Z4" s="487">
        <v>2019</v>
      </c>
      <c r="AA4" s="487">
        <v>2020</v>
      </c>
      <c r="AB4" s="489">
        <v>2021</v>
      </c>
      <c r="AC4" s="487">
        <v>2021</v>
      </c>
      <c r="AD4" s="487" t="s">
        <v>93</v>
      </c>
      <c r="AE4" s="105">
        <v>2021</v>
      </c>
    </row>
    <row r="5" spans="1:58" ht="11.25" customHeight="1">
      <c r="B5" s="487"/>
      <c r="C5" s="487"/>
      <c r="D5" s="487"/>
      <c r="E5" s="487"/>
      <c r="F5" s="487"/>
      <c r="G5" s="487"/>
      <c r="H5" s="487"/>
      <c r="I5" s="487"/>
      <c r="J5" s="487"/>
      <c r="K5" s="487"/>
      <c r="L5" s="487"/>
      <c r="M5" s="487"/>
      <c r="N5" s="487"/>
      <c r="O5" s="487"/>
      <c r="P5" s="489"/>
      <c r="Q5" s="489"/>
      <c r="R5" s="489"/>
      <c r="S5" s="489"/>
      <c r="T5" s="719"/>
      <c r="U5" s="719"/>
      <c r="V5" s="719"/>
      <c r="W5" s="720"/>
      <c r="X5" s="720"/>
      <c r="Y5" s="720"/>
      <c r="Z5" s="720"/>
      <c r="AA5" s="720"/>
      <c r="AB5" s="720"/>
      <c r="AC5" s="719"/>
      <c r="AD5" s="719"/>
      <c r="AE5" s="719"/>
    </row>
    <row r="6" spans="1:58" ht="11.25" customHeight="1">
      <c r="A6" s="714" t="s">
        <v>94</v>
      </c>
      <c r="B6" s="721"/>
      <c r="C6" s="721"/>
      <c r="D6" s="722">
        <v>26</v>
      </c>
      <c r="E6" s="722">
        <v>83</v>
      </c>
      <c r="F6" s="722">
        <v>126</v>
      </c>
      <c r="G6" s="722">
        <v>92</v>
      </c>
      <c r="H6" s="722">
        <v>131</v>
      </c>
      <c r="I6" s="722">
        <v>161</v>
      </c>
      <c r="J6" s="722">
        <v>327</v>
      </c>
      <c r="K6" s="722">
        <v>444</v>
      </c>
      <c r="L6" s="722">
        <v>677</v>
      </c>
      <c r="M6" s="722">
        <v>1423</v>
      </c>
      <c r="N6" s="722">
        <v>1840</v>
      </c>
      <c r="O6" s="722">
        <v>2336</v>
      </c>
      <c r="P6" s="722">
        <v>3282</v>
      </c>
      <c r="Q6" s="722">
        <v>3967</v>
      </c>
      <c r="R6" s="722">
        <v>5265</v>
      </c>
      <c r="S6" s="722">
        <v>6201</v>
      </c>
      <c r="T6" s="722">
        <v>7801</v>
      </c>
      <c r="U6" s="722">
        <v>9694</v>
      </c>
      <c r="V6" s="722">
        <v>11214</v>
      </c>
      <c r="W6" s="722">
        <v>11973</v>
      </c>
      <c r="X6" s="722">
        <v>12250</v>
      </c>
      <c r="Y6" s="722">
        <v>12816</v>
      </c>
      <c r="Z6" s="722">
        <v>13413</v>
      </c>
      <c r="AA6" s="722">
        <v>13626.96</v>
      </c>
      <c r="AB6" s="723">
        <v>14303.56</v>
      </c>
      <c r="AC6" s="724">
        <v>5.2527330792520033E-2</v>
      </c>
      <c r="AD6" s="724">
        <v>0.10510762804756046</v>
      </c>
      <c r="AE6" s="724">
        <v>1.7340294929132759E-2</v>
      </c>
      <c r="AF6" s="725"/>
      <c r="AG6" s="726"/>
      <c r="AH6" s="725"/>
      <c r="AI6" s="725"/>
      <c r="AL6" s="725"/>
      <c r="AM6" s="725"/>
      <c r="AN6" s="725"/>
      <c r="AO6" s="725"/>
      <c r="AP6" s="725"/>
      <c r="AQ6" s="725"/>
      <c r="AR6" s="725"/>
      <c r="AT6" s="727"/>
      <c r="AU6" s="727"/>
      <c r="AV6" s="727"/>
      <c r="AW6" s="727"/>
      <c r="AX6" s="727"/>
      <c r="AY6" s="727"/>
      <c r="AZ6" s="727"/>
      <c r="BA6" s="727"/>
    </row>
    <row r="7" spans="1:58" ht="11.25" customHeight="1">
      <c r="A7" s="714" t="s">
        <v>95</v>
      </c>
      <c r="B7" s="721"/>
      <c r="C7" s="721"/>
      <c r="D7" s="722">
        <v>2</v>
      </c>
      <c r="E7" s="722">
        <v>2</v>
      </c>
      <c r="F7" s="722">
        <v>2</v>
      </c>
      <c r="G7" s="722">
        <v>17</v>
      </c>
      <c r="H7" s="722">
        <v>17</v>
      </c>
      <c r="I7" s="722">
        <v>18</v>
      </c>
      <c r="J7" s="722">
        <v>18</v>
      </c>
      <c r="K7" s="722">
        <v>18</v>
      </c>
      <c r="L7" s="722">
        <v>18</v>
      </c>
      <c r="M7" s="722">
        <v>101</v>
      </c>
      <c r="N7" s="722">
        <v>101</v>
      </c>
      <c r="O7" s="722">
        <v>101</v>
      </c>
      <c r="P7" s="722">
        <v>425</v>
      </c>
      <c r="Q7" s="722">
        <v>519</v>
      </c>
      <c r="R7" s="722">
        <v>601</v>
      </c>
      <c r="S7" s="722">
        <v>1815</v>
      </c>
      <c r="T7" s="722">
        <v>2122</v>
      </c>
      <c r="U7" s="722">
        <v>2569</v>
      </c>
      <c r="V7" s="722">
        <v>3271</v>
      </c>
      <c r="W7" s="722">
        <v>4051</v>
      </c>
      <c r="X7" s="722">
        <v>4199.3720000000003</v>
      </c>
      <c r="Y7" s="722">
        <v>4875.6350000000002</v>
      </c>
      <c r="Z7" s="722">
        <v>6050.26</v>
      </c>
      <c r="AA7" s="722">
        <v>6504.433</v>
      </c>
      <c r="AB7" s="723">
        <v>7691.53</v>
      </c>
      <c r="AC7" s="724">
        <v>0.18574558073417125</v>
      </c>
      <c r="AD7" s="724">
        <v>0.29036871973775247</v>
      </c>
      <c r="AE7" s="724">
        <v>9.3244897533392036E-3</v>
      </c>
      <c r="AF7" s="725"/>
      <c r="AG7" s="726"/>
      <c r="AH7" s="725"/>
      <c r="AI7" s="725"/>
      <c r="AL7" s="725"/>
      <c r="AM7" s="725"/>
      <c r="AN7" s="725"/>
      <c r="AO7" s="725"/>
      <c r="AP7" s="725"/>
      <c r="AQ7" s="725"/>
      <c r="AR7" s="725"/>
      <c r="AT7" s="727"/>
      <c r="AU7" s="727"/>
      <c r="AV7" s="727"/>
      <c r="AW7" s="727"/>
      <c r="AX7" s="727"/>
      <c r="AZ7" s="727"/>
      <c r="BA7" s="727"/>
      <c r="BC7" s="725"/>
      <c r="BD7" s="725"/>
      <c r="BE7" s="725"/>
      <c r="BF7" s="725"/>
    </row>
    <row r="8" spans="1:58" ht="11.25" customHeight="1">
      <c r="A8" s="713" t="s">
        <v>96</v>
      </c>
      <c r="B8" s="721"/>
      <c r="C8" s="721"/>
      <c r="D8" s="722">
        <v>1611</v>
      </c>
      <c r="E8" s="722">
        <v>2141</v>
      </c>
      <c r="F8" s="722">
        <v>2445</v>
      </c>
      <c r="G8" s="722">
        <v>2377</v>
      </c>
      <c r="H8" s="722">
        <v>3864</v>
      </c>
      <c r="I8" s="722">
        <v>4417</v>
      </c>
      <c r="J8" s="722">
        <v>5995</v>
      </c>
      <c r="K8" s="722">
        <v>6456</v>
      </c>
      <c r="L8" s="722">
        <v>8706</v>
      </c>
      <c r="M8" s="722">
        <v>11329</v>
      </c>
      <c r="N8" s="722">
        <v>16515</v>
      </c>
      <c r="O8" s="722">
        <v>24651</v>
      </c>
      <c r="P8" s="722">
        <v>34296</v>
      </c>
      <c r="Q8" s="722">
        <v>39135</v>
      </c>
      <c r="R8" s="722">
        <v>45676</v>
      </c>
      <c r="S8" s="722">
        <v>59075</v>
      </c>
      <c r="T8" s="722">
        <v>59973</v>
      </c>
      <c r="U8" s="722">
        <v>64232.02</v>
      </c>
      <c r="V8" s="722">
        <v>72573.02</v>
      </c>
      <c r="W8" s="722">
        <v>81286</v>
      </c>
      <c r="X8" s="722">
        <v>87597</v>
      </c>
      <c r="Y8" s="722">
        <v>94516</v>
      </c>
      <c r="Z8" s="722">
        <v>104052.2</v>
      </c>
      <c r="AA8" s="722">
        <v>118731.7</v>
      </c>
      <c r="AB8" s="723">
        <v>132737.60000000001</v>
      </c>
      <c r="AC8" s="724">
        <v>0.12102551094218539</v>
      </c>
      <c r="AD8" s="724">
        <v>0.11257831170616717</v>
      </c>
      <c r="AE8" s="724">
        <v>0.16091861971322194</v>
      </c>
      <c r="AF8" s="725"/>
      <c r="AG8" s="726"/>
      <c r="AH8" s="728"/>
      <c r="AI8" s="725"/>
      <c r="AL8" s="725"/>
      <c r="AM8" s="725"/>
      <c r="AN8" s="725"/>
      <c r="AO8" s="725"/>
      <c r="AP8" s="725"/>
      <c r="AQ8" s="725"/>
      <c r="AR8" s="725"/>
      <c r="AT8" s="727"/>
      <c r="AU8" s="727"/>
      <c r="AV8" s="727"/>
      <c r="AW8" s="727"/>
      <c r="AX8" s="727"/>
      <c r="AZ8" s="727"/>
      <c r="BA8" s="727"/>
    </row>
    <row r="9" spans="1:58" ht="11.25" customHeight="1">
      <c r="A9" s="729" t="s">
        <v>97</v>
      </c>
      <c r="B9" s="730"/>
      <c r="C9" s="730"/>
      <c r="D9" s="731">
        <v>1639</v>
      </c>
      <c r="E9" s="731">
        <v>2226</v>
      </c>
      <c r="F9" s="731">
        <v>2573</v>
      </c>
      <c r="G9" s="731">
        <v>2486</v>
      </c>
      <c r="H9" s="731">
        <v>4012</v>
      </c>
      <c r="I9" s="731">
        <v>4596</v>
      </c>
      <c r="J9" s="731">
        <v>6340</v>
      </c>
      <c r="K9" s="731">
        <v>6918</v>
      </c>
      <c r="L9" s="731">
        <v>9401</v>
      </c>
      <c r="M9" s="731">
        <v>12853</v>
      </c>
      <c r="N9" s="731">
        <v>18456</v>
      </c>
      <c r="O9" s="731">
        <v>27088.6</v>
      </c>
      <c r="P9" s="731">
        <v>38003.599999999999</v>
      </c>
      <c r="Q9" s="731">
        <v>43621.599999999999</v>
      </c>
      <c r="R9" s="731">
        <v>51542.6</v>
      </c>
      <c r="S9" s="731">
        <v>67091.600000000006</v>
      </c>
      <c r="T9" s="731">
        <v>69896.600000000006</v>
      </c>
      <c r="U9" s="731">
        <v>76495.02</v>
      </c>
      <c r="V9" s="731">
        <v>87058.02</v>
      </c>
      <c r="W9" s="731">
        <v>97310</v>
      </c>
      <c r="X9" s="731">
        <v>104046.372</v>
      </c>
      <c r="Y9" s="731">
        <v>112207.685</v>
      </c>
      <c r="Z9" s="731">
        <v>123515.51</v>
      </c>
      <c r="AA9" s="731">
        <v>138863.14300000001</v>
      </c>
      <c r="AB9" s="731">
        <v>154732.74</v>
      </c>
      <c r="AC9" s="732">
        <v>0.1173351111249763</v>
      </c>
      <c r="AD9" s="732">
        <v>0.11619889794075067</v>
      </c>
      <c r="AE9" s="732">
        <v>0.18758346501100551</v>
      </c>
      <c r="AF9" s="725"/>
      <c r="AG9" s="726"/>
      <c r="AH9" s="725"/>
      <c r="AI9" s="725"/>
      <c r="AL9" s="725"/>
      <c r="AM9" s="725"/>
      <c r="AN9" s="725"/>
      <c r="AO9" s="725"/>
      <c r="AP9" s="725"/>
      <c r="AQ9" s="725"/>
      <c r="AR9" s="725"/>
      <c r="AT9" s="727"/>
      <c r="AU9" s="727"/>
      <c r="AV9" s="727"/>
      <c r="AW9" s="727"/>
      <c r="AX9" s="727"/>
      <c r="AZ9" s="727"/>
      <c r="BA9" s="727"/>
    </row>
    <row r="10" spans="1:58" ht="11.25" customHeight="1">
      <c r="B10" s="733"/>
      <c r="C10" s="734"/>
      <c r="D10" s="723"/>
      <c r="E10" s="723"/>
      <c r="F10" s="723"/>
      <c r="G10" s="723"/>
      <c r="H10" s="723"/>
      <c r="I10" s="723"/>
      <c r="J10" s="723"/>
      <c r="K10" s="723"/>
      <c r="L10" s="723"/>
      <c r="M10" s="723"/>
      <c r="N10" s="723"/>
      <c r="O10" s="723"/>
      <c r="P10" s="723"/>
      <c r="Q10" s="723"/>
      <c r="R10" s="723"/>
      <c r="S10" s="723"/>
      <c r="T10" s="723"/>
      <c r="U10" s="723"/>
      <c r="V10" s="723"/>
      <c r="W10" s="723"/>
      <c r="X10" s="723"/>
      <c r="Y10" s="723"/>
      <c r="Z10" s="723"/>
      <c r="AA10" s="723"/>
      <c r="AB10" s="723"/>
      <c r="AC10" s="724"/>
      <c r="AD10" s="724"/>
      <c r="AE10" s="724"/>
      <c r="AF10" s="725"/>
      <c r="AG10" s="726"/>
      <c r="AH10" s="725"/>
      <c r="AI10" s="725"/>
      <c r="AL10" s="725"/>
      <c r="AM10" s="725"/>
      <c r="AN10" s="725"/>
      <c r="AO10" s="725"/>
      <c r="AP10" s="725"/>
      <c r="AQ10" s="725"/>
      <c r="AR10" s="725"/>
      <c r="AT10" s="727"/>
      <c r="AU10" s="727"/>
      <c r="AV10" s="727"/>
      <c r="AW10" s="727"/>
      <c r="AX10" s="727"/>
      <c r="AZ10" s="727"/>
      <c r="BA10" s="727"/>
    </row>
    <row r="11" spans="1:58" ht="11.25" customHeight="1">
      <c r="A11" s="714" t="s">
        <v>98</v>
      </c>
      <c r="B11" s="735"/>
      <c r="C11" s="721"/>
      <c r="D11" s="722">
        <v>9</v>
      </c>
      <c r="E11" s="722">
        <v>14</v>
      </c>
      <c r="F11" s="722">
        <v>14</v>
      </c>
      <c r="G11" s="722">
        <v>14.112</v>
      </c>
      <c r="H11" s="722">
        <v>24.829000000000001</v>
      </c>
      <c r="I11" s="722">
        <v>25.797999999999998</v>
      </c>
      <c r="J11" s="722">
        <v>25.728999999999999</v>
      </c>
      <c r="K11" s="722">
        <v>27.829000000000001</v>
      </c>
      <c r="L11" s="722">
        <v>27.829000000000001</v>
      </c>
      <c r="M11" s="722">
        <v>27.829000000000001</v>
      </c>
      <c r="N11" s="722">
        <v>27.829000000000001</v>
      </c>
      <c r="O11" s="722">
        <v>27.829000000000001</v>
      </c>
      <c r="P11" s="722">
        <v>27.829000000000001</v>
      </c>
      <c r="Q11" s="722">
        <v>27.829000000000001</v>
      </c>
      <c r="R11" s="722">
        <v>59.579000000000001</v>
      </c>
      <c r="S11" s="722">
        <v>136.97900000000001</v>
      </c>
      <c r="T11" s="722">
        <v>189.97900000000001</v>
      </c>
      <c r="U11" s="722">
        <v>215.18700000000001</v>
      </c>
      <c r="V11" s="722">
        <v>187.10400000000001</v>
      </c>
      <c r="W11" s="722">
        <v>187.44200000000001</v>
      </c>
      <c r="X11" s="722">
        <v>226.74199999999999</v>
      </c>
      <c r="Y11" s="722">
        <v>750.34199999999998</v>
      </c>
      <c r="Z11" s="722">
        <v>1609.3589999999999</v>
      </c>
      <c r="AA11" s="722">
        <v>2623.904</v>
      </c>
      <c r="AB11" s="723">
        <v>3292.1239999999998</v>
      </c>
      <c r="AC11" s="724">
        <v>0.25810377125390982</v>
      </c>
      <c r="AD11" s="724">
        <v>0.4936137311337252</v>
      </c>
      <c r="AE11" s="724">
        <v>3.9910624420267582E-3</v>
      </c>
      <c r="AF11" s="725"/>
      <c r="AG11" s="726"/>
      <c r="AH11" s="725"/>
      <c r="AI11" s="725"/>
      <c r="AL11" s="725"/>
      <c r="AM11" s="725"/>
      <c r="AN11" s="725"/>
      <c r="AO11" s="725"/>
      <c r="AP11" s="725"/>
      <c r="AQ11" s="725"/>
      <c r="AR11" s="725"/>
      <c r="AT11" s="727"/>
      <c r="AU11" s="727"/>
      <c r="AV11" s="727"/>
      <c r="AW11" s="727"/>
      <c r="AX11" s="727"/>
      <c r="AZ11" s="727"/>
      <c r="BA11" s="727"/>
    </row>
    <row r="12" spans="1:58" ht="11.25" customHeight="1">
      <c r="A12" s="714" t="s">
        <v>99</v>
      </c>
      <c r="B12" s="735"/>
      <c r="C12" s="721"/>
      <c r="D12" s="722">
        <v>4</v>
      </c>
      <c r="E12" s="722">
        <v>19</v>
      </c>
      <c r="F12" s="722">
        <v>22</v>
      </c>
      <c r="G12" s="722">
        <v>22</v>
      </c>
      <c r="H12" s="722">
        <v>24</v>
      </c>
      <c r="I12" s="722">
        <v>22</v>
      </c>
      <c r="J12" s="722">
        <v>24</v>
      </c>
      <c r="K12" s="722">
        <v>24</v>
      </c>
      <c r="L12" s="722">
        <v>29</v>
      </c>
      <c r="M12" s="722">
        <v>237</v>
      </c>
      <c r="N12" s="722">
        <v>247</v>
      </c>
      <c r="O12" s="722">
        <v>398</v>
      </c>
      <c r="P12" s="722">
        <v>602</v>
      </c>
      <c r="Q12" s="722">
        <v>927</v>
      </c>
      <c r="R12" s="722">
        <v>1426</v>
      </c>
      <c r="S12" s="722">
        <v>1894</v>
      </c>
      <c r="T12" s="722">
        <v>2202.02</v>
      </c>
      <c r="U12" s="722">
        <v>4888.0529999999999</v>
      </c>
      <c r="V12" s="722">
        <v>7633.1149999999998</v>
      </c>
      <c r="W12" s="722">
        <v>10129.155000000001</v>
      </c>
      <c r="X12" s="722">
        <v>12304.272000000001</v>
      </c>
      <c r="Y12" s="722">
        <v>14843.093999999999</v>
      </c>
      <c r="Z12" s="722">
        <v>15438.379000000001</v>
      </c>
      <c r="AA12" s="722">
        <v>17198.324000000001</v>
      </c>
      <c r="AB12" s="723">
        <v>21161.27</v>
      </c>
      <c r="AC12" s="724">
        <v>0.23379732130827291</v>
      </c>
      <c r="AD12" s="724">
        <v>0.30961071667778994</v>
      </c>
      <c r="AE12" s="724">
        <v>2.5653939500027211E-2</v>
      </c>
      <c r="AF12" s="725"/>
      <c r="AG12" s="726"/>
      <c r="AH12" s="725"/>
      <c r="AI12" s="725"/>
      <c r="AL12" s="725"/>
      <c r="AM12" s="725"/>
      <c r="AN12" s="725"/>
      <c r="AO12" s="725"/>
      <c r="AP12" s="725"/>
      <c r="AQ12" s="725"/>
      <c r="AR12" s="725"/>
      <c r="AT12" s="727"/>
      <c r="AU12" s="727"/>
      <c r="AV12" s="727"/>
      <c r="AW12" s="727"/>
      <c r="AX12" s="727"/>
      <c r="AZ12" s="727"/>
      <c r="BA12" s="727"/>
    </row>
    <row r="13" spans="1:58" ht="11.25" customHeight="1">
      <c r="A13" s="714" t="s">
        <v>100</v>
      </c>
      <c r="B13" s="735"/>
      <c r="C13" s="721"/>
      <c r="D13" s="722">
        <v>0</v>
      </c>
      <c r="E13" s="722">
        <v>0</v>
      </c>
      <c r="F13" s="722">
        <v>0</v>
      </c>
      <c r="G13" s="722">
        <v>0</v>
      </c>
      <c r="H13" s="722">
        <v>2</v>
      </c>
      <c r="I13" s="722">
        <v>2</v>
      </c>
      <c r="J13" s="722">
        <v>2</v>
      </c>
      <c r="K13" s="722">
        <v>2</v>
      </c>
      <c r="L13" s="722">
        <v>2</v>
      </c>
      <c r="M13" s="722">
        <v>2</v>
      </c>
      <c r="N13" s="722">
        <v>20</v>
      </c>
      <c r="O13" s="722">
        <v>20</v>
      </c>
      <c r="P13" s="722">
        <v>163</v>
      </c>
      <c r="Q13" s="722">
        <v>163</v>
      </c>
      <c r="R13" s="722">
        <v>184</v>
      </c>
      <c r="S13" s="722">
        <v>202</v>
      </c>
      <c r="T13" s="722">
        <v>301</v>
      </c>
      <c r="U13" s="722">
        <v>736</v>
      </c>
      <c r="V13" s="722">
        <v>910</v>
      </c>
      <c r="W13" s="722">
        <v>1039</v>
      </c>
      <c r="X13" s="722">
        <v>1305</v>
      </c>
      <c r="Y13" s="722">
        <v>1524</v>
      </c>
      <c r="Z13" s="722">
        <v>1620.0740000000001</v>
      </c>
      <c r="AA13" s="722">
        <v>2148.9960000000001</v>
      </c>
      <c r="AB13" s="723">
        <v>3137.0059999999999</v>
      </c>
      <c r="AC13" s="724">
        <v>0.46375355607283653</v>
      </c>
      <c r="AD13" s="724">
        <v>0.32791339766151473</v>
      </c>
      <c r="AE13" s="724">
        <v>3.8030119239167762E-3</v>
      </c>
      <c r="AF13" s="725"/>
      <c r="AG13" s="726"/>
      <c r="AH13" s="725"/>
      <c r="AI13" s="725"/>
      <c r="AL13" s="725"/>
      <c r="AM13" s="725"/>
      <c r="AN13" s="725"/>
      <c r="AO13" s="725"/>
      <c r="AP13" s="725"/>
      <c r="AQ13" s="725"/>
      <c r="AR13" s="725"/>
      <c r="AT13" s="727"/>
      <c r="AU13" s="727"/>
      <c r="AV13" s="727"/>
      <c r="AW13" s="727"/>
      <c r="AX13" s="727"/>
      <c r="AZ13" s="727"/>
      <c r="BA13" s="727"/>
    </row>
    <row r="14" spans="1:58" ht="11.25" customHeight="1">
      <c r="A14" s="714" t="s">
        <v>825</v>
      </c>
      <c r="B14" s="735"/>
      <c r="C14" s="721"/>
      <c r="D14" s="722">
        <v>23</v>
      </c>
      <c r="E14" s="722">
        <v>27</v>
      </c>
      <c r="F14" s="722">
        <v>35</v>
      </c>
      <c r="G14" s="722">
        <v>42.5</v>
      </c>
      <c r="H14" s="722">
        <v>62.3</v>
      </c>
      <c r="I14" s="722">
        <v>62.3</v>
      </c>
      <c r="J14" s="722">
        <v>68.599999999999994</v>
      </c>
      <c r="K14" s="722">
        <v>68.599999999999994</v>
      </c>
      <c r="L14" s="722">
        <v>68.599999999999994</v>
      </c>
      <c r="M14" s="722">
        <v>68.599999999999994</v>
      </c>
      <c r="N14" s="722">
        <v>66</v>
      </c>
      <c r="O14" s="722">
        <v>66</v>
      </c>
      <c r="P14" s="722">
        <v>115.5</v>
      </c>
      <c r="Q14" s="722">
        <v>115.5</v>
      </c>
      <c r="R14" s="722">
        <v>128.30000000000001</v>
      </c>
      <c r="S14" s="722">
        <v>143.6</v>
      </c>
      <c r="T14" s="722">
        <v>143.6</v>
      </c>
      <c r="U14" s="722">
        <v>193.1</v>
      </c>
      <c r="V14" s="722">
        <v>272.10000000000002</v>
      </c>
      <c r="W14" s="722">
        <v>365.1</v>
      </c>
      <c r="X14" s="722">
        <v>377.82</v>
      </c>
      <c r="Y14" s="722">
        <v>407.77</v>
      </c>
      <c r="Z14" s="722">
        <v>410.92</v>
      </c>
      <c r="AA14" s="722">
        <v>393.52</v>
      </c>
      <c r="AB14" s="723">
        <v>393.52</v>
      </c>
      <c r="AC14" s="724">
        <v>2.739726027397138E-3</v>
      </c>
      <c r="AD14" s="724">
        <v>0.11859794030268533</v>
      </c>
      <c r="AE14" s="724">
        <v>4.7706674845369431E-4</v>
      </c>
      <c r="AF14" s="725"/>
      <c r="AG14" s="726"/>
      <c r="AH14" s="725"/>
      <c r="AI14" s="725"/>
      <c r="AL14" s="725"/>
      <c r="AM14" s="725"/>
      <c r="AN14" s="725"/>
      <c r="AO14" s="725"/>
      <c r="AP14" s="725"/>
      <c r="AQ14" s="725"/>
      <c r="AR14" s="725"/>
      <c r="AT14" s="727"/>
      <c r="AU14" s="727"/>
      <c r="AV14" s="727"/>
      <c r="AW14" s="727"/>
      <c r="AX14" s="727"/>
      <c r="AZ14" s="727"/>
      <c r="BA14" s="727"/>
    </row>
    <row r="15" spans="1:58" ht="11.25" customHeight="1">
      <c r="A15" s="714" t="s">
        <v>826</v>
      </c>
      <c r="B15" s="735"/>
      <c r="C15" s="721"/>
      <c r="D15" s="722">
        <v>0</v>
      </c>
      <c r="E15" s="722">
        <v>0</v>
      </c>
      <c r="F15" s="722">
        <v>0</v>
      </c>
      <c r="G15" s="722">
        <v>0.15</v>
      </c>
      <c r="H15" s="722">
        <v>0.15</v>
      </c>
      <c r="I15" s="722">
        <v>0.15</v>
      </c>
      <c r="J15" s="722">
        <v>0.15</v>
      </c>
      <c r="K15" s="722">
        <v>0.15</v>
      </c>
      <c r="L15" s="722">
        <v>0.15</v>
      </c>
      <c r="M15" s="722">
        <v>0.15</v>
      </c>
      <c r="N15" s="722">
        <v>0.15</v>
      </c>
      <c r="O15" s="722">
        <v>14.6</v>
      </c>
      <c r="P15" s="722">
        <v>30.6</v>
      </c>
      <c r="Q15" s="722">
        <v>40.6</v>
      </c>
      <c r="R15" s="722">
        <v>43.604999999999997</v>
      </c>
      <c r="S15" s="722">
        <v>52.604999999999997</v>
      </c>
      <c r="T15" s="722">
        <v>59.417000000000002</v>
      </c>
      <c r="U15" s="722">
        <v>481.26799999999997</v>
      </c>
      <c r="V15" s="722">
        <v>856.75599999999997</v>
      </c>
      <c r="W15" s="722">
        <v>1211.4559999999999</v>
      </c>
      <c r="X15" s="722">
        <v>1510.6559999999999</v>
      </c>
      <c r="Y15" s="722">
        <v>1510.6559999999999</v>
      </c>
      <c r="Z15" s="722">
        <v>1513.856</v>
      </c>
      <c r="AA15" s="722">
        <v>1513.856</v>
      </c>
      <c r="AB15" s="723">
        <v>1513.856</v>
      </c>
      <c r="AC15" s="724">
        <v>2.73972602739736E-3</v>
      </c>
      <c r="AD15" s="724">
        <v>0.4257875809790288</v>
      </c>
      <c r="AE15" s="724">
        <v>1.8352570632931386E-3</v>
      </c>
      <c r="AF15" s="725"/>
      <c r="AG15" s="726"/>
      <c r="AH15" s="725"/>
      <c r="AI15" s="725"/>
      <c r="AL15" s="725"/>
      <c r="AM15" s="725"/>
      <c r="AN15" s="725"/>
      <c r="AO15" s="725"/>
      <c r="AP15" s="725"/>
      <c r="AQ15" s="725"/>
      <c r="AR15" s="725"/>
      <c r="AT15" s="727"/>
      <c r="AU15" s="727"/>
      <c r="AV15" s="727"/>
      <c r="AW15" s="727"/>
      <c r="AX15" s="727"/>
      <c r="AZ15" s="727"/>
      <c r="BA15" s="727"/>
    </row>
    <row r="16" spans="1:58" ht="11.25" customHeight="1">
      <c r="A16" s="714" t="s">
        <v>213</v>
      </c>
      <c r="B16" s="735"/>
      <c r="C16" s="721"/>
      <c r="D16" s="722">
        <v>6</v>
      </c>
      <c r="E16" s="722">
        <v>6</v>
      </c>
      <c r="F16" s="722">
        <v>7</v>
      </c>
      <c r="G16" s="722">
        <v>11.746000000000009</v>
      </c>
      <c r="H16" s="722">
        <v>20.745999999999981</v>
      </c>
      <c r="I16" s="722">
        <v>24.046000000000006</v>
      </c>
      <c r="J16" s="722">
        <v>32.146000000000001</v>
      </c>
      <c r="K16" s="722">
        <v>73.94599999999997</v>
      </c>
      <c r="L16" s="722">
        <v>65.645999999999987</v>
      </c>
      <c r="M16" s="722">
        <v>75.966000000000065</v>
      </c>
      <c r="N16" s="722">
        <v>91.855999999999995</v>
      </c>
      <c r="O16" s="722">
        <v>93.12600000000009</v>
      </c>
      <c r="P16" s="722">
        <v>163.02599999999995</v>
      </c>
      <c r="Q16" s="722">
        <v>210.24600000000009</v>
      </c>
      <c r="R16" s="722">
        <v>350.19600000000037</v>
      </c>
      <c r="S16" s="722">
        <v>638.49599999999964</v>
      </c>
      <c r="T16" s="722">
        <v>789.79600000000028</v>
      </c>
      <c r="U16" s="722">
        <v>1011.7159999999994</v>
      </c>
      <c r="V16" s="722">
        <v>1385.866</v>
      </c>
      <c r="W16" s="722">
        <v>1559.3759999999984</v>
      </c>
      <c r="X16" s="722">
        <v>1601.8760000000002</v>
      </c>
      <c r="Y16" s="722">
        <v>1813.7000000000007</v>
      </c>
      <c r="Z16" s="722">
        <v>2046.0999999999985</v>
      </c>
      <c r="AA16" s="722">
        <v>2124.5650000000023</v>
      </c>
      <c r="AB16" s="723">
        <v>2257.5649999999987</v>
      </c>
      <c r="AC16" s="724">
        <v>6.5512285851003327E-2</v>
      </c>
      <c r="AD16" s="724">
        <v>0.20484979534220016</v>
      </c>
      <c r="AE16" s="724">
        <v>2.7368601188576536E-3</v>
      </c>
      <c r="AF16" s="725"/>
      <c r="AG16" s="726"/>
      <c r="AH16" s="725"/>
      <c r="AI16" s="725"/>
      <c r="AL16" s="725"/>
      <c r="AM16" s="725"/>
      <c r="AN16" s="725"/>
      <c r="AO16" s="725"/>
      <c r="AP16" s="725"/>
      <c r="AQ16" s="725"/>
      <c r="AR16" s="725"/>
      <c r="AT16" s="727"/>
      <c r="AU16" s="727"/>
      <c r="AV16" s="727"/>
      <c r="AW16" s="727"/>
      <c r="AX16" s="727"/>
      <c r="AZ16" s="727"/>
      <c r="BA16" s="727"/>
    </row>
    <row r="17" spans="1:53" ht="11.25" customHeight="1">
      <c r="A17" s="729" t="s">
        <v>109</v>
      </c>
      <c r="B17" s="736"/>
      <c r="C17" s="730"/>
      <c r="D17" s="731">
        <v>42</v>
      </c>
      <c r="E17" s="737">
        <v>66</v>
      </c>
      <c r="F17" s="737">
        <v>78</v>
      </c>
      <c r="G17" s="737">
        <v>90.50800000000001</v>
      </c>
      <c r="H17" s="737">
        <v>134.02499999999998</v>
      </c>
      <c r="I17" s="737">
        <v>136.29400000000001</v>
      </c>
      <c r="J17" s="737">
        <v>152.625</v>
      </c>
      <c r="K17" s="737">
        <v>196.52499999999998</v>
      </c>
      <c r="L17" s="737">
        <v>193.22499999999999</v>
      </c>
      <c r="M17" s="737">
        <v>411.54500000000002</v>
      </c>
      <c r="N17" s="737">
        <v>452.83499999999998</v>
      </c>
      <c r="O17" s="737">
        <v>619.55500000000006</v>
      </c>
      <c r="P17" s="737">
        <v>1101.9549999999999</v>
      </c>
      <c r="Q17" s="737">
        <v>1484.175</v>
      </c>
      <c r="R17" s="737">
        <v>2191.6800000000003</v>
      </c>
      <c r="S17" s="737">
        <v>3067.68</v>
      </c>
      <c r="T17" s="737">
        <v>3685.8119999999999</v>
      </c>
      <c r="U17" s="737">
        <v>7525.3239999999996</v>
      </c>
      <c r="V17" s="737">
        <v>11244.941000000001</v>
      </c>
      <c r="W17" s="737">
        <v>14491.529</v>
      </c>
      <c r="X17" s="737">
        <v>17326.366000000002</v>
      </c>
      <c r="Y17" s="737">
        <v>20849.562000000002</v>
      </c>
      <c r="Z17" s="737">
        <v>22638.687999999998</v>
      </c>
      <c r="AA17" s="737">
        <v>26003.165000000001</v>
      </c>
      <c r="AB17" s="737">
        <v>31755.341</v>
      </c>
      <c r="AC17" s="732">
        <v>0.22455639281781958</v>
      </c>
      <c r="AD17" s="732">
        <v>0.30648360337776781</v>
      </c>
      <c r="AE17" s="732">
        <v>3.8497197796575233E-2</v>
      </c>
      <c r="AF17" s="725"/>
      <c r="AG17" s="726"/>
      <c r="AH17" s="725"/>
      <c r="AI17" s="725"/>
      <c r="AL17" s="725"/>
      <c r="AM17" s="725"/>
      <c r="AN17" s="725"/>
      <c r="AO17" s="725"/>
      <c r="AP17" s="725"/>
      <c r="AQ17" s="725"/>
      <c r="AR17" s="725"/>
      <c r="AT17" s="727"/>
      <c r="AU17" s="727"/>
      <c r="AV17" s="727"/>
      <c r="AW17" s="727"/>
      <c r="AX17" s="727"/>
      <c r="AZ17" s="727"/>
      <c r="BA17" s="727"/>
    </row>
    <row r="18" spans="1:53" ht="11.25" customHeight="1">
      <c r="A18" s="738"/>
      <c r="B18" s="733"/>
      <c r="C18" s="734"/>
      <c r="D18" s="723"/>
      <c r="E18" s="723"/>
      <c r="F18" s="723"/>
      <c r="G18" s="723"/>
      <c r="H18" s="723"/>
      <c r="I18" s="723"/>
      <c r="J18" s="723"/>
      <c r="K18" s="723"/>
      <c r="L18" s="723"/>
      <c r="M18" s="723"/>
      <c r="N18" s="723"/>
      <c r="O18" s="723"/>
      <c r="P18" s="723"/>
      <c r="Q18" s="723"/>
      <c r="R18" s="723"/>
      <c r="S18" s="723"/>
      <c r="T18" s="723"/>
      <c r="U18" s="723"/>
      <c r="V18" s="723"/>
      <c r="W18" s="723"/>
      <c r="X18" s="723"/>
      <c r="Y18" s="723"/>
      <c r="Z18" s="723"/>
      <c r="AA18" s="723"/>
      <c r="AB18" s="723"/>
      <c r="AC18" s="724"/>
      <c r="AD18" s="724"/>
      <c r="AE18" s="724"/>
      <c r="AF18" s="725"/>
      <c r="AG18" s="726"/>
      <c r="AH18" s="725"/>
      <c r="AI18" s="725"/>
      <c r="AL18" s="725"/>
      <c r="AM18" s="725"/>
      <c r="AN18" s="725"/>
      <c r="AO18" s="725"/>
      <c r="AP18" s="725"/>
      <c r="AQ18" s="725"/>
      <c r="AR18" s="725"/>
      <c r="AT18" s="727"/>
      <c r="AU18" s="727"/>
      <c r="AV18" s="727"/>
      <c r="AW18" s="727"/>
      <c r="AX18" s="727"/>
      <c r="AZ18" s="727"/>
      <c r="BA18" s="727"/>
    </row>
    <row r="19" spans="1:53" ht="11.25" customHeight="1">
      <c r="A19" s="738" t="s">
        <v>110</v>
      </c>
      <c r="B19" s="735"/>
      <c r="C19" s="721"/>
      <c r="D19" s="722">
        <v>20</v>
      </c>
      <c r="E19" s="722">
        <v>30</v>
      </c>
      <c r="F19" s="722">
        <v>42</v>
      </c>
      <c r="G19" s="722">
        <v>50</v>
      </c>
      <c r="H19" s="722">
        <v>67</v>
      </c>
      <c r="I19" s="722">
        <v>109</v>
      </c>
      <c r="J19" s="722">
        <v>322</v>
      </c>
      <c r="K19" s="722">
        <v>581</v>
      </c>
      <c r="L19" s="722">
        <v>825.21900000000005</v>
      </c>
      <c r="M19" s="722">
        <v>968.26900000000001</v>
      </c>
      <c r="N19" s="722">
        <v>991.15899999999999</v>
      </c>
      <c r="O19" s="722">
        <v>991.97400000000005</v>
      </c>
      <c r="P19" s="722">
        <v>1000.985</v>
      </c>
      <c r="Q19" s="722">
        <v>1015.828</v>
      </c>
      <c r="R19" s="722">
        <v>1105.9659999999999</v>
      </c>
      <c r="S19" s="722">
        <v>1337.15</v>
      </c>
      <c r="T19" s="722">
        <v>1674.538</v>
      </c>
      <c r="U19" s="722">
        <v>2110.2750000000001</v>
      </c>
      <c r="V19" s="722">
        <v>2488.7260000000001</v>
      </c>
      <c r="W19" s="722">
        <v>2729.9960000000001</v>
      </c>
      <c r="X19" s="722">
        <v>2886.6979999999999</v>
      </c>
      <c r="Y19" s="722">
        <v>3132.7130000000002</v>
      </c>
      <c r="Z19" s="722">
        <v>3224.1170000000002</v>
      </c>
      <c r="AA19" s="722">
        <v>3225.9850000000001</v>
      </c>
      <c r="AB19" s="723">
        <v>3523.9850000000001</v>
      </c>
      <c r="AC19" s="724">
        <v>9.5367694959727745E-2</v>
      </c>
      <c r="AD19" s="724">
        <v>0.12286935022920842</v>
      </c>
      <c r="AE19" s="724">
        <v>4.2721489773063425E-3</v>
      </c>
      <c r="AF19" s="725"/>
      <c r="AG19" s="726"/>
      <c r="AH19" s="725"/>
      <c r="AI19" s="725"/>
      <c r="AL19" s="725"/>
      <c r="AM19" s="725"/>
      <c r="AN19" s="725"/>
      <c r="AO19" s="725"/>
      <c r="AP19" s="725"/>
      <c r="AQ19" s="725"/>
      <c r="AR19" s="725"/>
      <c r="AT19" s="727"/>
      <c r="AU19" s="727"/>
      <c r="AV19" s="727"/>
      <c r="AW19" s="727"/>
      <c r="AX19" s="727"/>
      <c r="AZ19" s="727"/>
      <c r="BA19" s="727"/>
    </row>
    <row r="20" spans="1:53" ht="11.25" customHeight="1">
      <c r="A20" s="738" t="s">
        <v>111</v>
      </c>
      <c r="B20" s="735"/>
      <c r="C20" s="721"/>
      <c r="D20" s="722">
        <v>9</v>
      </c>
      <c r="E20" s="722">
        <v>10</v>
      </c>
      <c r="F20" s="722">
        <v>11</v>
      </c>
      <c r="G20" s="722">
        <v>14</v>
      </c>
      <c r="H20" s="722">
        <v>26</v>
      </c>
      <c r="I20" s="722">
        <v>31</v>
      </c>
      <c r="J20" s="722">
        <v>67</v>
      </c>
      <c r="K20" s="722">
        <v>96</v>
      </c>
      <c r="L20" s="722">
        <v>167</v>
      </c>
      <c r="M20" s="722">
        <v>212</v>
      </c>
      <c r="N20" s="722">
        <v>276</v>
      </c>
      <c r="O20" s="722">
        <v>324</v>
      </c>
      <c r="P20" s="722">
        <v>608</v>
      </c>
      <c r="Q20" s="722">
        <v>912</v>
      </c>
      <c r="R20" s="722">
        <v>1069</v>
      </c>
      <c r="S20" s="722">
        <v>1370</v>
      </c>
      <c r="T20" s="722">
        <v>1780</v>
      </c>
      <c r="U20" s="722">
        <v>1944</v>
      </c>
      <c r="V20" s="722">
        <v>2176</v>
      </c>
      <c r="W20" s="722">
        <v>2370</v>
      </c>
      <c r="X20" s="722">
        <v>2787.5</v>
      </c>
      <c r="Y20" s="722">
        <v>3267.9</v>
      </c>
      <c r="Z20" s="722">
        <v>3863.4</v>
      </c>
      <c r="AA20" s="722">
        <v>4680.8999999999996</v>
      </c>
      <c r="AB20" s="723">
        <v>4779.6400000000003</v>
      </c>
      <c r="AC20" s="724">
        <v>2.3891752464182181E-2</v>
      </c>
      <c r="AD20" s="724">
        <v>0.16156026779523858</v>
      </c>
      <c r="AE20" s="724">
        <v>5.7943873591665375E-3</v>
      </c>
      <c r="AF20" s="725"/>
      <c r="AG20" s="726"/>
      <c r="AH20" s="725"/>
      <c r="AI20" s="725"/>
      <c r="AL20" s="725"/>
      <c r="AM20" s="725"/>
      <c r="AN20" s="725"/>
      <c r="AO20" s="725"/>
      <c r="AP20" s="725"/>
      <c r="AQ20" s="725"/>
      <c r="AR20" s="725"/>
      <c r="AT20" s="727"/>
      <c r="AU20" s="727"/>
      <c r="AV20" s="727"/>
      <c r="AW20" s="727"/>
      <c r="AX20" s="727"/>
      <c r="AZ20" s="727"/>
      <c r="BA20" s="727"/>
    </row>
    <row r="21" spans="1:53" ht="11.25" customHeight="1">
      <c r="A21" s="738" t="s">
        <v>112</v>
      </c>
      <c r="B21" s="735"/>
      <c r="C21" s="721"/>
      <c r="D21" s="722">
        <v>0</v>
      </c>
      <c r="E21" s="722">
        <v>0</v>
      </c>
      <c r="F21" s="722">
        <v>0</v>
      </c>
      <c r="G21" s="722">
        <v>0</v>
      </c>
      <c r="H21" s="722">
        <v>0</v>
      </c>
      <c r="I21" s="722">
        <v>0</v>
      </c>
      <c r="J21" s="722">
        <v>0</v>
      </c>
      <c r="K21" s="722">
        <v>1</v>
      </c>
      <c r="L21" s="722">
        <v>8</v>
      </c>
      <c r="M21" s="722">
        <v>27</v>
      </c>
      <c r="N21" s="722">
        <v>30</v>
      </c>
      <c r="O21" s="722">
        <v>114</v>
      </c>
      <c r="P21" s="722">
        <v>333</v>
      </c>
      <c r="Q21" s="722">
        <v>488</v>
      </c>
      <c r="R21" s="722">
        <v>541</v>
      </c>
      <c r="S21" s="722">
        <v>677</v>
      </c>
      <c r="T21" s="722">
        <v>683</v>
      </c>
      <c r="U21" s="722">
        <v>699</v>
      </c>
      <c r="V21" s="722">
        <v>699</v>
      </c>
      <c r="W21" s="722">
        <v>699</v>
      </c>
      <c r="X21" s="722">
        <v>698.39</v>
      </c>
      <c r="Y21" s="722">
        <v>698.92</v>
      </c>
      <c r="Z21" s="722">
        <v>703.12</v>
      </c>
      <c r="AA21" s="722">
        <v>702.8</v>
      </c>
      <c r="AB21" s="723">
        <v>704.8</v>
      </c>
      <c r="AC21" s="724">
        <v>5.5932824475093401E-3</v>
      </c>
      <c r="AD21" s="724">
        <v>2.6802371461719376E-2</v>
      </c>
      <c r="AE21" s="724">
        <v>8.5443343237996477E-4</v>
      </c>
      <c r="AF21" s="725"/>
      <c r="AG21" s="726"/>
      <c r="AH21" s="725"/>
      <c r="AI21" s="725"/>
      <c r="AL21" s="725"/>
      <c r="AM21" s="725"/>
      <c r="AN21" s="725"/>
      <c r="AO21" s="725"/>
      <c r="AP21" s="725"/>
      <c r="AQ21" s="725"/>
      <c r="AR21" s="725"/>
      <c r="AT21" s="727"/>
      <c r="AU21" s="727"/>
      <c r="AV21" s="727"/>
      <c r="AW21" s="727"/>
      <c r="AX21" s="727"/>
      <c r="AZ21" s="727"/>
      <c r="BA21" s="727"/>
    </row>
    <row r="22" spans="1:53" ht="11.25" customHeight="1">
      <c r="A22" s="738" t="s">
        <v>116</v>
      </c>
      <c r="B22" s="735"/>
      <c r="C22" s="721"/>
      <c r="D22" s="722">
        <v>1116</v>
      </c>
      <c r="E22" s="722">
        <v>1420</v>
      </c>
      <c r="F22" s="722">
        <v>1738</v>
      </c>
      <c r="G22" s="722">
        <v>2390.0149999999999</v>
      </c>
      <c r="H22" s="722">
        <v>2497.1529999999998</v>
      </c>
      <c r="I22" s="722">
        <v>2894.5309999999999</v>
      </c>
      <c r="J22" s="722">
        <v>3119.9160000000002</v>
      </c>
      <c r="K22" s="722">
        <v>3123.712</v>
      </c>
      <c r="L22" s="722">
        <v>3127.8359999999998</v>
      </c>
      <c r="M22" s="722">
        <v>3135.6959999999999</v>
      </c>
      <c r="N22" s="722">
        <v>3124.2139999999999</v>
      </c>
      <c r="O22" s="722">
        <v>3162.87</v>
      </c>
      <c r="P22" s="722">
        <v>3482.087</v>
      </c>
      <c r="Q22" s="722">
        <v>3801.8290000000002</v>
      </c>
      <c r="R22" s="722">
        <v>3951.9810000000002</v>
      </c>
      <c r="S22" s="722">
        <v>4161.9409999999998</v>
      </c>
      <c r="T22" s="722">
        <v>4818.9229999999998</v>
      </c>
      <c r="U22" s="722">
        <v>4886.4030000000002</v>
      </c>
      <c r="V22" s="722">
        <v>5076.9660000000003</v>
      </c>
      <c r="W22" s="722">
        <v>5245.1419999999998</v>
      </c>
      <c r="X22" s="722">
        <v>5488.9489999999996</v>
      </c>
      <c r="Y22" s="722">
        <v>6115.0460000000003</v>
      </c>
      <c r="Z22" s="722">
        <v>6102.94</v>
      </c>
      <c r="AA22" s="722">
        <v>6259.4549999999999</v>
      </c>
      <c r="AB22" s="723">
        <v>7013.5649999999996</v>
      </c>
      <c r="AC22" s="724">
        <v>0.12354514036371245</v>
      </c>
      <c r="AD22" s="724">
        <v>5.9040083124976661E-2</v>
      </c>
      <c r="AE22" s="724">
        <v>8.502588558697486E-3</v>
      </c>
      <c r="AF22" s="725"/>
      <c r="AG22" s="726"/>
      <c r="AH22" s="725"/>
      <c r="AI22" s="725"/>
      <c r="AL22" s="725"/>
      <c r="AM22" s="725"/>
      <c r="AN22" s="725"/>
      <c r="AO22" s="725"/>
      <c r="AP22" s="725"/>
      <c r="AQ22" s="725"/>
      <c r="AR22" s="725"/>
      <c r="AT22" s="727"/>
      <c r="AU22" s="727"/>
      <c r="AV22" s="727"/>
      <c r="AW22" s="727"/>
      <c r="AX22" s="727"/>
      <c r="AZ22" s="727"/>
      <c r="BA22" s="727"/>
    </row>
    <row r="23" spans="1:53" ht="11.25" customHeight="1">
      <c r="A23" s="738" t="s">
        <v>118</v>
      </c>
      <c r="B23" s="735"/>
      <c r="C23" s="721"/>
      <c r="D23" s="722">
        <v>12</v>
      </c>
      <c r="E23" s="722">
        <v>18</v>
      </c>
      <c r="F23" s="722">
        <v>39</v>
      </c>
      <c r="G23" s="722">
        <v>38</v>
      </c>
      <c r="H23" s="722">
        <v>39</v>
      </c>
      <c r="I23" s="722">
        <v>43</v>
      </c>
      <c r="J23" s="722">
        <v>52</v>
      </c>
      <c r="K23" s="722">
        <v>82</v>
      </c>
      <c r="L23" s="722">
        <v>82</v>
      </c>
      <c r="M23" s="722">
        <v>86</v>
      </c>
      <c r="N23" s="722">
        <v>110</v>
      </c>
      <c r="O23" s="722">
        <v>143</v>
      </c>
      <c r="P23" s="722">
        <v>147</v>
      </c>
      <c r="Q23" s="722">
        <v>197</v>
      </c>
      <c r="R23" s="722">
        <v>199</v>
      </c>
      <c r="S23" s="722">
        <v>257</v>
      </c>
      <c r="T23" s="722">
        <v>447</v>
      </c>
      <c r="U23" s="722">
        <v>627</v>
      </c>
      <c r="V23" s="722">
        <v>1005</v>
      </c>
      <c r="W23" s="722">
        <v>1565</v>
      </c>
      <c r="X23" s="722">
        <v>2044</v>
      </c>
      <c r="Y23" s="722">
        <v>2041</v>
      </c>
      <c r="Z23" s="722">
        <v>2284</v>
      </c>
      <c r="AA23" s="722">
        <v>2586</v>
      </c>
      <c r="AB23" s="723">
        <v>3257</v>
      </c>
      <c r="AC23" s="724">
        <v>0.26292470520929356</v>
      </c>
      <c r="AD23" s="724">
        <v>0.3225023980978472</v>
      </c>
      <c r="AE23" s="724">
        <v>3.9484813979306834E-3</v>
      </c>
      <c r="AF23" s="725"/>
      <c r="AG23" s="726"/>
      <c r="AH23" s="725"/>
      <c r="AI23" s="725"/>
      <c r="AL23" s="725"/>
      <c r="AM23" s="725"/>
      <c r="AN23" s="725"/>
      <c r="AO23" s="725"/>
      <c r="AP23" s="725"/>
      <c r="AQ23" s="725"/>
      <c r="AR23" s="725"/>
      <c r="AT23" s="727"/>
      <c r="AU23" s="727"/>
      <c r="AV23" s="727"/>
      <c r="AW23" s="727"/>
      <c r="AX23" s="727"/>
      <c r="AZ23" s="727"/>
      <c r="BA23" s="727"/>
    </row>
    <row r="24" spans="1:53" ht="11.25" customHeight="1">
      <c r="A24" s="738" t="s">
        <v>119</v>
      </c>
      <c r="B24" s="735"/>
      <c r="C24" s="721"/>
      <c r="D24" s="722">
        <v>13</v>
      </c>
      <c r="E24" s="722">
        <v>21</v>
      </c>
      <c r="F24" s="722">
        <v>25</v>
      </c>
      <c r="G24" s="722">
        <v>38</v>
      </c>
      <c r="H24" s="722">
        <v>66</v>
      </c>
      <c r="I24" s="722">
        <v>138</v>
      </c>
      <c r="J24" s="722">
        <v>218</v>
      </c>
      <c r="K24" s="722">
        <v>358</v>
      </c>
      <c r="L24" s="722">
        <v>690</v>
      </c>
      <c r="M24" s="722">
        <v>1412</v>
      </c>
      <c r="N24" s="722">
        <v>2223</v>
      </c>
      <c r="O24" s="722">
        <v>3403</v>
      </c>
      <c r="P24" s="722">
        <v>4582</v>
      </c>
      <c r="Q24" s="722">
        <v>5912</v>
      </c>
      <c r="R24" s="722">
        <v>6758.0159999999996</v>
      </c>
      <c r="S24" s="722">
        <v>7607.4960000000001</v>
      </c>
      <c r="T24" s="722">
        <v>8155.9610000000002</v>
      </c>
      <c r="U24" s="722">
        <v>9201.4249999999993</v>
      </c>
      <c r="V24" s="722">
        <v>10298.18</v>
      </c>
      <c r="W24" s="722">
        <v>11566.564</v>
      </c>
      <c r="X24" s="722">
        <v>13499.357</v>
      </c>
      <c r="Y24" s="722">
        <v>14900.146000000001</v>
      </c>
      <c r="Z24" s="722">
        <v>16456.853999999999</v>
      </c>
      <c r="AA24" s="722">
        <v>17484.001</v>
      </c>
      <c r="AB24" s="723">
        <v>18676.001</v>
      </c>
      <c r="AC24" s="724">
        <v>7.1103125996583749E-2</v>
      </c>
      <c r="AD24" s="724">
        <v>0.10699705953899485</v>
      </c>
      <c r="AE24" s="724">
        <v>2.2641032402896787E-2</v>
      </c>
      <c r="AF24" s="725"/>
      <c r="AG24" s="726"/>
      <c r="AH24" s="725"/>
      <c r="AI24" s="725"/>
      <c r="AL24" s="725"/>
      <c r="AM24" s="725"/>
      <c r="AN24" s="725"/>
      <c r="AO24" s="725"/>
      <c r="AP24" s="725"/>
      <c r="AQ24" s="725"/>
      <c r="AR24" s="725"/>
      <c r="AT24" s="727"/>
      <c r="AU24" s="727"/>
      <c r="AV24" s="727"/>
      <c r="AW24" s="727"/>
      <c r="AX24" s="727"/>
      <c r="AZ24" s="727"/>
      <c r="BA24" s="727"/>
    </row>
    <row r="25" spans="1:53" ht="11.25" customHeight="1">
      <c r="A25" s="738" t="s">
        <v>120</v>
      </c>
      <c r="B25" s="735"/>
      <c r="C25" s="721"/>
      <c r="D25" s="722">
        <v>2089</v>
      </c>
      <c r="E25" s="722">
        <v>2877</v>
      </c>
      <c r="F25" s="722">
        <v>4435</v>
      </c>
      <c r="G25" s="722">
        <v>6095</v>
      </c>
      <c r="H25" s="722">
        <v>8754</v>
      </c>
      <c r="I25" s="722">
        <v>12001</v>
      </c>
      <c r="J25" s="722">
        <v>14381</v>
      </c>
      <c r="K25" s="722">
        <v>16419</v>
      </c>
      <c r="L25" s="722">
        <v>18248</v>
      </c>
      <c r="M25" s="722">
        <v>20474</v>
      </c>
      <c r="N25" s="722">
        <v>22116</v>
      </c>
      <c r="O25" s="722">
        <v>22794</v>
      </c>
      <c r="P25" s="722">
        <v>25732</v>
      </c>
      <c r="Q25" s="722">
        <v>26903</v>
      </c>
      <c r="R25" s="722">
        <v>28712</v>
      </c>
      <c r="S25" s="722">
        <v>30979</v>
      </c>
      <c r="T25" s="722">
        <v>33477</v>
      </c>
      <c r="U25" s="722">
        <v>38614</v>
      </c>
      <c r="V25" s="722">
        <v>44580</v>
      </c>
      <c r="W25" s="722">
        <v>49435</v>
      </c>
      <c r="X25" s="722">
        <v>55580</v>
      </c>
      <c r="Y25" s="722">
        <v>58721</v>
      </c>
      <c r="Z25" s="722">
        <v>60742</v>
      </c>
      <c r="AA25" s="722">
        <v>62188</v>
      </c>
      <c r="AB25" s="723">
        <v>63760</v>
      </c>
      <c r="AC25" s="724">
        <v>2.8087170057034427E-2</v>
      </c>
      <c r="AD25" s="724">
        <v>8.3049949160351133E-2</v>
      </c>
      <c r="AE25" s="724">
        <v>7.7296645358323715E-2</v>
      </c>
      <c r="AF25" s="725"/>
      <c r="AG25" s="726"/>
      <c r="AH25" s="725"/>
      <c r="AI25" s="725"/>
      <c r="AL25" s="725"/>
      <c r="AM25" s="725"/>
      <c r="AN25" s="725"/>
      <c r="AO25" s="725"/>
      <c r="AP25" s="725"/>
      <c r="AQ25" s="725"/>
      <c r="AR25" s="725"/>
      <c r="AT25" s="727"/>
      <c r="AU25" s="727"/>
      <c r="AV25" s="727"/>
      <c r="AW25" s="727"/>
      <c r="AX25" s="727"/>
      <c r="AZ25" s="727"/>
      <c r="BA25" s="727"/>
    </row>
    <row r="26" spans="1:53" ht="11.25" customHeight="1">
      <c r="A26" s="738" t="s">
        <v>121</v>
      </c>
      <c r="B26" s="735"/>
      <c r="C26" s="721"/>
      <c r="D26" s="722">
        <v>29</v>
      </c>
      <c r="E26" s="722">
        <v>38.1</v>
      </c>
      <c r="F26" s="722">
        <v>105.8</v>
      </c>
      <c r="G26" s="722">
        <v>226</v>
      </c>
      <c r="H26" s="722">
        <v>270</v>
      </c>
      <c r="I26" s="722">
        <v>287</v>
      </c>
      <c r="J26" s="722">
        <v>371</v>
      </c>
      <c r="K26" s="722">
        <v>470</v>
      </c>
      <c r="L26" s="722">
        <v>491</v>
      </c>
      <c r="M26" s="722">
        <v>749</v>
      </c>
      <c r="N26" s="722">
        <v>846</v>
      </c>
      <c r="O26" s="722">
        <v>1022</v>
      </c>
      <c r="P26" s="722">
        <v>1171</v>
      </c>
      <c r="Q26" s="722">
        <v>1298</v>
      </c>
      <c r="R26" s="722">
        <v>1640</v>
      </c>
      <c r="S26" s="722">
        <v>1753</v>
      </c>
      <c r="T26" s="722">
        <v>1809</v>
      </c>
      <c r="U26" s="722">
        <v>1978</v>
      </c>
      <c r="V26" s="722">
        <v>2091</v>
      </c>
      <c r="W26" s="722">
        <v>2370</v>
      </c>
      <c r="X26" s="722">
        <v>2624</v>
      </c>
      <c r="Y26" s="722">
        <v>2877.4949999999999</v>
      </c>
      <c r="Z26" s="722">
        <v>3589</v>
      </c>
      <c r="AA26" s="722">
        <v>4119.25</v>
      </c>
      <c r="AB26" s="723">
        <v>4457.25</v>
      </c>
      <c r="AC26" s="724">
        <v>8.5018302806485702E-2</v>
      </c>
      <c r="AD26" s="724">
        <v>0.10515276491895187</v>
      </c>
      <c r="AE26" s="724">
        <v>5.4035519530017005E-3</v>
      </c>
      <c r="AF26" s="725"/>
      <c r="AG26" s="726"/>
      <c r="AH26" s="725"/>
      <c r="AI26" s="725"/>
      <c r="AL26" s="725"/>
      <c r="AM26" s="725"/>
      <c r="AN26" s="725"/>
      <c r="AO26" s="725"/>
      <c r="AP26" s="725"/>
      <c r="AQ26" s="725"/>
      <c r="AR26" s="725"/>
      <c r="AT26" s="727"/>
      <c r="AU26" s="727"/>
      <c r="AV26" s="727"/>
      <c r="AW26" s="727"/>
      <c r="AX26" s="727"/>
      <c r="AZ26" s="727"/>
      <c r="BA26" s="727"/>
    </row>
    <row r="27" spans="1:53" ht="11.25" customHeight="1">
      <c r="A27" s="738" t="s">
        <v>124</v>
      </c>
      <c r="B27" s="735"/>
      <c r="C27" s="721"/>
      <c r="D27" s="722">
        <v>53</v>
      </c>
      <c r="E27" s="722">
        <v>64</v>
      </c>
      <c r="F27" s="722">
        <v>74</v>
      </c>
      <c r="G27" s="722">
        <v>116.5</v>
      </c>
      <c r="H27" s="722">
        <v>122.9</v>
      </c>
      <c r="I27" s="722">
        <v>134.80000000000001</v>
      </c>
      <c r="J27" s="722">
        <v>210.3</v>
      </c>
      <c r="K27" s="722">
        <v>336.4</v>
      </c>
      <c r="L27" s="722">
        <v>493.3</v>
      </c>
      <c r="M27" s="722">
        <v>676.5</v>
      </c>
      <c r="N27" s="722">
        <v>740.5</v>
      </c>
      <c r="O27" s="722">
        <v>942.3</v>
      </c>
      <c r="P27" s="722">
        <v>1251.3</v>
      </c>
      <c r="Q27" s="722">
        <v>1390.4</v>
      </c>
      <c r="R27" s="722">
        <v>1584.6</v>
      </c>
      <c r="S27" s="722">
        <v>1704.35</v>
      </c>
      <c r="T27" s="722">
        <v>1923.3</v>
      </c>
      <c r="U27" s="722">
        <v>2283.25</v>
      </c>
      <c r="V27" s="722">
        <v>2451.15</v>
      </c>
      <c r="W27" s="722">
        <v>2801.65</v>
      </c>
      <c r="X27" s="722">
        <v>3319.15</v>
      </c>
      <c r="Y27" s="722">
        <v>3673.85</v>
      </c>
      <c r="Z27" s="722">
        <v>4126.45</v>
      </c>
      <c r="AA27" s="722">
        <v>4306.7</v>
      </c>
      <c r="AB27" s="723">
        <v>4332.05</v>
      </c>
      <c r="AC27" s="724">
        <v>8.6420298922578187E-3</v>
      </c>
      <c r="AD27" s="724">
        <v>0.10580202497810043</v>
      </c>
      <c r="AE27" s="724">
        <v>5.2517712127435117E-3</v>
      </c>
      <c r="AF27" s="725"/>
      <c r="AG27" s="726"/>
      <c r="AH27" s="725"/>
      <c r="AI27" s="725"/>
      <c r="AL27" s="725"/>
      <c r="AM27" s="725"/>
      <c r="AN27" s="725"/>
      <c r="AO27" s="725"/>
      <c r="AP27" s="725"/>
      <c r="AQ27" s="725"/>
      <c r="AR27" s="725"/>
      <c r="AT27" s="727"/>
      <c r="AU27" s="727"/>
      <c r="AV27" s="727"/>
      <c r="AW27" s="727"/>
      <c r="AX27" s="727"/>
      <c r="AZ27" s="727"/>
      <c r="BA27" s="727"/>
    </row>
    <row r="28" spans="1:53" ht="11.25" customHeight="1">
      <c r="A28" s="738" t="s">
        <v>125</v>
      </c>
      <c r="B28" s="735"/>
      <c r="C28" s="721"/>
      <c r="D28" s="722">
        <v>103</v>
      </c>
      <c r="E28" s="722">
        <v>197</v>
      </c>
      <c r="F28" s="722">
        <v>277</v>
      </c>
      <c r="G28" s="722">
        <v>363</v>
      </c>
      <c r="H28" s="722">
        <v>664</v>
      </c>
      <c r="I28" s="722">
        <v>780</v>
      </c>
      <c r="J28" s="722">
        <v>874</v>
      </c>
      <c r="K28" s="722">
        <v>1127</v>
      </c>
      <c r="L28" s="722">
        <v>1635</v>
      </c>
      <c r="M28" s="722">
        <v>1902</v>
      </c>
      <c r="N28" s="722">
        <v>2702</v>
      </c>
      <c r="O28" s="722">
        <v>3525</v>
      </c>
      <c r="P28" s="722">
        <v>4879</v>
      </c>
      <c r="Q28" s="722">
        <v>5794</v>
      </c>
      <c r="R28" s="722">
        <v>6918</v>
      </c>
      <c r="S28" s="722">
        <v>8102</v>
      </c>
      <c r="T28" s="722">
        <v>8542</v>
      </c>
      <c r="U28" s="722">
        <v>8683</v>
      </c>
      <c r="V28" s="722">
        <v>9137</v>
      </c>
      <c r="W28" s="722">
        <v>9384</v>
      </c>
      <c r="X28" s="722">
        <v>9736.5779999999995</v>
      </c>
      <c r="Y28" s="722">
        <v>10230.245999999999</v>
      </c>
      <c r="Z28" s="722">
        <v>10679.46</v>
      </c>
      <c r="AA28" s="722">
        <v>10870.621999999999</v>
      </c>
      <c r="AB28" s="723">
        <v>11275.621999999999</v>
      </c>
      <c r="AC28" s="724">
        <v>4.0098176081230008E-2</v>
      </c>
      <c r="AD28" s="724">
        <v>5.0064545269042471E-2</v>
      </c>
      <c r="AE28" s="724">
        <v>1.366950682133803E-2</v>
      </c>
      <c r="AF28" s="725"/>
      <c r="AG28" s="726"/>
      <c r="AH28" s="725"/>
      <c r="AI28" s="725"/>
      <c r="AL28" s="725"/>
      <c r="AM28" s="725"/>
      <c r="AN28" s="725"/>
      <c r="AO28" s="725"/>
      <c r="AP28" s="725"/>
      <c r="AQ28" s="725"/>
      <c r="AR28" s="725"/>
      <c r="AT28" s="727"/>
      <c r="AU28" s="727"/>
      <c r="AV28" s="727"/>
      <c r="AW28" s="727"/>
      <c r="AX28" s="727"/>
      <c r="AZ28" s="727"/>
      <c r="BA28" s="727"/>
    </row>
    <row r="29" spans="1:53" ht="11.25" customHeight="1">
      <c r="A29" s="738" t="s">
        <v>129</v>
      </c>
      <c r="B29" s="735"/>
      <c r="C29" s="721"/>
      <c r="D29" s="722">
        <v>329</v>
      </c>
      <c r="E29" s="722">
        <v>379</v>
      </c>
      <c r="F29" s="722">
        <v>433</v>
      </c>
      <c r="G29" s="722">
        <v>447</v>
      </c>
      <c r="H29" s="722">
        <v>486</v>
      </c>
      <c r="I29" s="722">
        <v>672</v>
      </c>
      <c r="J29" s="722">
        <v>905</v>
      </c>
      <c r="K29" s="722">
        <v>1075</v>
      </c>
      <c r="L29" s="722">
        <v>1224</v>
      </c>
      <c r="M29" s="722">
        <v>1561</v>
      </c>
      <c r="N29" s="722">
        <v>1749</v>
      </c>
      <c r="O29" s="722">
        <v>2149</v>
      </c>
      <c r="P29" s="722">
        <v>2222</v>
      </c>
      <c r="Q29" s="722">
        <v>2237</v>
      </c>
      <c r="R29" s="722">
        <v>2316</v>
      </c>
      <c r="S29" s="722">
        <v>2433</v>
      </c>
      <c r="T29" s="722">
        <v>2713</v>
      </c>
      <c r="U29" s="722">
        <v>2865</v>
      </c>
      <c r="V29" s="722">
        <v>3391</v>
      </c>
      <c r="W29" s="722">
        <v>4257</v>
      </c>
      <c r="X29" s="722">
        <v>4202</v>
      </c>
      <c r="Y29" s="722">
        <v>4393</v>
      </c>
      <c r="Z29" s="722">
        <v>4484.1580000000004</v>
      </c>
      <c r="AA29" s="722">
        <v>6618.75</v>
      </c>
      <c r="AB29" s="723">
        <v>7801</v>
      </c>
      <c r="AC29" s="724">
        <v>0.18185044045170562</v>
      </c>
      <c r="AD29" s="724">
        <v>0.12912278759653062</v>
      </c>
      <c r="AE29" s="724">
        <v>9.4572009165665525E-3</v>
      </c>
      <c r="AF29" s="725"/>
      <c r="AG29" s="726"/>
      <c r="AH29" s="725"/>
      <c r="AI29" s="725"/>
      <c r="AL29" s="725"/>
      <c r="AM29" s="725"/>
      <c r="AN29" s="725"/>
      <c r="AO29" s="725"/>
      <c r="AP29" s="725"/>
      <c r="AQ29" s="725"/>
      <c r="AR29" s="725"/>
      <c r="AT29" s="727"/>
      <c r="AU29" s="727"/>
      <c r="AV29" s="727"/>
      <c r="AW29" s="727"/>
      <c r="AX29" s="727"/>
      <c r="AZ29" s="727"/>
      <c r="BA29" s="727"/>
    </row>
    <row r="30" spans="1:53" ht="11.25" customHeight="1">
      <c r="A30" s="738" t="s">
        <v>131</v>
      </c>
      <c r="B30" s="735"/>
      <c r="C30" s="721"/>
      <c r="D30" s="722">
        <v>5</v>
      </c>
      <c r="E30" s="722">
        <v>8</v>
      </c>
      <c r="F30" s="722">
        <v>13</v>
      </c>
      <c r="G30" s="722">
        <v>13</v>
      </c>
      <c r="H30" s="722">
        <v>13</v>
      </c>
      <c r="I30" s="722">
        <v>97</v>
      </c>
      <c r="J30" s="722">
        <v>97</v>
      </c>
      <c r="K30" s="722">
        <v>152</v>
      </c>
      <c r="L30" s="722">
        <v>265</v>
      </c>
      <c r="M30" s="722">
        <v>284</v>
      </c>
      <c r="N30" s="722">
        <v>348</v>
      </c>
      <c r="O30" s="722">
        <v>395</v>
      </c>
      <c r="P30" s="722">
        <v>423</v>
      </c>
      <c r="Q30" s="722">
        <v>425</v>
      </c>
      <c r="R30" s="722">
        <v>512</v>
      </c>
      <c r="S30" s="722">
        <v>705</v>
      </c>
      <c r="T30" s="722">
        <v>818</v>
      </c>
      <c r="U30" s="722">
        <v>859</v>
      </c>
      <c r="V30" s="722">
        <v>867</v>
      </c>
      <c r="W30" s="722">
        <v>883</v>
      </c>
      <c r="X30" s="722">
        <v>1207</v>
      </c>
      <c r="Y30" s="722">
        <v>1710</v>
      </c>
      <c r="Z30" s="722">
        <v>2914</v>
      </c>
      <c r="AA30" s="722">
        <v>4030</v>
      </c>
      <c r="AB30" s="723">
        <v>4650</v>
      </c>
      <c r="AC30" s="724">
        <v>0.15700737618545824</v>
      </c>
      <c r="AD30" s="724">
        <v>0.24686174112356207</v>
      </c>
      <c r="AE30" s="724">
        <v>5.6372239792378499E-3</v>
      </c>
      <c r="AF30" s="725"/>
      <c r="AG30" s="726"/>
      <c r="AH30" s="725"/>
      <c r="AI30" s="725"/>
      <c r="AL30" s="725"/>
      <c r="AM30" s="725"/>
      <c r="AN30" s="725"/>
      <c r="AO30" s="725"/>
      <c r="AP30" s="725"/>
      <c r="AQ30" s="725"/>
      <c r="AR30" s="725"/>
      <c r="AT30" s="727"/>
      <c r="AU30" s="727"/>
      <c r="AV30" s="727"/>
      <c r="AW30" s="727"/>
      <c r="AX30" s="727"/>
      <c r="AZ30" s="727"/>
      <c r="BA30" s="727"/>
    </row>
    <row r="31" spans="1:53" ht="11.25" customHeight="1">
      <c r="A31" s="738" t="s">
        <v>132</v>
      </c>
      <c r="B31" s="735"/>
      <c r="C31" s="721"/>
      <c r="D31" s="722">
        <v>2</v>
      </c>
      <c r="E31" s="722">
        <v>2</v>
      </c>
      <c r="F31" s="722">
        <v>2</v>
      </c>
      <c r="G31" s="722">
        <v>4</v>
      </c>
      <c r="H31" s="722">
        <v>19</v>
      </c>
      <c r="I31" s="722">
        <v>32</v>
      </c>
      <c r="J31" s="722">
        <v>35</v>
      </c>
      <c r="K31" s="722">
        <v>40</v>
      </c>
      <c r="L31" s="722">
        <v>121</v>
      </c>
      <c r="M31" s="722">
        <v>172</v>
      </c>
      <c r="N31" s="722">
        <v>306</v>
      </c>
      <c r="O31" s="722">
        <v>526</v>
      </c>
      <c r="P31" s="722">
        <v>709</v>
      </c>
      <c r="Q31" s="722">
        <v>1108</v>
      </c>
      <c r="R31" s="722">
        <v>1800</v>
      </c>
      <c r="S31" s="722">
        <v>2564</v>
      </c>
      <c r="T31" s="722">
        <v>3429</v>
      </c>
      <c r="U31" s="722">
        <v>3836</v>
      </c>
      <c r="V31" s="722">
        <v>4886</v>
      </c>
      <c r="W31" s="722">
        <v>5747</v>
      </c>
      <c r="X31" s="722">
        <v>5759.357</v>
      </c>
      <c r="Y31" s="722">
        <v>5766.0780000000004</v>
      </c>
      <c r="Z31" s="722">
        <v>5836.8230000000003</v>
      </c>
      <c r="AA31" s="722">
        <v>6298.25</v>
      </c>
      <c r="AB31" s="723">
        <v>6958.25</v>
      </c>
      <c r="AC31" s="724">
        <v>0.1078178380709145</v>
      </c>
      <c r="AD31" s="724">
        <v>0.1447818949532691</v>
      </c>
      <c r="AE31" s="724">
        <v>8.4355298394691979E-3</v>
      </c>
      <c r="AF31" s="725"/>
      <c r="AG31" s="726"/>
      <c r="AH31" s="725"/>
      <c r="AI31" s="725"/>
      <c r="AL31" s="725"/>
      <c r="AM31" s="725"/>
      <c r="AN31" s="725"/>
      <c r="AO31" s="725"/>
      <c r="AP31" s="725"/>
      <c r="AQ31" s="725"/>
      <c r="AR31" s="725"/>
      <c r="AT31" s="727"/>
      <c r="AU31" s="727"/>
      <c r="AV31" s="727"/>
      <c r="AW31" s="727"/>
      <c r="AX31" s="727"/>
      <c r="AZ31" s="727"/>
      <c r="BA31" s="727"/>
    </row>
    <row r="32" spans="1:53" ht="11.25" customHeight="1">
      <c r="A32" s="738" t="s">
        <v>133</v>
      </c>
      <c r="B32" s="735"/>
      <c r="C32" s="721"/>
      <c r="D32" s="722">
        <v>39</v>
      </c>
      <c r="E32" s="722">
        <v>51</v>
      </c>
      <c r="F32" s="722">
        <v>61</v>
      </c>
      <c r="G32" s="722">
        <v>83</v>
      </c>
      <c r="H32" s="722">
        <v>125</v>
      </c>
      <c r="I32" s="722">
        <v>190</v>
      </c>
      <c r="J32" s="722">
        <v>268</v>
      </c>
      <c r="K32" s="722">
        <v>553</v>
      </c>
      <c r="L32" s="722">
        <v>1064</v>
      </c>
      <c r="M32" s="722">
        <v>1681</v>
      </c>
      <c r="N32" s="722">
        <v>2201</v>
      </c>
      <c r="O32" s="722">
        <v>2857</v>
      </c>
      <c r="P32" s="722">
        <v>3326</v>
      </c>
      <c r="Q32" s="722">
        <v>3796</v>
      </c>
      <c r="R32" s="722">
        <v>4256.2150000000001</v>
      </c>
      <c r="S32" s="722">
        <v>4411.5519999999997</v>
      </c>
      <c r="T32" s="722">
        <v>4609.9489999999996</v>
      </c>
      <c r="U32" s="722">
        <v>4856.5559999999996</v>
      </c>
      <c r="V32" s="722">
        <v>4936.8379999999997</v>
      </c>
      <c r="W32" s="722">
        <v>5124.1030000000001</v>
      </c>
      <c r="X32" s="722">
        <v>5124.1049999999996</v>
      </c>
      <c r="Y32" s="722">
        <v>5172.3590000000004</v>
      </c>
      <c r="Z32" s="722">
        <v>5222.7449999999999</v>
      </c>
      <c r="AA32" s="722">
        <v>5122.259</v>
      </c>
      <c r="AB32" s="723">
        <v>5248.259</v>
      </c>
      <c r="AC32" s="724">
        <v>2.7405641101088785E-2</v>
      </c>
      <c r="AD32" s="724">
        <v>2.1172639459663856E-2</v>
      </c>
      <c r="AE32" s="724">
        <v>6.3624970933442706E-3</v>
      </c>
      <c r="AF32" s="725"/>
      <c r="AG32" s="726"/>
      <c r="AH32" s="725"/>
      <c r="AI32" s="725"/>
      <c r="AL32" s="725"/>
      <c r="AM32" s="725"/>
      <c r="AN32" s="725"/>
      <c r="AO32" s="725"/>
      <c r="AP32" s="725"/>
      <c r="AQ32" s="725"/>
      <c r="AR32" s="725"/>
      <c r="AT32" s="727"/>
      <c r="AU32" s="727"/>
      <c r="AV32" s="727"/>
      <c r="AW32" s="727"/>
      <c r="AX32" s="727"/>
      <c r="AZ32" s="727"/>
      <c r="BA32" s="727"/>
    </row>
    <row r="33" spans="1:66" ht="11.25" customHeight="1">
      <c r="A33" s="738" t="s">
        <v>134</v>
      </c>
      <c r="B33" s="735"/>
      <c r="C33" s="721"/>
      <c r="D33" s="722">
        <v>0</v>
      </c>
      <c r="E33" s="722">
        <v>0</v>
      </c>
      <c r="F33" s="722">
        <v>0</v>
      </c>
      <c r="G33" s="722">
        <v>0</v>
      </c>
      <c r="H33" s="722">
        <v>0</v>
      </c>
      <c r="I33" s="722">
        <v>0</v>
      </c>
      <c r="J33" s="722">
        <v>0</v>
      </c>
      <c r="K33" s="722">
        <v>0</v>
      </c>
      <c r="L33" s="722">
        <v>1</v>
      </c>
      <c r="M33" s="722">
        <v>1</v>
      </c>
      <c r="N33" s="722">
        <v>3</v>
      </c>
      <c r="O33" s="722">
        <v>5</v>
      </c>
      <c r="P33" s="722">
        <v>15</v>
      </c>
      <c r="Q33" s="722">
        <v>389</v>
      </c>
      <c r="R33" s="722">
        <v>988</v>
      </c>
      <c r="S33" s="722">
        <v>1822</v>
      </c>
      <c r="T33" s="722">
        <v>2773</v>
      </c>
      <c r="U33" s="722">
        <v>3244</v>
      </c>
      <c r="V33" s="722">
        <v>3130</v>
      </c>
      <c r="W33" s="722">
        <v>3025</v>
      </c>
      <c r="X33" s="722">
        <v>3029.7979999999998</v>
      </c>
      <c r="Y33" s="722">
        <v>3032.2579999999998</v>
      </c>
      <c r="Z33" s="722">
        <v>3037.5149999999999</v>
      </c>
      <c r="AA33" s="722">
        <v>3012.527</v>
      </c>
      <c r="AB33" s="723">
        <v>3012.527</v>
      </c>
      <c r="AC33" s="724">
        <v>2.73972602739736E-3</v>
      </c>
      <c r="AD33" s="724">
        <v>0.11793718082365801</v>
      </c>
      <c r="AE33" s="724">
        <v>3.6521052564519275E-3</v>
      </c>
      <c r="AF33" s="725"/>
      <c r="AG33" s="726"/>
      <c r="AH33" s="725"/>
      <c r="AI33" s="725"/>
      <c r="AL33" s="725"/>
      <c r="AM33" s="725"/>
      <c r="AN33" s="725"/>
      <c r="AO33" s="725"/>
      <c r="AP33" s="725"/>
      <c r="AQ33" s="725"/>
      <c r="AR33" s="725"/>
      <c r="AT33" s="727"/>
      <c r="AU33" s="727"/>
      <c r="AV33" s="727"/>
      <c r="AW33" s="727"/>
      <c r="AX33" s="727"/>
      <c r="AZ33" s="727"/>
      <c r="BA33" s="727"/>
    </row>
    <row r="34" spans="1:66" s="719" customFormat="1" ht="11.25" customHeight="1">
      <c r="A34" s="738" t="s">
        <v>137</v>
      </c>
      <c r="B34" s="735"/>
      <c r="C34" s="721"/>
      <c r="D34" s="722">
        <v>512</v>
      </c>
      <c r="E34" s="722">
        <v>723</v>
      </c>
      <c r="F34" s="722">
        <v>1408</v>
      </c>
      <c r="G34" s="722">
        <v>2206</v>
      </c>
      <c r="H34" s="722">
        <v>3397</v>
      </c>
      <c r="I34" s="722">
        <v>4891</v>
      </c>
      <c r="J34" s="722">
        <v>5945</v>
      </c>
      <c r="K34" s="722">
        <v>8317</v>
      </c>
      <c r="L34" s="722">
        <v>9918</v>
      </c>
      <c r="M34" s="722">
        <v>11722</v>
      </c>
      <c r="N34" s="722">
        <v>14820</v>
      </c>
      <c r="O34" s="722">
        <v>16555</v>
      </c>
      <c r="P34" s="722">
        <v>19176</v>
      </c>
      <c r="Q34" s="722">
        <v>20693</v>
      </c>
      <c r="R34" s="722">
        <v>21529</v>
      </c>
      <c r="S34" s="722">
        <v>22789</v>
      </c>
      <c r="T34" s="722">
        <v>22958</v>
      </c>
      <c r="U34" s="722">
        <v>22925</v>
      </c>
      <c r="V34" s="722">
        <v>22943</v>
      </c>
      <c r="W34" s="722">
        <v>22990</v>
      </c>
      <c r="X34" s="722">
        <v>23124.478999999999</v>
      </c>
      <c r="Y34" s="722">
        <v>23405.055</v>
      </c>
      <c r="Z34" s="722">
        <v>25590.076000000001</v>
      </c>
      <c r="AA34" s="722">
        <v>26819.19</v>
      </c>
      <c r="AB34" s="723">
        <v>27497.19</v>
      </c>
      <c r="AC34" s="724">
        <v>2.8089392972840965E-2</v>
      </c>
      <c r="AD34" s="724">
        <v>2.4770100681825058E-2</v>
      </c>
      <c r="AE34" s="724">
        <v>3.3335014802077248E-2</v>
      </c>
      <c r="AF34" s="725"/>
      <c r="AG34" s="726"/>
      <c r="AH34" s="725"/>
      <c r="AI34" s="725"/>
      <c r="AK34" s="714"/>
      <c r="AL34" s="725"/>
      <c r="AM34" s="725"/>
      <c r="AN34" s="725"/>
      <c r="AO34" s="725"/>
      <c r="AP34" s="725"/>
      <c r="AQ34" s="725"/>
      <c r="AR34" s="725"/>
      <c r="AT34" s="727"/>
      <c r="AU34" s="727"/>
      <c r="AV34" s="727"/>
      <c r="AW34" s="727"/>
      <c r="AX34" s="727"/>
      <c r="AZ34" s="727"/>
      <c r="BA34" s="727"/>
    </row>
    <row r="35" spans="1:66" ht="11.25" customHeight="1">
      <c r="A35" s="738" t="s">
        <v>138</v>
      </c>
      <c r="B35" s="735"/>
      <c r="C35" s="721"/>
      <c r="D35" s="722">
        <v>122</v>
      </c>
      <c r="E35" s="722">
        <v>176</v>
      </c>
      <c r="F35" s="722">
        <v>220</v>
      </c>
      <c r="G35" s="722">
        <v>209</v>
      </c>
      <c r="H35" s="722">
        <v>295</v>
      </c>
      <c r="I35" s="722">
        <v>357</v>
      </c>
      <c r="J35" s="722">
        <v>417</v>
      </c>
      <c r="K35" s="722">
        <v>475</v>
      </c>
      <c r="L35" s="722">
        <v>522</v>
      </c>
      <c r="M35" s="722">
        <v>585</v>
      </c>
      <c r="N35" s="722">
        <v>823</v>
      </c>
      <c r="O35" s="722">
        <v>1089</v>
      </c>
      <c r="P35" s="722">
        <v>1475</v>
      </c>
      <c r="Q35" s="722">
        <v>2017</v>
      </c>
      <c r="R35" s="722">
        <v>2764</v>
      </c>
      <c r="S35" s="722">
        <v>3606</v>
      </c>
      <c r="T35" s="722">
        <v>4194</v>
      </c>
      <c r="U35" s="722">
        <v>5088</v>
      </c>
      <c r="V35" s="722">
        <v>5819</v>
      </c>
      <c r="W35" s="722">
        <v>6435</v>
      </c>
      <c r="X35" s="722">
        <v>6611</v>
      </c>
      <c r="Y35" s="722">
        <v>7300</v>
      </c>
      <c r="Z35" s="722">
        <v>8681</v>
      </c>
      <c r="AA35" s="722">
        <v>9976</v>
      </c>
      <c r="AB35" s="723">
        <v>12080</v>
      </c>
      <c r="AC35" s="724">
        <v>0.21422372598345607</v>
      </c>
      <c r="AD35" s="724">
        <v>0.15891848379339213</v>
      </c>
      <c r="AE35" s="724">
        <v>1.4644659283697467E-2</v>
      </c>
      <c r="AF35" s="725"/>
      <c r="AG35" s="726"/>
      <c r="AH35" s="725"/>
      <c r="AI35" s="725"/>
      <c r="AL35" s="725"/>
      <c r="AM35" s="725"/>
      <c r="AN35" s="725"/>
      <c r="AO35" s="725"/>
      <c r="AP35" s="725"/>
      <c r="AQ35" s="725"/>
      <c r="AR35" s="725"/>
      <c r="AT35" s="727"/>
      <c r="AU35" s="727"/>
      <c r="AV35" s="727"/>
      <c r="AW35" s="727"/>
      <c r="AX35" s="727"/>
      <c r="AZ35" s="727"/>
      <c r="BA35" s="727"/>
    </row>
    <row r="36" spans="1:66" ht="11.25" customHeight="1">
      <c r="A36" s="738" t="s">
        <v>140</v>
      </c>
      <c r="B36" s="735"/>
      <c r="C36" s="721"/>
      <c r="D36" s="722">
        <v>9</v>
      </c>
      <c r="E36" s="722">
        <v>9</v>
      </c>
      <c r="F36" s="722">
        <v>9</v>
      </c>
      <c r="G36" s="722">
        <v>19</v>
      </c>
      <c r="H36" s="722">
        <v>19</v>
      </c>
      <c r="I36" s="722">
        <v>19</v>
      </c>
      <c r="J36" s="722">
        <v>19</v>
      </c>
      <c r="K36" s="722">
        <v>19</v>
      </c>
      <c r="L36" s="722">
        <v>21</v>
      </c>
      <c r="M36" s="722">
        <v>59</v>
      </c>
      <c r="N36" s="722">
        <v>146</v>
      </c>
      <c r="O36" s="722">
        <v>364</v>
      </c>
      <c r="P36" s="722">
        <v>792</v>
      </c>
      <c r="Q36" s="722">
        <v>1320</v>
      </c>
      <c r="R36" s="722">
        <v>1729</v>
      </c>
      <c r="S36" s="722">
        <v>2261</v>
      </c>
      <c r="T36" s="722">
        <v>2760</v>
      </c>
      <c r="U36" s="722">
        <v>3630</v>
      </c>
      <c r="V36" s="722">
        <v>4503</v>
      </c>
      <c r="W36" s="722">
        <v>5751</v>
      </c>
      <c r="X36" s="722">
        <v>6516.15</v>
      </c>
      <c r="Y36" s="722">
        <v>7005.3860000000004</v>
      </c>
      <c r="Z36" s="722">
        <v>7591.1559999999999</v>
      </c>
      <c r="AA36" s="722">
        <v>8832.3559999999998</v>
      </c>
      <c r="AB36" s="723">
        <v>10606.956</v>
      </c>
      <c r="AC36" s="724">
        <v>0.2042105360590829</v>
      </c>
      <c r="AD36" s="724">
        <v>0.19889066159983892</v>
      </c>
      <c r="AE36" s="724">
        <v>1.2858878862348556E-2</v>
      </c>
      <c r="AF36" s="725"/>
      <c r="AG36" s="726"/>
      <c r="AH36" s="725"/>
      <c r="AI36" s="725"/>
      <c r="AL36" s="725"/>
      <c r="AM36" s="725"/>
      <c r="AN36" s="725"/>
      <c r="AO36" s="725"/>
      <c r="AP36" s="725"/>
      <c r="AQ36" s="725"/>
      <c r="AR36" s="725"/>
      <c r="AT36" s="727"/>
      <c r="AU36" s="727"/>
      <c r="AV36" s="727"/>
      <c r="AW36" s="727"/>
      <c r="AX36" s="727"/>
      <c r="AZ36" s="727"/>
      <c r="BA36" s="727"/>
    </row>
    <row r="37" spans="1:66" ht="11.25" customHeight="1">
      <c r="A37" s="738" t="s">
        <v>141</v>
      </c>
      <c r="B37" s="735"/>
      <c r="C37" s="721"/>
      <c r="D37" s="722"/>
      <c r="E37" s="722"/>
      <c r="F37" s="722"/>
      <c r="G37" s="722">
        <v>5</v>
      </c>
      <c r="H37" s="722">
        <v>36.229999999999997</v>
      </c>
      <c r="I37" s="722">
        <v>46.23</v>
      </c>
      <c r="J37" s="722">
        <v>54.4</v>
      </c>
      <c r="K37" s="722">
        <v>71.400000000000006</v>
      </c>
      <c r="L37" s="722">
        <v>76.599999999999994</v>
      </c>
      <c r="M37" s="722">
        <v>76.599999999999994</v>
      </c>
      <c r="N37" s="722">
        <v>82</v>
      </c>
      <c r="O37" s="722">
        <v>83</v>
      </c>
      <c r="P37" s="722">
        <v>86</v>
      </c>
      <c r="Q37" s="722">
        <v>88</v>
      </c>
      <c r="R37" s="722">
        <v>146</v>
      </c>
      <c r="S37" s="722">
        <v>248</v>
      </c>
      <c r="T37" s="722">
        <v>362</v>
      </c>
      <c r="U37" s="722">
        <v>513.9</v>
      </c>
      <c r="V37" s="722">
        <v>513.9</v>
      </c>
      <c r="W37" s="722">
        <v>526</v>
      </c>
      <c r="X37" s="722">
        <v>553</v>
      </c>
      <c r="Y37" s="722">
        <v>620.77</v>
      </c>
      <c r="Z37" s="722">
        <v>1257.77</v>
      </c>
      <c r="AA37" s="722">
        <v>1402</v>
      </c>
      <c r="AB37" s="723">
        <v>1761</v>
      </c>
      <c r="AC37" s="724">
        <v>0.25950403533113153</v>
      </c>
      <c r="AD37" s="724">
        <v>0.28274594374419793</v>
      </c>
      <c r="AE37" s="724">
        <v>2.1348712747178179E-3</v>
      </c>
      <c r="AF37" s="725"/>
      <c r="AG37" s="726"/>
      <c r="AH37" s="725"/>
      <c r="AI37" s="725"/>
      <c r="AJ37" s="739"/>
      <c r="AL37" s="725"/>
      <c r="AM37" s="725"/>
      <c r="AN37" s="725"/>
      <c r="AO37" s="725"/>
      <c r="AP37" s="725"/>
      <c r="AQ37" s="725"/>
      <c r="AR37" s="725"/>
      <c r="AT37" s="727"/>
      <c r="AU37" s="727"/>
      <c r="AV37" s="727"/>
      <c r="AW37" s="727"/>
      <c r="AX37" s="727"/>
      <c r="AZ37" s="727"/>
      <c r="BA37" s="727"/>
    </row>
    <row r="38" spans="1:66" s="719" customFormat="1" ht="11.25" customHeight="1">
      <c r="A38" s="738" t="s">
        <v>142</v>
      </c>
      <c r="B38" s="735"/>
      <c r="C38" s="721"/>
      <c r="D38" s="722">
        <v>328</v>
      </c>
      <c r="E38" s="722">
        <v>338</v>
      </c>
      <c r="F38" s="722">
        <v>362</v>
      </c>
      <c r="G38" s="722">
        <v>412</v>
      </c>
      <c r="H38" s="722">
        <v>493</v>
      </c>
      <c r="I38" s="722">
        <v>534</v>
      </c>
      <c r="J38" s="722">
        <v>742</v>
      </c>
      <c r="K38" s="722">
        <v>933</v>
      </c>
      <c r="L38" s="722">
        <v>1565</v>
      </c>
      <c r="M38" s="722">
        <v>1955</v>
      </c>
      <c r="N38" s="722">
        <v>2477</v>
      </c>
      <c r="O38" s="722">
        <v>3446</v>
      </c>
      <c r="P38" s="722">
        <v>4422</v>
      </c>
      <c r="Q38" s="722">
        <v>5421.232</v>
      </c>
      <c r="R38" s="722">
        <v>6596.2849999999999</v>
      </c>
      <c r="S38" s="722">
        <v>9030.42</v>
      </c>
      <c r="T38" s="722">
        <v>11282.272000000001</v>
      </c>
      <c r="U38" s="722">
        <v>13073.953</v>
      </c>
      <c r="V38" s="722">
        <v>14305.634</v>
      </c>
      <c r="W38" s="722">
        <v>16125.934999999999</v>
      </c>
      <c r="X38" s="722">
        <v>19584.998</v>
      </c>
      <c r="Y38" s="722">
        <v>21767.221000000001</v>
      </c>
      <c r="Z38" s="722">
        <v>24095.381000000001</v>
      </c>
      <c r="AA38" s="722">
        <v>24484.99</v>
      </c>
      <c r="AB38" s="723">
        <v>27129.99</v>
      </c>
      <c r="AC38" s="724">
        <v>0.11106105167802904</v>
      </c>
      <c r="AD38" s="724">
        <v>0.15190064699973327</v>
      </c>
      <c r="AE38" s="724">
        <v>3.2889855953652278E-2</v>
      </c>
      <c r="AF38" s="725"/>
      <c r="AG38" s="726"/>
      <c r="AH38" s="725"/>
      <c r="AI38" s="725"/>
      <c r="AK38" s="714"/>
      <c r="AL38" s="725"/>
      <c r="AM38" s="725"/>
      <c r="AN38" s="725"/>
      <c r="AO38" s="725"/>
      <c r="AP38" s="725"/>
      <c r="AQ38" s="725"/>
      <c r="AR38" s="725"/>
      <c r="AT38" s="727"/>
      <c r="AU38" s="727"/>
      <c r="AV38" s="727"/>
      <c r="AW38" s="727"/>
      <c r="AX38" s="727"/>
      <c r="AZ38" s="727"/>
      <c r="BA38" s="727"/>
    </row>
    <row r="39" spans="1:66" ht="11.25" customHeight="1">
      <c r="A39" s="738" t="s">
        <v>143</v>
      </c>
      <c r="B39" s="735"/>
      <c r="C39" s="721"/>
      <c r="D39" s="722">
        <v>20</v>
      </c>
      <c r="E39" s="722">
        <v>22</v>
      </c>
      <c r="F39" s="722">
        <v>25</v>
      </c>
      <c r="G39" s="722">
        <v>21.150000000001455</v>
      </c>
      <c r="H39" s="722">
        <v>22.05000000000291</v>
      </c>
      <c r="I39" s="722">
        <v>49.450000000004366</v>
      </c>
      <c r="J39" s="722">
        <v>73.229999999999563</v>
      </c>
      <c r="K39" s="722">
        <v>108.75499999999738</v>
      </c>
      <c r="L39" s="722">
        <v>159.23500000000786</v>
      </c>
      <c r="M39" s="722">
        <v>237.73500000000786</v>
      </c>
      <c r="N39" s="722">
        <v>371.03499999999622</v>
      </c>
      <c r="O39" s="722">
        <v>526.25</v>
      </c>
      <c r="P39" s="722">
        <v>765.26499999999942</v>
      </c>
      <c r="Q39" s="722">
        <v>1032.0620000000054</v>
      </c>
      <c r="R39" s="722">
        <v>1325.1619999999966</v>
      </c>
      <c r="S39" s="722">
        <v>1633.0620000000054</v>
      </c>
      <c r="T39" s="722">
        <v>1723.9539999999979</v>
      </c>
      <c r="U39" s="722">
        <v>1912.69200000001</v>
      </c>
      <c r="V39" s="722">
        <v>2192.7639999999956</v>
      </c>
      <c r="W39" s="722">
        <v>2441.8120000000054</v>
      </c>
      <c r="X39" s="722">
        <v>2700.00900000002</v>
      </c>
      <c r="Y39" s="722">
        <v>3007.1910000000207</v>
      </c>
      <c r="Z39" s="722">
        <v>3357.4550000000163</v>
      </c>
      <c r="AA39" s="722">
        <v>3599.4850000000151</v>
      </c>
      <c r="AB39" s="723">
        <v>4042.375</v>
      </c>
      <c r="AC39" s="724">
        <v>0.12611943097414846</v>
      </c>
      <c r="AD39" s="724">
        <v>0.11798702312364062</v>
      </c>
      <c r="AE39" s="724">
        <v>4.9005964049616347E-3</v>
      </c>
      <c r="AF39" s="725"/>
      <c r="AG39" s="726"/>
      <c r="AH39" s="725"/>
      <c r="AI39" s="725"/>
      <c r="AL39" s="725"/>
      <c r="AM39" s="725"/>
      <c r="AN39" s="725"/>
      <c r="AO39" s="725"/>
      <c r="AP39" s="725"/>
      <c r="AQ39" s="725"/>
      <c r="AR39" s="725"/>
      <c r="AT39" s="727"/>
      <c r="AU39" s="727"/>
      <c r="AV39" s="727"/>
      <c r="AW39" s="727"/>
      <c r="AX39" s="727"/>
      <c r="AZ39" s="727"/>
      <c r="BA39" s="727"/>
    </row>
    <row r="40" spans="1:66" s="742" customFormat="1" ht="12.75" customHeight="1">
      <c r="A40" s="740" t="s">
        <v>144</v>
      </c>
      <c r="B40" s="736"/>
      <c r="C40" s="730"/>
      <c r="D40" s="731">
        <v>4810</v>
      </c>
      <c r="E40" s="731">
        <v>6383.1</v>
      </c>
      <c r="F40" s="731">
        <v>9279.7999999999993</v>
      </c>
      <c r="G40" s="731">
        <v>12749.665000000001</v>
      </c>
      <c r="H40" s="731">
        <v>17411.333000000002</v>
      </c>
      <c r="I40" s="731">
        <v>23306.011000000002</v>
      </c>
      <c r="J40" s="731">
        <v>28170.846000000001</v>
      </c>
      <c r="K40" s="731">
        <v>34338.267</v>
      </c>
      <c r="L40" s="731">
        <v>40704.19</v>
      </c>
      <c r="M40" s="731">
        <v>47976.800000000003</v>
      </c>
      <c r="N40" s="731">
        <v>56484.907999999996</v>
      </c>
      <c r="O40" s="731">
        <v>64417.394</v>
      </c>
      <c r="P40" s="731">
        <v>76597.637000000002</v>
      </c>
      <c r="Q40" s="731">
        <v>86238.35100000001</v>
      </c>
      <c r="R40" s="731">
        <v>96441.225000000006</v>
      </c>
      <c r="S40" s="731">
        <v>109451.97100000001</v>
      </c>
      <c r="T40" s="731">
        <v>120933.897</v>
      </c>
      <c r="U40" s="731">
        <v>133830.454</v>
      </c>
      <c r="V40" s="731">
        <v>147491.158</v>
      </c>
      <c r="W40" s="731">
        <v>161472.20199999999</v>
      </c>
      <c r="X40" s="731">
        <v>177076.51799999998</v>
      </c>
      <c r="Y40" s="731">
        <v>188837.63399999999</v>
      </c>
      <c r="Z40" s="731">
        <v>203839.41999999998</v>
      </c>
      <c r="AA40" s="731">
        <v>216619.51999999999</v>
      </c>
      <c r="AB40" s="731">
        <v>232567.46</v>
      </c>
      <c r="AC40" s="732">
        <v>7.6563326902800322E-2</v>
      </c>
      <c r="AD40" s="732">
        <v>9.2015048390230669E-2</v>
      </c>
      <c r="AE40" s="732">
        <v>0.28194298114030952</v>
      </c>
      <c r="AF40" s="725"/>
      <c r="AG40" s="726"/>
      <c r="AH40" s="741"/>
      <c r="AI40" s="741"/>
      <c r="AJ40" s="741"/>
      <c r="AK40" s="741"/>
      <c r="AL40" s="741"/>
      <c r="AM40" s="741"/>
      <c r="AN40" s="741"/>
      <c r="AO40" s="741"/>
      <c r="AP40" s="741"/>
      <c r="AQ40" s="741"/>
      <c r="AR40" s="741"/>
      <c r="AS40" s="741"/>
      <c r="AT40" s="741"/>
      <c r="AU40" s="741"/>
      <c r="AV40" s="741"/>
      <c r="AW40" s="741"/>
      <c r="AX40" s="741"/>
      <c r="AY40" s="741"/>
      <c r="AZ40" s="741"/>
      <c r="BA40" s="741"/>
      <c r="BB40" s="741"/>
      <c r="BC40" s="741"/>
      <c r="BD40" s="741"/>
      <c r="BE40" s="741"/>
      <c r="BF40" s="741"/>
      <c r="BG40" s="741"/>
      <c r="BH40" s="741"/>
      <c r="BI40" s="741"/>
      <c r="BJ40" s="741"/>
      <c r="BK40" s="741"/>
      <c r="BL40" s="741"/>
      <c r="BM40" s="741"/>
      <c r="BN40" s="741"/>
    </row>
    <row r="41" spans="1:66" ht="11.25" customHeight="1">
      <c r="A41" s="743"/>
      <c r="B41" s="744"/>
      <c r="C41" s="744"/>
      <c r="D41" s="723"/>
      <c r="E41" s="723"/>
      <c r="F41" s="723"/>
      <c r="G41" s="723"/>
      <c r="H41" s="723"/>
      <c r="I41" s="723"/>
      <c r="J41" s="723"/>
      <c r="K41" s="723"/>
      <c r="L41" s="723"/>
      <c r="M41" s="723"/>
      <c r="N41" s="723"/>
      <c r="O41" s="723"/>
      <c r="P41" s="723"/>
      <c r="Q41" s="723"/>
      <c r="R41" s="723"/>
      <c r="S41" s="723"/>
      <c r="T41" s="723"/>
      <c r="U41" s="723"/>
      <c r="V41" s="723"/>
      <c r="W41" s="723"/>
      <c r="X41" s="723"/>
      <c r="Y41" s="723"/>
      <c r="Z41" s="723"/>
      <c r="AA41" s="723"/>
      <c r="AB41" s="723"/>
      <c r="AC41" s="724"/>
      <c r="AD41" s="724"/>
      <c r="AE41" s="724"/>
      <c r="AF41" s="725"/>
      <c r="AG41" s="726"/>
      <c r="AH41" s="725"/>
      <c r="AI41" s="725"/>
      <c r="AL41" s="725"/>
      <c r="AM41" s="725"/>
      <c r="AN41" s="725"/>
      <c r="AO41" s="725"/>
      <c r="AP41" s="725"/>
      <c r="AQ41" s="725"/>
      <c r="AR41" s="725"/>
      <c r="AT41" s="727"/>
      <c r="AU41" s="727"/>
      <c r="AV41" s="727"/>
      <c r="AW41" s="727"/>
      <c r="AX41" s="727"/>
      <c r="AZ41" s="727"/>
      <c r="BA41" s="727"/>
    </row>
    <row r="42" spans="1:66" ht="11.25" customHeight="1">
      <c r="A42" s="743" t="s">
        <v>148</v>
      </c>
      <c r="B42" s="744"/>
      <c r="C42" s="744"/>
      <c r="D42" s="723"/>
      <c r="E42" s="723"/>
      <c r="F42" s="723"/>
      <c r="G42" s="722">
        <v>3</v>
      </c>
      <c r="H42" s="722">
        <v>3</v>
      </c>
      <c r="I42" s="722">
        <v>7</v>
      </c>
      <c r="J42" s="722">
        <v>9</v>
      </c>
      <c r="K42" s="722">
        <v>9</v>
      </c>
      <c r="L42" s="722">
        <v>10</v>
      </c>
      <c r="M42" s="722">
        <v>10</v>
      </c>
      <c r="N42" s="722">
        <v>10</v>
      </c>
      <c r="O42" s="722">
        <v>10</v>
      </c>
      <c r="P42" s="722">
        <v>10</v>
      </c>
      <c r="Q42" s="722">
        <v>10</v>
      </c>
      <c r="R42" s="722">
        <v>10</v>
      </c>
      <c r="S42" s="722">
        <v>10</v>
      </c>
      <c r="T42" s="722">
        <v>10</v>
      </c>
      <c r="U42" s="722">
        <v>10</v>
      </c>
      <c r="V42" s="722">
        <v>10.9</v>
      </c>
      <c r="W42" s="722">
        <v>10.9</v>
      </c>
      <c r="X42" s="722">
        <v>10.9</v>
      </c>
      <c r="Y42" s="722">
        <v>51.9</v>
      </c>
      <c r="Z42" s="722">
        <v>101.9</v>
      </c>
      <c r="AA42" s="722">
        <v>945.3</v>
      </c>
      <c r="AB42" s="723">
        <v>1955</v>
      </c>
      <c r="AC42" s="724">
        <v>1.0737926207379265</v>
      </c>
      <c r="AD42" s="724">
        <v>0.69478525220653808</v>
      </c>
      <c r="AE42" s="724">
        <v>2.3700586837440852E-3</v>
      </c>
      <c r="AF42" s="725"/>
      <c r="AG42" s="726"/>
      <c r="AH42" s="725"/>
      <c r="AI42" s="725"/>
      <c r="AL42" s="725"/>
      <c r="AM42" s="725"/>
      <c r="AN42" s="725"/>
      <c r="AO42" s="725"/>
      <c r="AP42" s="725"/>
      <c r="AQ42" s="725"/>
      <c r="AR42" s="725"/>
      <c r="AT42" s="727"/>
      <c r="AU42" s="727"/>
      <c r="AV42" s="727"/>
      <c r="AW42" s="727"/>
      <c r="AX42" s="727"/>
      <c r="AZ42" s="727"/>
      <c r="BA42" s="727"/>
    </row>
    <row r="43" spans="1:66" ht="11.25" customHeight="1">
      <c r="A43" s="743" t="s">
        <v>153</v>
      </c>
      <c r="B43" s="744"/>
      <c r="C43" s="744"/>
      <c r="D43" s="723"/>
      <c r="E43" s="723"/>
      <c r="F43" s="723"/>
      <c r="G43" s="722">
        <v>0.25</v>
      </c>
      <c r="H43" s="722">
        <v>0.60000000000000009</v>
      </c>
      <c r="I43" s="722">
        <v>1.0999999999999996</v>
      </c>
      <c r="J43" s="722">
        <v>1.0999999999999996</v>
      </c>
      <c r="K43" s="722">
        <v>1.0999999999999996</v>
      </c>
      <c r="L43" s="722">
        <v>1.0999999999999996</v>
      </c>
      <c r="M43" s="722">
        <v>1.0999999999999996</v>
      </c>
      <c r="N43" s="722">
        <v>1.9000000000000004</v>
      </c>
      <c r="O43" s="722">
        <v>1.9000000000000004</v>
      </c>
      <c r="P43" s="722">
        <v>3.9000000000000004</v>
      </c>
      <c r="Q43" s="722">
        <v>3.9000000000000004</v>
      </c>
      <c r="R43" s="722">
        <v>4</v>
      </c>
      <c r="S43" s="722">
        <v>8.5</v>
      </c>
      <c r="T43" s="722">
        <v>13.7</v>
      </c>
      <c r="U43" s="722">
        <v>64.510000000000005</v>
      </c>
      <c r="V43" s="722">
        <v>101.755</v>
      </c>
      <c r="W43" s="722">
        <v>175.85999999999999</v>
      </c>
      <c r="X43" s="722">
        <v>212.85</v>
      </c>
      <c r="Y43" s="722">
        <v>280.20000000000005</v>
      </c>
      <c r="Z43" s="722">
        <v>462.55000000000007</v>
      </c>
      <c r="AA43" s="722">
        <v>665.05</v>
      </c>
      <c r="AB43" s="723">
        <v>1350.1</v>
      </c>
      <c r="AC43" s="724">
        <v>1.0356347704828042</v>
      </c>
      <c r="AD43" s="724">
        <v>0.78990752796653574</v>
      </c>
      <c r="AE43" s="724">
        <v>1.636734643950327E-3</v>
      </c>
      <c r="AF43" s="725"/>
      <c r="AG43" s="726"/>
      <c r="AH43" s="725"/>
      <c r="AI43" s="725"/>
      <c r="AL43" s="725"/>
      <c r="AM43" s="725"/>
      <c r="AN43" s="725"/>
      <c r="AO43" s="725"/>
      <c r="AP43" s="725"/>
      <c r="AQ43" s="725"/>
      <c r="AR43" s="725"/>
      <c r="AT43" s="727"/>
      <c r="AU43" s="727"/>
      <c r="AV43" s="727"/>
      <c r="AW43" s="727"/>
      <c r="AX43" s="727"/>
      <c r="AZ43" s="727"/>
      <c r="BA43" s="727"/>
    </row>
    <row r="44" spans="1:66" ht="11.25" customHeight="1">
      <c r="A44" s="740" t="s">
        <v>154</v>
      </c>
      <c r="B44" s="736"/>
      <c r="C44" s="730"/>
      <c r="D44" s="731"/>
      <c r="E44" s="731"/>
      <c r="F44" s="731"/>
      <c r="G44" s="731">
        <v>3.25</v>
      </c>
      <c r="H44" s="731">
        <v>3.6</v>
      </c>
      <c r="I44" s="731">
        <v>8.1</v>
      </c>
      <c r="J44" s="731">
        <v>10.1</v>
      </c>
      <c r="K44" s="731">
        <v>10.1</v>
      </c>
      <c r="L44" s="731">
        <v>11.1</v>
      </c>
      <c r="M44" s="731">
        <v>11.1</v>
      </c>
      <c r="N44" s="731">
        <v>11.9</v>
      </c>
      <c r="O44" s="731">
        <v>11.9</v>
      </c>
      <c r="P44" s="731">
        <v>13.9</v>
      </c>
      <c r="Q44" s="731">
        <v>13.9</v>
      </c>
      <c r="R44" s="731">
        <v>14</v>
      </c>
      <c r="S44" s="731">
        <v>18.5</v>
      </c>
      <c r="T44" s="731">
        <v>23.7</v>
      </c>
      <c r="U44" s="731">
        <v>74.510000000000005</v>
      </c>
      <c r="V44" s="731">
        <v>112.655</v>
      </c>
      <c r="W44" s="731">
        <v>186.76</v>
      </c>
      <c r="X44" s="731">
        <v>223.75</v>
      </c>
      <c r="Y44" s="731">
        <v>332.1</v>
      </c>
      <c r="Z44" s="731">
        <v>564.45000000000005</v>
      </c>
      <c r="AA44" s="731">
        <v>1610.35</v>
      </c>
      <c r="AB44" s="731">
        <v>3305.1</v>
      </c>
      <c r="AC44" s="732">
        <v>1.0580340103040649</v>
      </c>
      <c r="AD44" s="732">
        <v>0.72705296578721534</v>
      </c>
      <c r="AE44" s="732">
        <v>4.0067933276944122E-3</v>
      </c>
      <c r="AF44" s="725"/>
      <c r="AG44" s="726"/>
      <c r="AH44" s="725"/>
      <c r="AI44" s="725"/>
      <c r="AL44" s="725"/>
      <c r="AM44" s="725"/>
      <c r="AN44" s="725"/>
      <c r="AO44" s="725"/>
      <c r="AP44" s="725"/>
      <c r="AQ44" s="725"/>
      <c r="AR44" s="725"/>
      <c r="AT44" s="727"/>
      <c r="AU44" s="727"/>
      <c r="AV44" s="727"/>
      <c r="AW44" s="727"/>
      <c r="AX44" s="727"/>
      <c r="AZ44" s="727"/>
      <c r="BA44" s="727"/>
    </row>
    <row r="45" spans="1:66" ht="11.25" customHeight="1">
      <c r="A45" s="745"/>
      <c r="B45" s="735"/>
      <c r="C45" s="734"/>
      <c r="D45" s="723"/>
      <c r="E45" s="723"/>
      <c r="F45" s="723"/>
      <c r="G45" s="723"/>
      <c r="H45" s="723"/>
      <c r="I45" s="723"/>
      <c r="J45" s="723"/>
      <c r="K45" s="723"/>
      <c r="L45" s="723"/>
      <c r="M45" s="723"/>
      <c r="N45" s="723"/>
      <c r="O45" s="723"/>
      <c r="P45" s="723"/>
      <c r="Q45" s="723"/>
      <c r="R45" s="723"/>
      <c r="S45" s="723"/>
      <c r="T45" s="723"/>
      <c r="U45" s="723"/>
      <c r="V45" s="723"/>
      <c r="W45" s="723"/>
      <c r="X45" s="723"/>
      <c r="Y45" s="723"/>
      <c r="Z45" s="723"/>
      <c r="AA45" s="723"/>
      <c r="AB45" s="723"/>
      <c r="AC45" s="724"/>
      <c r="AD45" s="724"/>
      <c r="AE45" s="724"/>
      <c r="AF45" s="725"/>
      <c r="AG45" s="726"/>
      <c r="AH45" s="725"/>
      <c r="AI45" s="725"/>
      <c r="AL45" s="725"/>
      <c r="AM45" s="725"/>
      <c r="AN45" s="725"/>
      <c r="AO45" s="725"/>
      <c r="AP45" s="725"/>
      <c r="AQ45" s="725"/>
      <c r="AR45" s="725"/>
      <c r="AT45" s="727"/>
      <c r="AU45" s="727"/>
      <c r="AV45" s="727"/>
      <c r="AW45" s="727"/>
      <c r="AX45" s="727"/>
      <c r="AZ45" s="727"/>
      <c r="BA45" s="727"/>
    </row>
    <row r="46" spans="1:66" ht="11.25" customHeight="1">
      <c r="A46" s="714" t="s">
        <v>155</v>
      </c>
      <c r="B46" s="735"/>
      <c r="C46" s="721"/>
      <c r="D46" s="722">
        <v>9</v>
      </c>
      <c r="E46" s="722">
        <v>9</v>
      </c>
      <c r="F46" s="722">
        <v>9</v>
      </c>
      <c r="G46" s="722">
        <v>11</v>
      </c>
      <c r="H46" s="722">
        <v>11</v>
      </c>
      <c r="I46" s="722">
        <v>12</v>
      </c>
      <c r="J46" s="722">
        <v>16</v>
      </c>
      <c r="K46" s="722">
        <v>24.9</v>
      </c>
      <c r="L46" s="722">
        <v>37</v>
      </c>
      <c r="M46" s="722">
        <v>47</v>
      </c>
      <c r="N46" s="722">
        <v>63</v>
      </c>
      <c r="O46" s="722">
        <v>63</v>
      </c>
      <c r="P46" s="722">
        <v>92</v>
      </c>
      <c r="Q46" s="722">
        <v>95</v>
      </c>
      <c r="R46" s="722">
        <v>98.21</v>
      </c>
      <c r="S46" s="722">
        <v>106.13</v>
      </c>
      <c r="T46" s="722">
        <v>107.63</v>
      </c>
      <c r="U46" s="722">
        <v>148.78</v>
      </c>
      <c r="V46" s="722">
        <v>153.44</v>
      </c>
      <c r="W46" s="722">
        <v>190.94</v>
      </c>
      <c r="X46" s="722">
        <v>259</v>
      </c>
      <c r="Y46" s="722">
        <v>282</v>
      </c>
      <c r="Z46" s="722">
        <v>304.92</v>
      </c>
      <c r="AA46" s="722">
        <v>308.08</v>
      </c>
      <c r="AB46" s="723">
        <v>310.2</v>
      </c>
      <c r="AC46" s="724">
        <v>9.639908509798234E-3</v>
      </c>
      <c r="AD46" s="724">
        <v>0.12188568934634314</v>
      </c>
      <c r="AE46" s="724">
        <v>3.7605739319560878E-4</v>
      </c>
      <c r="AF46" s="725"/>
      <c r="AG46" s="726"/>
      <c r="AH46" s="725"/>
      <c r="AI46" s="725"/>
      <c r="AL46" s="725"/>
      <c r="AM46" s="725"/>
      <c r="AN46" s="725"/>
      <c r="AO46" s="725"/>
      <c r="AP46" s="725"/>
      <c r="AQ46" s="725"/>
      <c r="AR46" s="725"/>
      <c r="AT46" s="727"/>
      <c r="AU46" s="727"/>
      <c r="AV46" s="727"/>
      <c r="AW46" s="727"/>
      <c r="AX46" s="727"/>
      <c r="AZ46" s="727"/>
      <c r="BA46" s="727"/>
    </row>
    <row r="47" spans="1:66" ht="11.25" customHeight="1">
      <c r="A47" s="714" t="s">
        <v>827</v>
      </c>
      <c r="B47" s="735"/>
      <c r="C47" s="721"/>
      <c r="D47" s="722"/>
      <c r="E47" s="722"/>
      <c r="F47" s="722"/>
      <c r="G47" s="722">
        <v>1.4</v>
      </c>
      <c r="H47" s="722">
        <v>1.4</v>
      </c>
      <c r="I47" s="722">
        <v>1.4</v>
      </c>
      <c r="J47" s="722">
        <v>1.4</v>
      </c>
      <c r="K47" s="722">
        <v>1.4</v>
      </c>
      <c r="L47" s="722">
        <v>1.4</v>
      </c>
      <c r="M47" s="722">
        <v>1.4</v>
      </c>
      <c r="N47" s="722">
        <v>1.4</v>
      </c>
      <c r="O47" s="722">
        <v>1.4</v>
      </c>
      <c r="P47" s="722">
        <v>1.4</v>
      </c>
      <c r="Q47" s="722">
        <v>1.4</v>
      </c>
      <c r="R47" s="722">
        <v>1.4</v>
      </c>
      <c r="S47" s="722">
        <v>1.4</v>
      </c>
      <c r="T47" s="722">
        <v>1.4</v>
      </c>
      <c r="U47" s="722">
        <v>1.4</v>
      </c>
      <c r="V47" s="722">
        <v>118.4</v>
      </c>
      <c r="W47" s="722">
        <v>198.4</v>
      </c>
      <c r="X47" s="722">
        <v>198.4</v>
      </c>
      <c r="Y47" s="722">
        <v>280.39999999999998</v>
      </c>
      <c r="Z47" s="722">
        <v>373</v>
      </c>
      <c r="AA47" s="722">
        <v>518.01</v>
      </c>
      <c r="AB47" s="723">
        <v>621.51</v>
      </c>
      <c r="AC47" s="724">
        <v>0.20309022436494995</v>
      </c>
      <c r="AD47" s="724">
        <v>0.83963646076760323</v>
      </c>
      <c r="AE47" s="724">
        <v>7.5346044630884216E-4</v>
      </c>
      <c r="AF47" s="725"/>
      <c r="AG47" s="726"/>
      <c r="AH47" s="725"/>
      <c r="AI47" s="725"/>
      <c r="AL47" s="725"/>
      <c r="AM47" s="725"/>
      <c r="AN47" s="725"/>
      <c r="AO47" s="725"/>
      <c r="AP47" s="725"/>
      <c r="AQ47" s="725"/>
      <c r="AR47" s="725"/>
      <c r="AT47" s="727"/>
      <c r="AU47" s="727"/>
      <c r="AV47" s="727"/>
      <c r="AW47" s="727"/>
      <c r="AX47" s="727"/>
      <c r="AZ47" s="727"/>
      <c r="BA47" s="727"/>
    </row>
    <row r="48" spans="1:66" ht="11.25" customHeight="1">
      <c r="A48" s="714" t="s">
        <v>163</v>
      </c>
      <c r="B48" s="735"/>
      <c r="C48" s="721"/>
      <c r="D48" s="722">
        <v>0</v>
      </c>
      <c r="E48" s="722">
        <v>0</v>
      </c>
      <c r="F48" s="722">
        <v>0</v>
      </c>
      <c r="G48" s="722">
        <v>0</v>
      </c>
      <c r="H48" s="722">
        <v>0</v>
      </c>
      <c r="I48" s="722">
        <v>5.9999999999999982</v>
      </c>
      <c r="J48" s="722">
        <v>6</v>
      </c>
      <c r="K48" s="722">
        <v>6.6000000000000014</v>
      </c>
      <c r="L48" s="722">
        <v>6.6000000000000014</v>
      </c>
      <c r="M48" s="722">
        <v>6.6000000000000014</v>
      </c>
      <c r="N48" s="722">
        <v>6.5999999999999943</v>
      </c>
      <c r="O48" s="722">
        <v>7.2749999999999915</v>
      </c>
      <c r="P48" s="722">
        <v>7.2749999999999915</v>
      </c>
      <c r="Q48" s="722">
        <v>7.2800000000000011</v>
      </c>
      <c r="R48" s="722">
        <v>7.2800000000000011</v>
      </c>
      <c r="S48" s="722">
        <v>7.7800000000000011</v>
      </c>
      <c r="T48" s="722">
        <v>12.530000000000001</v>
      </c>
      <c r="U48" s="722">
        <v>14.379999999999995</v>
      </c>
      <c r="V48" s="722">
        <v>14.379999999999995</v>
      </c>
      <c r="W48" s="722">
        <v>33.92999999999995</v>
      </c>
      <c r="X48" s="722">
        <v>46.680000000000007</v>
      </c>
      <c r="Y48" s="722">
        <v>46.680000000000064</v>
      </c>
      <c r="Z48" s="722">
        <v>97.17999999999995</v>
      </c>
      <c r="AA48" s="722">
        <v>97.180000000000064</v>
      </c>
      <c r="AB48" s="723">
        <v>97.180000000000064</v>
      </c>
      <c r="AC48" s="724">
        <v>2.739726027397138E-3</v>
      </c>
      <c r="AD48" s="724">
        <v>0.29581962068979828</v>
      </c>
      <c r="AE48" s="724">
        <v>1.1781191963491066E-4</v>
      </c>
      <c r="AF48" s="725"/>
      <c r="AG48" s="726"/>
      <c r="AH48" s="725"/>
      <c r="AI48" s="725"/>
      <c r="AL48" s="725"/>
      <c r="AM48" s="725"/>
      <c r="AN48" s="725"/>
      <c r="AO48" s="725"/>
      <c r="AP48" s="725"/>
      <c r="AQ48" s="725"/>
      <c r="AR48" s="725"/>
      <c r="AT48" s="727"/>
      <c r="AU48" s="727"/>
      <c r="AV48" s="727"/>
      <c r="AW48" s="727"/>
      <c r="AX48" s="727"/>
      <c r="AZ48" s="727"/>
      <c r="BA48" s="727"/>
    </row>
    <row r="49" spans="1:61" ht="11.25" customHeight="1">
      <c r="A49" s="729" t="s">
        <v>164</v>
      </c>
      <c r="B49" s="736"/>
      <c r="C49" s="730"/>
      <c r="D49" s="731">
        <v>9</v>
      </c>
      <c r="E49" s="731">
        <v>9</v>
      </c>
      <c r="F49" s="731">
        <v>9</v>
      </c>
      <c r="G49" s="731">
        <v>12.4</v>
      </c>
      <c r="H49" s="731">
        <v>12.4</v>
      </c>
      <c r="I49" s="731">
        <v>19.399999999999999</v>
      </c>
      <c r="J49" s="731">
        <v>23.4</v>
      </c>
      <c r="K49" s="731">
        <v>32.9</v>
      </c>
      <c r="L49" s="731">
        <v>45</v>
      </c>
      <c r="M49" s="731">
        <v>55</v>
      </c>
      <c r="N49" s="731">
        <v>71</v>
      </c>
      <c r="O49" s="731">
        <v>71.674999999999997</v>
      </c>
      <c r="P49" s="731">
        <v>100.675</v>
      </c>
      <c r="Q49" s="731">
        <v>103.68</v>
      </c>
      <c r="R49" s="731">
        <v>106.89</v>
      </c>
      <c r="S49" s="731">
        <v>115.31</v>
      </c>
      <c r="T49" s="731">
        <v>121.56</v>
      </c>
      <c r="U49" s="731">
        <v>164.56</v>
      </c>
      <c r="V49" s="731">
        <v>286.22000000000003</v>
      </c>
      <c r="W49" s="731">
        <v>423.27</v>
      </c>
      <c r="X49" s="731">
        <v>504.08</v>
      </c>
      <c r="Y49" s="731">
        <v>609.08000000000004</v>
      </c>
      <c r="Z49" s="731">
        <v>775.1</v>
      </c>
      <c r="AA49" s="731">
        <v>923.27</v>
      </c>
      <c r="AB49" s="731">
        <v>1028.8900000000001</v>
      </c>
      <c r="AC49" s="732">
        <v>0.11745088296200334</v>
      </c>
      <c r="AD49" s="732">
        <v>0.25413181986184918</v>
      </c>
      <c r="AE49" s="732">
        <v>1.2473297591393618E-3</v>
      </c>
      <c r="AF49" s="725"/>
      <c r="AG49" s="726"/>
      <c r="AH49" s="725"/>
      <c r="AI49" s="725"/>
      <c r="AL49" s="725"/>
      <c r="AM49" s="725"/>
      <c r="AN49" s="725"/>
      <c r="AO49" s="725"/>
      <c r="AP49" s="725"/>
      <c r="AQ49" s="725"/>
      <c r="AR49" s="725"/>
      <c r="AT49" s="727"/>
      <c r="AU49" s="727"/>
      <c r="AV49" s="727"/>
      <c r="AW49" s="727"/>
      <c r="AX49" s="727"/>
      <c r="AZ49" s="727"/>
      <c r="BA49" s="727"/>
    </row>
    <row r="50" spans="1:61" ht="11.25" customHeight="1">
      <c r="A50" s="745"/>
      <c r="B50" s="735"/>
      <c r="C50" s="734"/>
      <c r="D50" s="746"/>
      <c r="E50" s="723"/>
      <c r="F50" s="723"/>
      <c r="G50" s="723"/>
      <c r="H50" s="723"/>
      <c r="I50" s="723"/>
      <c r="J50" s="723"/>
      <c r="K50" s="723"/>
      <c r="L50" s="723"/>
      <c r="M50" s="723"/>
      <c r="N50" s="723"/>
      <c r="O50" s="723"/>
      <c r="P50" s="723"/>
      <c r="Q50" s="723"/>
      <c r="R50" s="723"/>
      <c r="S50" s="723"/>
      <c r="T50" s="723"/>
      <c r="U50" s="723"/>
      <c r="V50" s="723"/>
      <c r="W50" s="723"/>
      <c r="X50" s="723"/>
      <c r="Y50" s="723"/>
      <c r="Z50" s="723"/>
      <c r="AA50" s="723"/>
      <c r="AB50" s="723"/>
      <c r="AC50" s="724"/>
      <c r="AD50" s="724"/>
      <c r="AE50" s="724"/>
      <c r="AF50" s="725"/>
      <c r="AG50" s="726"/>
      <c r="AH50" s="725"/>
      <c r="AI50" s="725"/>
      <c r="AL50" s="725"/>
      <c r="AM50" s="725"/>
      <c r="AN50" s="725"/>
      <c r="AO50" s="725"/>
      <c r="AP50" s="725"/>
      <c r="AQ50" s="725"/>
      <c r="AR50" s="725"/>
      <c r="AT50" s="727"/>
      <c r="AU50" s="727"/>
      <c r="AV50" s="727"/>
      <c r="AW50" s="727"/>
      <c r="AX50" s="727"/>
      <c r="AZ50" s="727"/>
      <c r="BA50" s="727"/>
    </row>
    <row r="51" spans="1:61" ht="11.25" customHeight="1">
      <c r="A51" s="738" t="s">
        <v>166</v>
      </c>
      <c r="B51" s="733"/>
      <c r="C51" s="735"/>
      <c r="D51" s="722">
        <v>6</v>
      </c>
      <c r="E51" s="722">
        <v>6</v>
      </c>
      <c r="F51" s="722">
        <v>36</v>
      </c>
      <c r="G51" s="722">
        <v>74</v>
      </c>
      <c r="H51" s="722">
        <v>74</v>
      </c>
      <c r="I51" s="722">
        <v>74</v>
      </c>
      <c r="J51" s="722">
        <v>74</v>
      </c>
      <c r="K51" s="722">
        <v>150</v>
      </c>
      <c r="L51" s="722">
        <v>150</v>
      </c>
      <c r="M51" s="722">
        <v>235</v>
      </c>
      <c r="N51" s="722">
        <v>315</v>
      </c>
      <c r="O51" s="722">
        <v>395</v>
      </c>
      <c r="P51" s="722">
        <v>440</v>
      </c>
      <c r="Q51" s="722">
        <v>555</v>
      </c>
      <c r="R51" s="722">
        <v>555</v>
      </c>
      <c r="S51" s="722">
        <v>555</v>
      </c>
      <c r="T51" s="722">
        <v>555</v>
      </c>
      <c r="U51" s="722">
        <v>555</v>
      </c>
      <c r="V51" s="722">
        <v>755</v>
      </c>
      <c r="W51" s="722">
        <v>755</v>
      </c>
      <c r="X51" s="722">
        <v>755</v>
      </c>
      <c r="Y51" s="722">
        <v>1130</v>
      </c>
      <c r="Z51" s="722">
        <v>1132</v>
      </c>
      <c r="AA51" s="722">
        <v>1380</v>
      </c>
      <c r="AB51" s="723">
        <v>1640</v>
      </c>
      <c r="AC51" s="724">
        <v>0.19166170339487798</v>
      </c>
      <c r="AD51" s="724">
        <v>0.11443588116374981</v>
      </c>
      <c r="AE51" s="724">
        <v>1.9881822206344246E-3</v>
      </c>
      <c r="AF51" s="725"/>
      <c r="AG51" s="726"/>
      <c r="AH51" s="725"/>
      <c r="AI51" s="725"/>
      <c r="AL51" s="725"/>
      <c r="AM51" s="725"/>
      <c r="AN51" s="725"/>
      <c r="AO51" s="725"/>
      <c r="AP51" s="725"/>
      <c r="AQ51" s="725"/>
      <c r="AR51" s="725"/>
      <c r="AT51" s="727"/>
      <c r="AU51" s="727"/>
      <c r="AV51" s="727"/>
      <c r="AW51" s="727"/>
      <c r="AX51" s="727"/>
      <c r="AZ51" s="727"/>
      <c r="BA51" s="727"/>
    </row>
    <row r="52" spans="1:61" ht="11.25" customHeight="1">
      <c r="A52" s="738" t="s">
        <v>167</v>
      </c>
      <c r="B52" s="733"/>
      <c r="C52" s="735"/>
      <c r="D52" s="722">
        <v>0</v>
      </c>
      <c r="E52" s="722">
        <v>2</v>
      </c>
      <c r="F52" s="722">
        <v>20</v>
      </c>
      <c r="G52" s="722">
        <v>54</v>
      </c>
      <c r="H52" s="722">
        <v>54</v>
      </c>
      <c r="I52" s="722">
        <v>54</v>
      </c>
      <c r="J52" s="722">
        <v>54</v>
      </c>
      <c r="K52" s="722">
        <v>54</v>
      </c>
      <c r="L52" s="722">
        <v>54</v>
      </c>
      <c r="M52" s="722">
        <v>54</v>
      </c>
      <c r="N52" s="722">
        <v>114</v>
      </c>
      <c r="O52" s="722">
        <v>114</v>
      </c>
      <c r="P52" s="722">
        <v>221</v>
      </c>
      <c r="Q52" s="722">
        <v>221</v>
      </c>
      <c r="R52" s="722">
        <v>255</v>
      </c>
      <c r="S52" s="722">
        <v>255</v>
      </c>
      <c r="T52" s="722">
        <v>495</v>
      </c>
      <c r="U52" s="722">
        <v>797</v>
      </c>
      <c r="V52" s="722">
        <v>797</v>
      </c>
      <c r="W52" s="722">
        <v>897</v>
      </c>
      <c r="X52" s="722">
        <v>1023</v>
      </c>
      <c r="Y52" s="722">
        <v>1225</v>
      </c>
      <c r="Z52" s="722">
        <v>1225</v>
      </c>
      <c r="AA52" s="722">
        <v>1405</v>
      </c>
      <c r="AB52" s="723">
        <v>1435</v>
      </c>
      <c r="AC52" s="724">
        <v>2.4150538682786493E-2</v>
      </c>
      <c r="AD52" s="724">
        <v>0.1885875368254446</v>
      </c>
      <c r="AE52" s="724">
        <v>1.7396594430551214E-3</v>
      </c>
      <c r="AF52" s="725"/>
      <c r="AG52" s="726"/>
      <c r="AH52" s="725"/>
      <c r="AI52" s="725"/>
      <c r="AL52" s="725"/>
      <c r="AM52" s="725"/>
      <c r="AN52" s="725"/>
      <c r="AO52" s="725"/>
      <c r="AP52" s="725"/>
      <c r="AQ52" s="725"/>
      <c r="AR52" s="725"/>
      <c r="AT52" s="727"/>
      <c r="AU52" s="727"/>
      <c r="AV52" s="727"/>
      <c r="AW52" s="727"/>
      <c r="AX52" s="727"/>
      <c r="AZ52" s="727"/>
      <c r="BA52" s="727"/>
    </row>
    <row r="53" spans="1:61" ht="11.25" customHeight="1">
      <c r="A53" s="738" t="s">
        <v>168</v>
      </c>
      <c r="B53" s="733"/>
      <c r="C53" s="735"/>
      <c r="D53" s="722">
        <v>0</v>
      </c>
      <c r="E53" s="722">
        <v>0</v>
      </c>
      <c r="F53" s="722">
        <v>0</v>
      </c>
      <c r="G53" s="722">
        <v>0</v>
      </c>
      <c r="H53" s="722">
        <v>0</v>
      </c>
      <c r="I53" s="722">
        <v>3.16</v>
      </c>
      <c r="J53" s="722">
        <v>3.16</v>
      </c>
      <c r="K53" s="722">
        <v>3.16</v>
      </c>
      <c r="L53" s="722">
        <v>3.16</v>
      </c>
      <c r="M53" s="722">
        <v>3.16</v>
      </c>
      <c r="N53" s="722">
        <v>3.16</v>
      </c>
      <c r="O53" s="722">
        <v>8.36</v>
      </c>
      <c r="P53" s="722">
        <v>8.36</v>
      </c>
      <c r="Q53" s="722">
        <v>10.16</v>
      </c>
      <c r="R53" s="722">
        <v>10.16</v>
      </c>
      <c r="S53" s="722">
        <v>10.16</v>
      </c>
      <c r="T53" s="722">
        <v>257</v>
      </c>
      <c r="U53" s="722">
        <v>569</v>
      </c>
      <c r="V53" s="722">
        <v>1079</v>
      </c>
      <c r="W53" s="722">
        <v>1473</v>
      </c>
      <c r="X53" s="722">
        <v>2094</v>
      </c>
      <c r="Y53" s="722">
        <v>2094</v>
      </c>
      <c r="Z53" s="722">
        <v>2094</v>
      </c>
      <c r="AA53" s="722">
        <v>2516</v>
      </c>
      <c r="AB53" s="723">
        <v>2955.5</v>
      </c>
      <c r="AC53" s="724">
        <v>0.17790034192129278</v>
      </c>
      <c r="AD53" s="724">
        <v>0.7634929409307325</v>
      </c>
      <c r="AE53" s="724">
        <v>3.5829710689542936E-3</v>
      </c>
      <c r="AF53" s="725"/>
      <c r="AG53" s="726"/>
      <c r="AH53" s="725"/>
      <c r="AI53" s="725"/>
      <c r="AL53" s="725"/>
      <c r="AM53" s="725"/>
      <c r="AN53" s="725"/>
      <c r="AO53" s="725"/>
      <c r="AP53" s="725"/>
      <c r="AQ53" s="725"/>
      <c r="AR53" s="725"/>
      <c r="AT53" s="727"/>
      <c r="AU53" s="727"/>
      <c r="AV53" s="727"/>
      <c r="AW53" s="727"/>
      <c r="AX53" s="727"/>
      <c r="AZ53" s="727"/>
      <c r="BA53" s="727"/>
    </row>
    <row r="54" spans="1:61" ht="11.25" customHeight="1">
      <c r="A54" s="738" t="s">
        <v>279</v>
      </c>
      <c r="B54" s="733"/>
      <c r="C54" s="735"/>
      <c r="D54" s="722">
        <v>0</v>
      </c>
      <c r="E54" s="722">
        <v>2</v>
      </c>
      <c r="F54" s="722">
        <v>8</v>
      </c>
      <c r="G54" s="722">
        <v>10.65</v>
      </c>
      <c r="H54" s="722">
        <v>10.65</v>
      </c>
      <c r="I54" s="722">
        <v>10.65</v>
      </c>
      <c r="J54" s="722">
        <v>19.37</v>
      </c>
      <c r="K54" s="722">
        <v>19.37</v>
      </c>
      <c r="L54" s="722">
        <v>19.37</v>
      </c>
      <c r="M54" s="722">
        <v>19.37</v>
      </c>
      <c r="N54" s="722">
        <v>19.37</v>
      </c>
      <c r="O54" s="722">
        <v>19.37</v>
      </c>
      <c r="P54" s="722">
        <v>53.69</v>
      </c>
      <c r="Q54" s="722">
        <v>53.69</v>
      </c>
      <c r="R54" s="722">
        <v>53.69</v>
      </c>
      <c r="S54" s="722">
        <v>173</v>
      </c>
      <c r="T54" s="722">
        <v>200</v>
      </c>
      <c r="U54" s="722">
        <v>233</v>
      </c>
      <c r="V54" s="722">
        <v>240</v>
      </c>
      <c r="W54" s="722">
        <v>240</v>
      </c>
      <c r="X54" s="722">
        <v>240</v>
      </c>
      <c r="Y54" s="722">
        <v>245</v>
      </c>
      <c r="Z54" s="722">
        <v>245</v>
      </c>
      <c r="AA54" s="722">
        <v>245</v>
      </c>
      <c r="AB54" s="723">
        <v>245</v>
      </c>
      <c r="AC54" s="724">
        <v>2.739726027397138E-3</v>
      </c>
      <c r="AD54" s="724">
        <v>0.16393108777125454</v>
      </c>
      <c r="AE54" s="724">
        <v>2.9701502686306952E-4</v>
      </c>
      <c r="AF54" s="725"/>
      <c r="AG54" s="726"/>
      <c r="AH54" s="725"/>
      <c r="AI54" s="725"/>
      <c r="AL54" s="725"/>
      <c r="AM54" s="725"/>
      <c r="AN54" s="725"/>
      <c r="AO54" s="725"/>
      <c r="AP54" s="725"/>
      <c r="AQ54" s="725"/>
      <c r="AR54" s="725"/>
      <c r="AT54" s="727"/>
      <c r="AU54" s="727"/>
      <c r="AV54" s="727"/>
      <c r="AW54" s="727"/>
      <c r="AX54" s="727"/>
      <c r="AZ54" s="727"/>
      <c r="BA54" s="727"/>
    </row>
    <row r="55" spans="1:61" ht="10.7" customHeight="1">
      <c r="A55" s="738" t="s">
        <v>214</v>
      </c>
      <c r="B55" s="733"/>
      <c r="C55" s="735"/>
      <c r="D55" s="722">
        <v>0</v>
      </c>
      <c r="E55" s="722">
        <v>0</v>
      </c>
      <c r="F55" s="722">
        <v>0</v>
      </c>
      <c r="G55" s="722">
        <v>0.40000000000000568</v>
      </c>
      <c r="H55" s="722">
        <v>0.40000000000000568</v>
      </c>
      <c r="I55" s="722">
        <v>2.5</v>
      </c>
      <c r="J55" s="722">
        <v>3.0800000000000125</v>
      </c>
      <c r="K55" s="722">
        <v>9.5999999999999943</v>
      </c>
      <c r="L55" s="722">
        <v>13.669999999999987</v>
      </c>
      <c r="M55" s="722">
        <v>16.394999999999982</v>
      </c>
      <c r="N55" s="722">
        <v>18.589999999999975</v>
      </c>
      <c r="O55" s="722">
        <v>18.590000000000032</v>
      </c>
      <c r="P55" s="722">
        <v>19.32000000000005</v>
      </c>
      <c r="Q55" s="722">
        <v>24.947000000000116</v>
      </c>
      <c r="R55" s="722">
        <v>121.15200000000004</v>
      </c>
      <c r="S55" s="722">
        <v>134.44400000000007</v>
      </c>
      <c r="T55" s="722">
        <v>234.83400000000006</v>
      </c>
      <c r="U55" s="722">
        <v>245.39800000000014</v>
      </c>
      <c r="V55" s="722">
        <v>449.26800000000003</v>
      </c>
      <c r="W55" s="722">
        <v>461.41400000000021</v>
      </c>
      <c r="X55" s="722">
        <v>467.26299999999992</v>
      </c>
      <c r="Y55" s="722">
        <v>777.55299999999988</v>
      </c>
      <c r="Z55" s="722">
        <v>832.7529999999997</v>
      </c>
      <c r="AA55" s="722">
        <v>938.65300000000025</v>
      </c>
      <c r="AB55" s="723">
        <v>1058.6530000000002</v>
      </c>
      <c r="AC55" s="724">
        <v>0.1309327506310447</v>
      </c>
      <c r="AD55" s="724">
        <v>0.24205922414461045</v>
      </c>
      <c r="AE55" s="724">
        <v>1.2834116295251804E-3</v>
      </c>
      <c r="AF55" s="725"/>
      <c r="AG55" s="726"/>
      <c r="AH55" s="725"/>
      <c r="AI55" s="725"/>
      <c r="AL55" s="725"/>
      <c r="AM55" s="725"/>
      <c r="AN55" s="725"/>
      <c r="AO55" s="725"/>
      <c r="AP55" s="725"/>
      <c r="AQ55" s="725"/>
      <c r="AR55" s="725"/>
      <c r="AT55" s="727"/>
      <c r="AU55" s="727"/>
      <c r="AV55" s="727"/>
      <c r="AW55" s="727"/>
      <c r="AX55" s="727"/>
      <c r="AZ55" s="727"/>
      <c r="BA55" s="727"/>
    </row>
    <row r="56" spans="1:61" ht="10.7" customHeight="1">
      <c r="A56" s="740" t="s">
        <v>174</v>
      </c>
      <c r="B56" s="747"/>
      <c r="C56" s="736"/>
      <c r="D56" s="731">
        <v>6</v>
      </c>
      <c r="E56" s="731">
        <v>10</v>
      </c>
      <c r="F56" s="731">
        <v>64</v>
      </c>
      <c r="G56" s="731">
        <v>139.05000000000001</v>
      </c>
      <c r="H56" s="731">
        <v>139.05000000000001</v>
      </c>
      <c r="I56" s="731">
        <v>144.31</v>
      </c>
      <c r="J56" s="731">
        <v>153.61000000000001</v>
      </c>
      <c r="K56" s="731">
        <v>236.13</v>
      </c>
      <c r="L56" s="731">
        <v>240.2</v>
      </c>
      <c r="M56" s="731">
        <v>327.92500000000001</v>
      </c>
      <c r="N56" s="731">
        <v>470.12</v>
      </c>
      <c r="O56" s="731">
        <v>555.32000000000005</v>
      </c>
      <c r="P56" s="731">
        <v>742.37</v>
      </c>
      <c r="Q56" s="731">
        <v>864.79700000000003</v>
      </c>
      <c r="R56" s="731">
        <v>995.00199999999995</v>
      </c>
      <c r="S56" s="731">
        <v>1127.604</v>
      </c>
      <c r="T56" s="731">
        <v>1741.8340000000001</v>
      </c>
      <c r="U56" s="731">
        <v>2399.3980000000001</v>
      </c>
      <c r="V56" s="731">
        <v>3320.268</v>
      </c>
      <c r="W56" s="731">
        <v>3826.4140000000002</v>
      </c>
      <c r="X56" s="731">
        <v>4579.2629999999999</v>
      </c>
      <c r="Y56" s="731">
        <v>5471.5529999999999</v>
      </c>
      <c r="Z56" s="731">
        <v>5528.7529999999997</v>
      </c>
      <c r="AA56" s="731">
        <v>6484.6530000000002</v>
      </c>
      <c r="AB56" s="731">
        <v>7334.1530000000002</v>
      </c>
      <c r="AC56" s="732">
        <v>0.13410024713165281</v>
      </c>
      <c r="AD56" s="732">
        <v>0.22110385189010895</v>
      </c>
      <c r="AE56" s="732">
        <v>8.89123938903209E-3</v>
      </c>
      <c r="AF56" s="725"/>
      <c r="AG56" s="726"/>
      <c r="AH56" s="725"/>
      <c r="AI56" s="725"/>
      <c r="AL56" s="725"/>
      <c r="AM56" s="725"/>
      <c r="AN56" s="725"/>
      <c r="AO56" s="725"/>
      <c r="AP56" s="725"/>
      <c r="AQ56" s="725"/>
      <c r="AR56" s="725"/>
      <c r="AT56" s="727"/>
      <c r="AU56" s="727"/>
      <c r="AV56" s="727"/>
      <c r="AW56" s="727"/>
      <c r="AX56" s="727"/>
      <c r="AZ56" s="727"/>
      <c r="BA56" s="727"/>
    </row>
    <row r="57" spans="1:61" ht="11.25" customHeight="1">
      <c r="A57" s="745"/>
      <c r="B57" s="748"/>
      <c r="C57" s="735"/>
      <c r="D57" s="746"/>
      <c r="E57" s="746"/>
      <c r="F57" s="723"/>
      <c r="G57" s="723"/>
      <c r="H57" s="723"/>
      <c r="I57" s="723"/>
      <c r="J57" s="723"/>
      <c r="K57" s="723"/>
      <c r="L57" s="723"/>
      <c r="M57" s="723"/>
      <c r="N57" s="723"/>
      <c r="O57" s="723"/>
      <c r="P57" s="723"/>
      <c r="Q57" s="723"/>
      <c r="R57" s="723"/>
      <c r="S57" s="723"/>
      <c r="T57" s="723"/>
      <c r="U57" s="723"/>
      <c r="V57" s="723"/>
      <c r="W57" s="723"/>
      <c r="X57" s="723"/>
      <c r="Y57" s="723"/>
      <c r="Z57" s="723"/>
      <c r="AA57" s="723"/>
      <c r="AB57" s="723"/>
      <c r="AC57" s="724"/>
      <c r="AD57" s="724"/>
      <c r="AE57" s="724"/>
      <c r="AF57" s="725"/>
      <c r="AG57" s="726"/>
      <c r="AH57" s="725"/>
      <c r="AI57" s="725"/>
      <c r="AL57" s="725"/>
      <c r="AM57" s="725"/>
      <c r="AN57" s="725"/>
      <c r="AO57" s="725"/>
      <c r="AP57" s="725"/>
      <c r="AQ57" s="725"/>
      <c r="AR57" s="725"/>
      <c r="AT57" s="727"/>
      <c r="AU57" s="727"/>
      <c r="AV57" s="727"/>
      <c r="AW57" s="727"/>
      <c r="AX57" s="727"/>
      <c r="AZ57" s="727"/>
      <c r="BA57" s="727"/>
    </row>
    <row r="58" spans="1:61" ht="11.25" customHeight="1">
      <c r="A58" s="738" t="s">
        <v>175</v>
      </c>
      <c r="B58" s="733"/>
      <c r="C58" s="735"/>
      <c r="D58" s="722">
        <v>4</v>
      </c>
      <c r="E58" s="722">
        <v>10</v>
      </c>
      <c r="F58" s="722">
        <v>10</v>
      </c>
      <c r="G58" s="722">
        <v>33</v>
      </c>
      <c r="H58" s="722">
        <v>76</v>
      </c>
      <c r="I58" s="722">
        <v>106</v>
      </c>
      <c r="J58" s="722">
        <v>190</v>
      </c>
      <c r="K58" s="722">
        <v>379</v>
      </c>
      <c r="L58" s="722">
        <v>740</v>
      </c>
      <c r="M58" s="722">
        <v>819</v>
      </c>
      <c r="N58" s="722">
        <v>1249</v>
      </c>
      <c r="O58" s="722">
        <v>1441</v>
      </c>
      <c r="P58" s="722">
        <v>1703</v>
      </c>
      <c r="Q58" s="722">
        <v>1864</v>
      </c>
      <c r="R58" s="722">
        <v>2127</v>
      </c>
      <c r="S58" s="722">
        <v>2561</v>
      </c>
      <c r="T58" s="722">
        <v>3221</v>
      </c>
      <c r="U58" s="722">
        <v>3797</v>
      </c>
      <c r="V58" s="722">
        <v>4181</v>
      </c>
      <c r="W58" s="722">
        <v>4324</v>
      </c>
      <c r="X58" s="722">
        <v>4812</v>
      </c>
      <c r="Y58" s="722">
        <v>5442</v>
      </c>
      <c r="Z58" s="722">
        <v>6279</v>
      </c>
      <c r="AA58" s="722">
        <v>8603</v>
      </c>
      <c r="AB58" s="723">
        <v>8950.6</v>
      </c>
      <c r="AC58" s="724">
        <v>4.3254933369850423E-2</v>
      </c>
      <c r="AD58" s="724">
        <v>0.15453862268911056</v>
      </c>
      <c r="AE58" s="724">
        <v>1.0850868160982E-2</v>
      </c>
      <c r="AF58" s="725"/>
      <c r="AG58" s="726"/>
      <c r="AH58" s="725"/>
      <c r="AI58" s="725"/>
      <c r="AL58" s="725"/>
      <c r="AM58" s="725"/>
      <c r="AN58" s="725"/>
      <c r="AO58" s="725"/>
      <c r="AP58" s="725"/>
      <c r="AQ58" s="725"/>
      <c r="AR58" s="725"/>
      <c r="AT58" s="727"/>
      <c r="AU58" s="727"/>
      <c r="AV58" s="727"/>
      <c r="AW58" s="727"/>
      <c r="AX58" s="727"/>
      <c r="AZ58" s="727"/>
      <c r="BA58" s="727"/>
      <c r="BC58" s="749"/>
      <c r="BD58" s="749"/>
      <c r="BE58" s="749"/>
      <c r="BF58" s="749"/>
      <c r="BI58" s="749"/>
    </row>
    <row r="59" spans="1:61" ht="11.25" customHeight="1">
      <c r="A59" s="738" t="s">
        <v>177</v>
      </c>
      <c r="B59" s="733"/>
      <c r="C59" s="735"/>
      <c r="D59" s="722">
        <v>146</v>
      </c>
      <c r="E59" s="722">
        <v>200</v>
      </c>
      <c r="F59" s="722">
        <v>262</v>
      </c>
      <c r="G59" s="722">
        <v>341</v>
      </c>
      <c r="H59" s="722">
        <v>383</v>
      </c>
      <c r="I59" s="722">
        <v>449</v>
      </c>
      <c r="J59" s="722">
        <v>547</v>
      </c>
      <c r="K59" s="722">
        <v>763</v>
      </c>
      <c r="L59" s="722">
        <v>1060</v>
      </c>
      <c r="M59" s="722">
        <v>2070</v>
      </c>
      <c r="N59" s="722">
        <v>4200</v>
      </c>
      <c r="O59" s="722">
        <v>8387.7279999999992</v>
      </c>
      <c r="P59" s="722">
        <v>17599.407999999999</v>
      </c>
      <c r="Q59" s="722">
        <v>29633.477999999999</v>
      </c>
      <c r="R59" s="722">
        <v>46354.6</v>
      </c>
      <c r="S59" s="722">
        <v>61596.873</v>
      </c>
      <c r="T59" s="722">
        <v>76730.53</v>
      </c>
      <c r="U59" s="722">
        <v>96819.13</v>
      </c>
      <c r="V59" s="722">
        <v>131047.73</v>
      </c>
      <c r="W59" s="722">
        <v>148516.89000000001</v>
      </c>
      <c r="X59" s="722">
        <v>164374.47700000001</v>
      </c>
      <c r="Y59" s="722">
        <v>184664.87700000001</v>
      </c>
      <c r="Z59" s="722">
        <v>209581.91</v>
      </c>
      <c r="AA59" s="722">
        <v>282112.67</v>
      </c>
      <c r="AB59" s="723">
        <v>328973.43</v>
      </c>
      <c r="AC59" s="724">
        <v>0.16930135420182713</v>
      </c>
      <c r="AD59" s="724">
        <v>0.2164851129592027</v>
      </c>
      <c r="AE59" s="724">
        <v>0.39881653938239231</v>
      </c>
      <c r="AF59" s="725"/>
      <c r="AG59" s="726"/>
      <c r="AH59" s="728"/>
      <c r="AI59" s="725"/>
      <c r="AL59" s="725"/>
      <c r="AM59" s="725"/>
      <c r="AN59" s="725"/>
      <c r="AO59" s="725"/>
      <c r="AP59" s="725"/>
      <c r="AQ59" s="725"/>
      <c r="AR59" s="725"/>
      <c r="AT59" s="727"/>
      <c r="AU59" s="727"/>
      <c r="AV59" s="727"/>
      <c r="AW59" s="727"/>
      <c r="AX59" s="727"/>
      <c r="AZ59" s="727"/>
      <c r="BA59" s="727"/>
      <c r="BD59" s="727"/>
      <c r="BE59" s="727"/>
      <c r="BF59" s="727"/>
    </row>
    <row r="60" spans="1:61" ht="11.25" customHeight="1">
      <c r="A60" s="738" t="s">
        <v>179</v>
      </c>
      <c r="B60" s="733"/>
      <c r="C60" s="735"/>
      <c r="D60" s="722">
        <v>940</v>
      </c>
      <c r="E60" s="722">
        <v>992</v>
      </c>
      <c r="F60" s="722">
        <v>1035</v>
      </c>
      <c r="G60" s="722">
        <v>941</v>
      </c>
      <c r="H60" s="722">
        <v>1563</v>
      </c>
      <c r="I60" s="722">
        <v>1606</v>
      </c>
      <c r="J60" s="722">
        <v>2461</v>
      </c>
      <c r="K60" s="722">
        <v>3813</v>
      </c>
      <c r="L60" s="722">
        <v>4433.8999999999996</v>
      </c>
      <c r="M60" s="722">
        <v>6315</v>
      </c>
      <c r="N60" s="722">
        <v>7844.52</v>
      </c>
      <c r="O60" s="722">
        <v>10242.5</v>
      </c>
      <c r="P60" s="722">
        <v>10925</v>
      </c>
      <c r="Q60" s="722">
        <v>13184</v>
      </c>
      <c r="R60" s="722">
        <v>16179</v>
      </c>
      <c r="S60" s="722">
        <v>17299.7</v>
      </c>
      <c r="T60" s="722">
        <v>18420.400000000001</v>
      </c>
      <c r="U60" s="722">
        <v>22465.3</v>
      </c>
      <c r="V60" s="722">
        <v>25088.19</v>
      </c>
      <c r="W60" s="722">
        <v>28700.44</v>
      </c>
      <c r="X60" s="722">
        <v>32848.46</v>
      </c>
      <c r="Y60" s="722">
        <v>35288.1</v>
      </c>
      <c r="Z60" s="722">
        <v>37505.18</v>
      </c>
      <c r="AA60" s="722">
        <v>38558.6</v>
      </c>
      <c r="AB60" s="723">
        <v>40067.264999999999</v>
      </c>
      <c r="AC60" s="724">
        <v>4.1973472293265868E-2</v>
      </c>
      <c r="AD60" s="724">
        <v>9.4923563899763641E-2</v>
      </c>
      <c r="AE60" s="724">
        <v>4.8573795062468263E-2</v>
      </c>
      <c r="AF60" s="725"/>
      <c r="AG60" s="726"/>
      <c r="AH60" s="725"/>
      <c r="AI60" s="725"/>
      <c r="AL60" s="725"/>
      <c r="AM60" s="725"/>
      <c r="AN60" s="725"/>
      <c r="AO60" s="725"/>
      <c r="AP60" s="725"/>
      <c r="AQ60" s="725"/>
      <c r="AR60" s="725"/>
      <c r="AT60" s="727"/>
      <c r="AU60" s="727"/>
      <c r="AV60" s="727"/>
      <c r="AW60" s="727"/>
      <c r="AX60" s="727"/>
      <c r="AZ60" s="727"/>
      <c r="BA60" s="727"/>
    </row>
    <row r="61" spans="1:61" ht="11.25" customHeight="1">
      <c r="A61" s="738" t="s">
        <v>181</v>
      </c>
      <c r="B61" s="733"/>
      <c r="C61" s="735"/>
      <c r="D61" s="722">
        <v>17</v>
      </c>
      <c r="E61" s="722">
        <v>30</v>
      </c>
      <c r="F61" s="722">
        <v>68</v>
      </c>
      <c r="G61" s="722">
        <v>84</v>
      </c>
      <c r="H61" s="722">
        <v>175</v>
      </c>
      <c r="I61" s="722">
        <v>277</v>
      </c>
      <c r="J61" s="722">
        <v>508</v>
      </c>
      <c r="K61" s="722">
        <v>769</v>
      </c>
      <c r="L61" s="722">
        <v>1227</v>
      </c>
      <c r="M61" s="722">
        <v>1805</v>
      </c>
      <c r="N61" s="722">
        <v>1527</v>
      </c>
      <c r="O61" s="722">
        <v>1756</v>
      </c>
      <c r="P61" s="722">
        <v>1997</v>
      </c>
      <c r="Q61" s="722">
        <v>2294</v>
      </c>
      <c r="R61" s="722">
        <v>2419</v>
      </c>
      <c r="S61" s="722">
        <v>2562</v>
      </c>
      <c r="T61" s="722">
        <v>2646</v>
      </c>
      <c r="U61" s="722">
        <v>2753</v>
      </c>
      <c r="V61" s="722">
        <v>2808</v>
      </c>
      <c r="W61" s="722">
        <v>3247</v>
      </c>
      <c r="X61" s="722">
        <v>3483</v>
      </c>
      <c r="Y61" s="722">
        <v>3498</v>
      </c>
      <c r="Z61" s="722">
        <v>3951</v>
      </c>
      <c r="AA61" s="722">
        <v>4371</v>
      </c>
      <c r="AB61" s="723">
        <v>4471</v>
      </c>
      <c r="AC61" s="724">
        <v>2.5680465584189793E-2</v>
      </c>
      <c r="AD61" s="724">
        <v>6.3351578624419425E-2</v>
      </c>
      <c r="AE61" s="724">
        <v>5.4202211636929952E-3</v>
      </c>
      <c r="AF61" s="725"/>
      <c r="AG61" s="726"/>
      <c r="AH61" s="725"/>
      <c r="AI61" s="725"/>
      <c r="AL61" s="725"/>
      <c r="AM61" s="725"/>
      <c r="AN61" s="725"/>
      <c r="AO61" s="725"/>
      <c r="AP61" s="725"/>
      <c r="AQ61" s="725"/>
      <c r="AR61" s="725"/>
      <c r="AT61" s="727"/>
      <c r="AU61" s="727"/>
      <c r="AV61" s="727"/>
      <c r="AW61" s="727"/>
      <c r="AX61" s="727"/>
      <c r="AZ61" s="727"/>
      <c r="BA61" s="727"/>
    </row>
    <row r="62" spans="1:61">
      <c r="A62" s="738" t="s">
        <v>183</v>
      </c>
      <c r="B62" s="733"/>
      <c r="C62" s="735"/>
      <c r="D62" s="722">
        <v>4.0750000000000002</v>
      </c>
      <c r="E62" s="722">
        <v>4.0750000000000002</v>
      </c>
      <c r="F62" s="722">
        <v>35.755000000000003</v>
      </c>
      <c r="G62" s="722">
        <v>36</v>
      </c>
      <c r="H62" s="722">
        <v>36</v>
      </c>
      <c r="I62" s="722">
        <v>54</v>
      </c>
      <c r="J62" s="722">
        <v>72</v>
      </c>
      <c r="K62" s="722">
        <v>166</v>
      </c>
      <c r="L62" s="722">
        <v>168</v>
      </c>
      <c r="M62" s="722">
        <v>169</v>
      </c>
      <c r="N62" s="722">
        <v>320</v>
      </c>
      <c r="O62" s="722">
        <v>322</v>
      </c>
      <c r="P62" s="722">
        <v>496</v>
      </c>
      <c r="Q62" s="722">
        <v>524</v>
      </c>
      <c r="R62" s="722">
        <v>623</v>
      </c>
      <c r="S62" s="722">
        <v>623</v>
      </c>
      <c r="T62" s="722">
        <v>623</v>
      </c>
      <c r="U62" s="722">
        <v>682</v>
      </c>
      <c r="V62" s="722">
        <v>689</v>
      </c>
      <c r="W62" s="722">
        <v>689</v>
      </c>
      <c r="X62" s="722">
        <v>689</v>
      </c>
      <c r="Y62" s="722">
        <v>689</v>
      </c>
      <c r="Z62" s="722">
        <v>689</v>
      </c>
      <c r="AA62" s="722">
        <v>784</v>
      </c>
      <c r="AB62" s="723">
        <v>917</v>
      </c>
      <c r="AC62" s="724">
        <v>0.17284735812133079</v>
      </c>
      <c r="AD62" s="724">
        <v>3.941296322266874E-2</v>
      </c>
      <c r="AE62" s="724">
        <v>1.1116848148303459E-3</v>
      </c>
      <c r="AF62" s="725"/>
      <c r="AG62" s="726"/>
      <c r="AH62" s="725"/>
      <c r="AI62" s="725"/>
      <c r="AL62" s="725"/>
      <c r="AM62" s="725"/>
      <c r="AN62" s="725"/>
      <c r="AO62" s="725"/>
      <c r="AP62" s="725"/>
      <c r="AQ62" s="725"/>
      <c r="AR62" s="725"/>
      <c r="AT62" s="727"/>
      <c r="AU62" s="727"/>
      <c r="AV62" s="727"/>
      <c r="AW62" s="727"/>
      <c r="AX62" s="727"/>
      <c r="AZ62" s="727"/>
      <c r="BA62" s="727"/>
    </row>
    <row r="63" spans="1:61">
      <c r="A63" s="738" t="s">
        <v>184</v>
      </c>
      <c r="B63" s="733"/>
      <c r="C63" s="735"/>
      <c r="D63" s="722">
        <v>0</v>
      </c>
      <c r="E63" s="722">
        <v>0</v>
      </c>
      <c r="F63" s="722">
        <v>0</v>
      </c>
      <c r="G63" s="722">
        <v>0</v>
      </c>
      <c r="H63" s="722">
        <v>0</v>
      </c>
      <c r="I63" s="722">
        <v>0</v>
      </c>
      <c r="J63" s="722">
        <v>0</v>
      </c>
      <c r="K63" s="722">
        <v>0</v>
      </c>
      <c r="L63" s="722">
        <v>0</v>
      </c>
      <c r="M63" s="722">
        <v>0</v>
      </c>
      <c r="N63" s="722">
        <v>0</v>
      </c>
      <c r="O63" s="722">
        <v>6</v>
      </c>
      <c r="P63" s="722">
        <v>6</v>
      </c>
      <c r="Q63" s="722">
        <v>6</v>
      </c>
      <c r="R63" s="722">
        <v>6</v>
      </c>
      <c r="S63" s="722">
        <v>56.155000000000001</v>
      </c>
      <c r="T63" s="722">
        <v>106.05500000000001</v>
      </c>
      <c r="U63" s="722">
        <v>205.55500000000001</v>
      </c>
      <c r="V63" s="722">
        <v>308.35500000000002</v>
      </c>
      <c r="W63" s="722">
        <v>590.65499999999997</v>
      </c>
      <c r="X63" s="722">
        <v>789.15499999999997</v>
      </c>
      <c r="Y63" s="722">
        <v>1185.855</v>
      </c>
      <c r="Z63" s="722">
        <v>1235.855</v>
      </c>
      <c r="AA63" s="722">
        <v>1235.855</v>
      </c>
      <c r="AB63" s="723">
        <v>1335.155</v>
      </c>
      <c r="AC63" s="724">
        <v>8.3309092817611674E-2</v>
      </c>
      <c r="AD63" s="724">
        <v>0.71687249698032907</v>
      </c>
      <c r="AE63" s="724">
        <v>1.6186167273116799E-3</v>
      </c>
      <c r="AF63" s="725"/>
      <c r="AG63" s="726"/>
      <c r="AH63" s="725"/>
      <c r="AI63" s="725"/>
      <c r="AL63" s="725"/>
      <c r="AM63" s="725"/>
      <c r="AN63" s="725"/>
      <c r="AO63" s="725"/>
      <c r="AP63" s="725"/>
      <c r="AQ63" s="725"/>
      <c r="AR63" s="725"/>
      <c r="AT63" s="727"/>
      <c r="AU63" s="727"/>
      <c r="AV63" s="727"/>
      <c r="AW63" s="727"/>
      <c r="AX63" s="727"/>
      <c r="AZ63" s="727"/>
      <c r="BA63" s="727"/>
    </row>
    <row r="64" spans="1:61">
      <c r="A64" s="738" t="s">
        <v>185</v>
      </c>
      <c r="B64" s="733"/>
      <c r="C64" s="735"/>
      <c r="D64" s="722">
        <v>0</v>
      </c>
      <c r="E64" s="722">
        <v>0</v>
      </c>
      <c r="F64" s="722">
        <v>0</v>
      </c>
      <c r="G64" s="722">
        <v>0</v>
      </c>
      <c r="H64" s="722">
        <v>0</v>
      </c>
      <c r="I64" s="722">
        <v>0</v>
      </c>
      <c r="J64" s="722">
        <v>0</v>
      </c>
      <c r="K64" s="722">
        <v>0</v>
      </c>
      <c r="L64" s="722">
        <v>33</v>
      </c>
      <c r="M64" s="722">
        <v>33</v>
      </c>
      <c r="N64" s="722">
        <v>33</v>
      </c>
      <c r="O64" s="722">
        <v>33</v>
      </c>
      <c r="P64" s="722">
        <v>33</v>
      </c>
      <c r="Q64" s="722">
        <v>33</v>
      </c>
      <c r="R64" s="722">
        <v>33</v>
      </c>
      <c r="S64" s="722">
        <v>33</v>
      </c>
      <c r="T64" s="722">
        <v>33</v>
      </c>
      <c r="U64" s="722">
        <v>336.9</v>
      </c>
      <c r="V64" s="722">
        <v>426.9</v>
      </c>
      <c r="W64" s="722">
        <v>426.9</v>
      </c>
      <c r="X64" s="722">
        <v>426.9</v>
      </c>
      <c r="Y64" s="722">
        <v>426.9</v>
      </c>
      <c r="Z64" s="722">
        <v>442.9</v>
      </c>
      <c r="AA64" s="722">
        <v>442.9</v>
      </c>
      <c r="AB64" s="723">
        <v>442.9</v>
      </c>
      <c r="AC64" s="724">
        <v>2.73972602739736E-3</v>
      </c>
      <c r="AD64" s="724">
        <v>0.29651986117039253</v>
      </c>
      <c r="AE64" s="724">
        <v>5.3693043019450396E-4</v>
      </c>
      <c r="AF64" s="725"/>
      <c r="AG64" s="726"/>
      <c r="AH64" s="725"/>
      <c r="AI64" s="725"/>
      <c r="AL64" s="725"/>
      <c r="AM64" s="725"/>
      <c r="AN64" s="725"/>
      <c r="AO64" s="725"/>
      <c r="AP64" s="725"/>
      <c r="AQ64" s="725"/>
      <c r="AR64" s="725"/>
      <c r="AT64" s="727"/>
      <c r="AU64" s="727"/>
      <c r="AV64" s="727"/>
      <c r="AW64" s="727"/>
      <c r="AX64" s="727"/>
      <c r="AZ64" s="727"/>
      <c r="BA64" s="727"/>
    </row>
    <row r="65" spans="1:53">
      <c r="A65" s="738" t="s">
        <v>187</v>
      </c>
      <c r="B65" s="733"/>
      <c r="C65" s="735"/>
      <c r="D65" s="722">
        <v>1</v>
      </c>
      <c r="E65" s="722">
        <v>1</v>
      </c>
      <c r="F65" s="722">
        <v>5</v>
      </c>
      <c r="G65" s="722">
        <v>7</v>
      </c>
      <c r="H65" s="722">
        <v>11</v>
      </c>
      <c r="I65" s="722">
        <v>13</v>
      </c>
      <c r="J65" s="722">
        <v>19</v>
      </c>
      <c r="K65" s="722">
        <v>29</v>
      </c>
      <c r="L65" s="722">
        <v>99</v>
      </c>
      <c r="M65" s="722">
        <v>178</v>
      </c>
      <c r="N65" s="722">
        <v>196</v>
      </c>
      <c r="O65" s="722">
        <v>304</v>
      </c>
      <c r="P65" s="722">
        <v>351</v>
      </c>
      <c r="Q65" s="722">
        <v>382</v>
      </c>
      <c r="R65" s="722">
        <v>425</v>
      </c>
      <c r="S65" s="722">
        <v>464</v>
      </c>
      <c r="T65" s="722">
        <v>576</v>
      </c>
      <c r="U65" s="722">
        <v>612</v>
      </c>
      <c r="V65" s="722">
        <v>847</v>
      </c>
      <c r="W65" s="722">
        <v>1067</v>
      </c>
      <c r="X65" s="722">
        <v>1215</v>
      </c>
      <c r="Y65" s="722">
        <v>1420</v>
      </c>
      <c r="Z65" s="722">
        <v>1494</v>
      </c>
      <c r="AA65" s="722">
        <v>1635.8019999999999</v>
      </c>
      <c r="AB65" s="723">
        <v>1708.0429999999999</v>
      </c>
      <c r="AC65" s="724">
        <v>4.7023154307803461E-2</v>
      </c>
      <c r="AD65" s="724">
        <v>0.14924067085264769</v>
      </c>
      <c r="AE65" s="724">
        <v>2.0706711735848072E-3</v>
      </c>
      <c r="AF65" s="725"/>
      <c r="AG65" s="726"/>
      <c r="AH65" s="725"/>
      <c r="AI65" s="725"/>
      <c r="AL65" s="725"/>
      <c r="AM65" s="725"/>
      <c r="AN65" s="725"/>
      <c r="AO65" s="725"/>
      <c r="AP65" s="725"/>
      <c r="AQ65" s="725"/>
      <c r="AR65" s="725"/>
      <c r="AT65" s="727"/>
      <c r="AU65" s="727"/>
      <c r="AV65" s="727"/>
      <c r="AW65" s="727"/>
      <c r="AX65" s="727"/>
      <c r="AZ65" s="727"/>
      <c r="BA65" s="727"/>
    </row>
    <row r="66" spans="1:53">
      <c r="A66" s="738" t="s">
        <v>189</v>
      </c>
      <c r="B66" s="733"/>
      <c r="C66" s="735"/>
      <c r="D66" s="722">
        <v>1</v>
      </c>
      <c r="E66" s="722">
        <v>1</v>
      </c>
      <c r="F66" s="722">
        <v>1</v>
      </c>
      <c r="G66" s="722">
        <v>2.6</v>
      </c>
      <c r="H66" s="722">
        <v>5</v>
      </c>
      <c r="I66" s="722">
        <v>8.5399999999999991</v>
      </c>
      <c r="J66" s="722">
        <v>8.5399999999999991</v>
      </c>
      <c r="K66" s="722">
        <v>8.5399999999999991</v>
      </c>
      <c r="L66" s="722">
        <v>23.94</v>
      </c>
      <c r="M66" s="722">
        <v>101.99</v>
      </c>
      <c r="N66" s="722">
        <v>185.99</v>
      </c>
      <c r="O66" s="722">
        <v>250.39</v>
      </c>
      <c r="P66" s="722">
        <v>374.29</v>
      </c>
      <c r="Q66" s="722">
        <v>475.89</v>
      </c>
      <c r="R66" s="722">
        <v>522.69000000000005</v>
      </c>
      <c r="S66" s="722">
        <v>570.99</v>
      </c>
      <c r="T66" s="722">
        <v>614.19000000000005</v>
      </c>
      <c r="U66" s="722">
        <v>637.19000000000005</v>
      </c>
      <c r="V66" s="722">
        <v>646.69000000000005</v>
      </c>
      <c r="W66" s="722">
        <v>682.09</v>
      </c>
      <c r="X66" s="722">
        <v>692.39</v>
      </c>
      <c r="Y66" s="722">
        <v>713.15099999999995</v>
      </c>
      <c r="Z66" s="722">
        <v>845.15899999999999</v>
      </c>
      <c r="AA66" s="722">
        <v>937.11500000000001</v>
      </c>
      <c r="AB66" s="723">
        <v>1033.3679999999999</v>
      </c>
      <c r="AC66" s="724">
        <v>0.105733175976779</v>
      </c>
      <c r="AD66" s="724">
        <v>7.0535520319950473E-2</v>
      </c>
      <c r="AE66" s="724">
        <v>1.2527584664466791E-3</v>
      </c>
      <c r="AF66" s="725"/>
      <c r="AG66" s="726"/>
      <c r="AH66" s="725"/>
      <c r="AI66" s="725"/>
      <c r="AL66" s="725"/>
      <c r="AM66" s="725"/>
      <c r="AN66" s="725"/>
      <c r="AO66" s="725"/>
      <c r="AP66" s="725"/>
      <c r="AQ66" s="725"/>
      <c r="AR66" s="725"/>
      <c r="AT66" s="727"/>
      <c r="AU66" s="727"/>
      <c r="AV66" s="727"/>
      <c r="AW66" s="727"/>
      <c r="AX66" s="727"/>
      <c r="AZ66" s="727"/>
      <c r="BA66" s="727"/>
    </row>
    <row r="67" spans="1:53">
      <c r="A67" s="738" t="s">
        <v>190</v>
      </c>
      <c r="B67" s="733"/>
      <c r="C67" s="735"/>
      <c r="D67" s="722">
        <v>0</v>
      </c>
      <c r="E67" s="722">
        <v>0</v>
      </c>
      <c r="F67" s="722">
        <v>0</v>
      </c>
      <c r="G67" s="722">
        <v>0</v>
      </c>
      <c r="H67" s="722">
        <v>0</v>
      </c>
      <c r="I67" s="722">
        <v>0</v>
      </c>
      <c r="J67" s="722">
        <v>0</v>
      </c>
      <c r="K67" s="722">
        <v>0</v>
      </c>
      <c r="L67" s="722">
        <v>0</v>
      </c>
      <c r="M67" s="722">
        <v>0.34</v>
      </c>
      <c r="N67" s="722">
        <v>0.94</v>
      </c>
      <c r="O67" s="722">
        <v>1.08</v>
      </c>
      <c r="P67" s="722">
        <v>5.0999999999999996</v>
      </c>
      <c r="Q67" s="722">
        <v>5.6</v>
      </c>
      <c r="R67" s="722">
        <v>7.3</v>
      </c>
      <c r="S67" s="722">
        <v>111.7</v>
      </c>
      <c r="T67" s="722">
        <v>222.7</v>
      </c>
      <c r="U67" s="722">
        <v>224.5</v>
      </c>
      <c r="V67" s="722">
        <v>233.9</v>
      </c>
      <c r="W67" s="722">
        <v>507.04</v>
      </c>
      <c r="X67" s="722">
        <v>627.82000000000005</v>
      </c>
      <c r="Y67" s="722">
        <v>1102.82</v>
      </c>
      <c r="Z67" s="722">
        <v>1506.82</v>
      </c>
      <c r="AA67" s="722">
        <v>1506.82</v>
      </c>
      <c r="AB67" s="723">
        <v>1506.82</v>
      </c>
      <c r="AC67" s="724">
        <v>2.739726027397138E-3</v>
      </c>
      <c r="AD67" s="724">
        <v>0.70401671916188735</v>
      </c>
      <c r="AE67" s="724">
        <v>1.8267272766441241E-3</v>
      </c>
      <c r="AF67" s="725"/>
      <c r="AG67" s="726"/>
      <c r="AH67" s="725"/>
      <c r="AI67" s="725"/>
      <c r="AL67" s="725"/>
      <c r="AM67" s="725"/>
      <c r="AN67" s="725"/>
      <c r="AO67" s="725"/>
      <c r="AP67" s="725"/>
      <c r="AQ67" s="725"/>
      <c r="AR67" s="725"/>
      <c r="AT67" s="727"/>
      <c r="AU67" s="727"/>
      <c r="AV67" s="727"/>
      <c r="AW67" s="727"/>
      <c r="AX67" s="727"/>
      <c r="AZ67" s="727"/>
      <c r="BA67" s="727"/>
    </row>
    <row r="68" spans="1:53" ht="9.9499999999999993" customHeight="1">
      <c r="A68" s="738" t="s">
        <v>192</v>
      </c>
      <c r="B68" s="733"/>
      <c r="C68" s="735"/>
      <c r="D68" s="722">
        <v>4</v>
      </c>
      <c r="E68" s="722">
        <v>4</v>
      </c>
      <c r="F68" s="722">
        <v>6</v>
      </c>
      <c r="G68" s="722">
        <v>7.0100000000002183</v>
      </c>
      <c r="H68" s="722">
        <v>7.5570000000002437</v>
      </c>
      <c r="I68" s="722">
        <v>9.7570000000000618</v>
      </c>
      <c r="J68" s="722">
        <v>14.425000000000182</v>
      </c>
      <c r="K68" s="722">
        <v>25.930000000000291</v>
      </c>
      <c r="L68" s="722">
        <v>28.570000000000618</v>
      </c>
      <c r="M68" s="722">
        <v>34.972999999999956</v>
      </c>
      <c r="N68" s="722">
        <v>49.845999999999549</v>
      </c>
      <c r="O68" s="722">
        <v>57.148000000001048</v>
      </c>
      <c r="P68" s="722">
        <v>70.648000000001048</v>
      </c>
      <c r="Q68" s="722">
        <v>123.05800000000454</v>
      </c>
      <c r="R68" s="722">
        <v>133.92299999999523</v>
      </c>
      <c r="S68" s="722">
        <v>167.15600000000268</v>
      </c>
      <c r="T68" s="722">
        <v>243.33600000001024</v>
      </c>
      <c r="U68" s="722">
        <v>284.9259999999922</v>
      </c>
      <c r="V68" s="722">
        <v>380.03800000002957</v>
      </c>
      <c r="W68" s="722">
        <v>404.83799999998882</v>
      </c>
      <c r="X68" s="722">
        <v>500.26599999997416</v>
      </c>
      <c r="Y68" s="722">
        <v>727.34199999991688</v>
      </c>
      <c r="Z68" s="722">
        <v>877.33699999999953</v>
      </c>
      <c r="AA68" s="722">
        <v>1071.3310000000056</v>
      </c>
      <c r="AB68" s="723">
        <v>4744.8249999998952</v>
      </c>
      <c r="AC68" s="724">
        <v>3.4410406499464825</v>
      </c>
      <c r="AD68" s="724">
        <v>0.42868505910826205</v>
      </c>
      <c r="AE68" s="724">
        <v>5.7521809176960519E-3</v>
      </c>
      <c r="AF68" s="725"/>
      <c r="AG68" s="726"/>
      <c r="AH68" s="725"/>
      <c r="AI68" s="725"/>
      <c r="AL68" s="725"/>
      <c r="AM68" s="725"/>
      <c r="AN68" s="725"/>
      <c r="AO68" s="725"/>
      <c r="AP68" s="725"/>
      <c r="AQ68" s="725"/>
      <c r="AR68" s="725"/>
      <c r="AT68" s="727"/>
      <c r="AU68" s="727"/>
      <c r="AV68" s="727"/>
      <c r="AW68" s="727"/>
      <c r="AX68" s="727"/>
      <c r="AZ68" s="727"/>
      <c r="BA68" s="727"/>
    </row>
    <row r="69" spans="1:53">
      <c r="A69" s="745" t="s">
        <v>193</v>
      </c>
      <c r="B69" s="748"/>
      <c r="C69" s="735"/>
      <c r="D69" s="723">
        <v>1117.075</v>
      </c>
      <c r="E69" s="723">
        <v>1242.075</v>
      </c>
      <c r="F69" s="723">
        <v>1422.7550000000001</v>
      </c>
      <c r="G69" s="723">
        <v>1451.6100000000001</v>
      </c>
      <c r="H69" s="723">
        <v>2256.5570000000002</v>
      </c>
      <c r="I69" s="723">
        <v>2523.297</v>
      </c>
      <c r="J69" s="723">
        <v>3819.9650000000001</v>
      </c>
      <c r="K69" s="723">
        <v>5953.47</v>
      </c>
      <c r="L69" s="723">
        <v>7813.41</v>
      </c>
      <c r="M69" s="723">
        <v>11526.303</v>
      </c>
      <c r="N69" s="723">
        <v>15606.296</v>
      </c>
      <c r="O69" s="723">
        <v>22800.846000000001</v>
      </c>
      <c r="P69" s="723">
        <v>33560.445999999996</v>
      </c>
      <c r="Q69" s="723">
        <v>48525.026000000005</v>
      </c>
      <c r="R69" s="723">
        <v>68830.513000000006</v>
      </c>
      <c r="S69" s="723">
        <v>86045.574000000008</v>
      </c>
      <c r="T69" s="723">
        <v>103436.211</v>
      </c>
      <c r="U69" s="723">
        <v>128817.50099999999</v>
      </c>
      <c r="V69" s="723">
        <v>166656.80300000001</v>
      </c>
      <c r="W69" s="723">
        <v>189155.853</v>
      </c>
      <c r="X69" s="723">
        <v>210458.46799999999</v>
      </c>
      <c r="Y69" s="723">
        <v>235158.04499999995</v>
      </c>
      <c r="Z69" s="723">
        <v>264408.16100000002</v>
      </c>
      <c r="AA69" s="723">
        <v>341259.09299999999</v>
      </c>
      <c r="AB69" s="723">
        <v>394150.40599999996</v>
      </c>
      <c r="AC69" s="732">
        <v>0.15815308143606699</v>
      </c>
      <c r="AD69" s="732">
        <v>0.19066091392464224</v>
      </c>
      <c r="AE69" s="732">
        <v>0.47783099357624381</v>
      </c>
      <c r="AF69" s="725"/>
      <c r="AG69" s="726"/>
    </row>
    <row r="70" spans="1:53" ht="12.75" customHeight="1">
      <c r="A70" s="750" t="s">
        <v>194</v>
      </c>
      <c r="B70" s="751">
        <v>4778</v>
      </c>
      <c r="C70" s="751">
        <v>6070</v>
      </c>
      <c r="D70" s="752">
        <v>7623.0749999999998</v>
      </c>
      <c r="E70" s="752">
        <v>9936.1750000000011</v>
      </c>
      <c r="F70" s="752">
        <v>13426.555</v>
      </c>
      <c r="G70" s="752">
        <v>16932.483</v>
      </c>
      <c r="H70" s="752">
        <v>23968.965</v>
      </c>
      <c r="I70" s="752">
        <v>30733.412</v>
      </c>
      <c r="J70" s="752">
        <v>38670.546000000002</v>
      </c>
      <c r="K70" s="752">
        <v>47685.392</v>
      </c>
      <c r="L70" s="752">
        <v>58408.125</v>
      </c>
      <c r="M70" s="752">
        <v>73161.672999999995</v>
      </c>
      <c r="N70" s="752">
        <v>91553.058999999994</v>
      </c>
      <c r="O70" s="752">
        <v>115565.29</v>
      </c>
      <c r="P70" s="752">
        <v>150120.58300000001</v>
      </c>
      <c r="Q70" s="752">
        <v>180851.52900000001</v>
      </c>
      <c r="R70" s="752">
        <v>220121.91</v>
      </c>
      <c r="S70" s="752">
        <v>266918.239</v>
      </c>
      <c r="T70" s="752">
        <v>299839.614</v>
      </c>
      <c r="U70" s="752">
        <v>349306.76699999999</v>
      </c>
      <c r="V70" s="752">
        <v>416170.065</v>
      </c>
      <c r="W70" s="752">
        <v>466866.02799999999</v>
      </c>
      <c r="X70" s="752">
        <v>514214.81699999998</v>
      </c>
      <c r="Y70" s="752">
        <v>563465.65899999999</v>
      </c>
      <c r="Z70" s="752">
        <v>621270.08200000005</v>
      </c>
      <c r="AA70" s="752">
        <v>731763.19400000002</v>
      </c>
      <c r="AB70" s="752">
        <v>824874.09</v>
      </c>
      <c r="AC70" s="753">
        <v>0.1303301748375425</v>
      </c>
      <c r="AD70" s="753">
        <v>0.14122805374480651</v>
      </c>
      <c r="AE70" s="753">
        <v>1</v>
      </c>
      <c r="AF70" s="725"/>
      <c r="AG70" s="726"/>
      <c r="AH70" s="726"/>
    </row>
    <row r="71" spans="1:53">
      <c r="D71" s="725"/>
      <c r="E71" s="725"/>
      <c r="F71" s="725"/>
      <c r="G71" s="725"/>
      <c r="H71" s="725"/>
      <c r="I71" s="725"/>
      <c r="J71" s="725"/>
      <c r="K71" s="725"/>
      <c r="L71" s="725"/>
      <c r="M71" s="725"/>
      <c r="N71" s="725"/>
      <c r="O71" s="725"/>
      <c r="P71" s="725"/>
      <c r="Q71" s="725"/>
      <c r="R71" s="725"/>
      <c r="S71" s="725"/>
      <c r="T71" s="725"/>
      <c r="U71" s="725"/>
      <c r="V71" s="725"/>
      <c r="W71" s="754"/>
      <c r="X71" s="754"/>
      <c r="Y71" s="754"/>
      <c r="Z71" s="754"/>
      <c r="AA71" s="754"/>
      <c r="AB71" s="754"/>
      <c r="AC71" s="724"/>
      <c r="AE71" s="718"/>
      <c r="AF71" s="725"/>
    </row>
    <row r="72" spans="1:53">
      <c r="A72" s="755" t="s">
        <v>828</v>
      </c>
      <c r="D72" s="725"/>
      <c r="E72" s="725"/>
      <c r="F72" s="725"/>
      <c r="G72" s="725"/>
      <c r="H72" s="725"/>
      <c r="I72" s="725"/>
      <c r="J72" s="725"/>
      <c r="K72" s="725"/>
      <c r="L72" s="725"/>
      <c r="M72" s="725"/>
      <c r="N72" s="725"/>
      <c r="O72" s="725"/>
      <c r="P72" s="725"/>
      <c r="Q72" s="725"/>
      <c r="R72" s="725"/>
      <c r="S72" s="725"/>
      <c r="T72" s="725"/>
      <c r="U72" s="725"/>
      <c r="V72" s="725"/>
      <c r="W72" s="754"/>
      <c r="X72" s="754"/>
      <c r="Y72" s="754"/>
      <c r="Z72" s="754"/>
      <c r="AA72" s="754"/>
      <c r="AB72" s="754"/>
      <c r="AC72" s="724"/>
      <c r="AE72" s="718"/>
      <c r="AF72" s="725"/>
    </row>
    <row r="73" spans="1:53">
      <c r="A73" s="714" t="s">
        <v>829</v>
      </c>
      <c r="N73" s="727"/>
      <c r="O73" s="727"/>
      <c r="P73" s="727"/>
      <c r="Q73" s="727"/>
      <c r="R73" s="727"/>
      <c r="S73" s="727"/>
      <c r="T73" s="727"/>
      <c r="U73" s="756"/>
      <c r="V73" s="756"/>
      <c r="W73" s="756"/>
      <c r="X73" s="756"/>
      <c r="Y73" s="756"/>
      <c r="Z73" s="756"/>
      <c r="AA73" s="756"/>
      <c r="AB73" s="756"/>
      <c r="AC73" s="756"/>
      <c r="AD73" s="756"/>
      <c r="AE73" s="756"/>
      <c r="AF73" s="756"/>
      <c r="AG73" s="756"/>
    </row>
    <row r="74" spans="1:53">
      <c r="A74" s="714" t="s">
        <v>830</v>
      </c>
      <c r="D74" s="727"/>
      <c r="E74" s="727"/>
      <c r="F74" s="727"/>
      <c r="G74" s="727"/>
      <c r="H74" s="727"/>
      <c r="I74" s="727"/>
      <c r="J74" s="727"/>
      <c r="K74" s="727"/>
      <c r="L74" s="727"/>
      <c r="M74" s="727"/>
      <c r="N74" s="727"/>
      <c r="O74" s="727"/>
      <c r="P74" s="727"/>
      <c r="Q74" s="727"/>
      <c r="R74" s="727"/>
      <c r="S74" s="727"/>
      <c r="T74" s="727"/>
      <c r="U74" s="756"/>
      <c r="V74" s="756"/>
      <c r="W74" s="756"/>
      <c r="X74" s="756"/>
      <c r="Y74" s="756"/>
      <c r="Z74" s="756"/>
      <c r="AA74" s="756"/>
      <c r="AB74" s="756"/>
      <c r="AC74" s="756"/>
      <c r="AD74" s="756"/>
      <c r="AE74" s="756"/>
      <c r="AF74" s="756"/>
      <c r="AG74" s="756"/>
    </row>
    <row r="75" spans="1:53">
      <c r="A75" s="745" t="s">
        <v>831</v>
      </c>
      <c r="F75" s="725"/>
      <c r="G75" s="725"/>
      <c r="H75" s="725"/>
      <c r="I75" s="725"/>
      <c r="J75" s="725"/>
      <c r="K75" s="725"/>
      <c r="L75" s="725"/>
      <c r="M75" s="725"/>
      <c r="N75" s="725"/>
      <c r="O75" s="725"/>
      <c r="P75" s="725"/>
      <c r="Q75" s="725"/>
      <c r="R75" s="725"/>
      <c r="S75" s="725"/>
      <c r="T75" s="725"/>
      <c r="U75" s="725"/>
      <c r="V75" s="725"/>
      <c r="W75" s="724"/>
      <c r="X75" s="724"/>
      <c r="Y75" s="724"/>
      <c r="Z75" s="724"/>
      <c r="AA75" s="722"/>
      <c r="AB75" s="723"/>
      <c r="AC75" s="724"/>
    </row>
    <row r="76" spans="1:53">
      <c r="A76" s="715" t="s">
        <v>323</v>
      </c>
      <c r="P76" s="725"/>
      <c r="AA76" s="714"/>
      <c r="AC76" s="724"/>
    </row>
    <row r="77" spans="1:53">
      <c r="P77" s="725"/>
      <c r="AC77" s="724"/>
    </row>
  </sheetData>
  <mergeCells count="1">
    <mergeCell ref="AC3:AD3"/>
  </mergeCells>
  <conditionalFormatting sqref="AC6:AE69">
    <cfRule type="cellIs" dxfId="3" priority="1" operator="lessThanOrEqual">
      <formula>0</formula>
    </cfRule>
    <cfRule type="cellIs" dxfId="2"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activeCell="L1" sqref="L1"/>
    </sheetView>
  </sheetViews>
  <sheetFormatPr defaultColWidth="12.5" defaultRowHeight="11.25"/>
  <cols>
    <col min="1" max="1" width="24" style="105" customWidth="1"/>
    <col min="2" max="14" width="10" style="105" customWidth="1"/>
    <col min="15" max="26" width="10" style="120" customWidth="1"/>
    <col min="27" max="27" width="10" style="794" customWidth="1"/>
    <col min="28" max="30" width="12.5" style="105"/>
    <col min="31" max="31" width="12.5" style="714"/>
    <col min="32" max="16384" width="12.5" style="105"/>
  </cols>
  <sheetData>
    <row r="1" spans="1:38" s="114" customFormat="1" ht="12.75">
      <c r="A1" s="757" t="s">
        <v>832</v>
      </c>
      <c r="J1" s="758"/>
      <c r="K1" s="758"/>
      <c r="L1" s="12" t="s">
        <v>90</v>
      </c>
      <c r="O1" s="759"/>
      <c r="P1" s="759"/>
      <c r="Q1" s="759"/>
      <c r="R1" s="759"/>
      <c r="S1" s="759"/>
      <c r="T1" s="759"/>
      <c r="U1" s="759"/>
      <c r="V1" s="759"/>
      <c r="W1" s="759"/>
      <c r="X1" s="759"/>
      <c r="Y1" s="759"/>
      <c r="Z1" s="759"/>
      <c r="AA1" s="760"/>
      <c r="AE1" s="714"/>
      <c r="AF1" s="758"/>
    </row>
    <row r="2" spans="1:38" s="114" customFormat="1" ht="18" customHeight="1">
      <c r="A2" s="761" t="s">
        <v>833</v>
      </c>
      <c r="B2" s="762"/>
      <c r="C2" s="762"/>
      <c r="D2" s="762"/>
      <c r="E2" s="762"/>
      <c r="F2" s="762"/>
      <c r="J2" s="763"/>
      <c r="K2" s="763"/>
      <c r="L2" s="763"/>
      <c r="M2" s="763"/>
      <c r="O2" s="759"/>
      <c r="P2" s="759"/>
      <c r="Q2" s="759"/>
      <c r="R2" s="759"/>
      <c r="S2" s="759"/>
      <c r="T2" s="759"/>
      <c r="U2" s="759"/>
      <c r="V2" s="759"/>
      <c r="W2" s="759"/>
      <c r="X2" s="759"/>
      <c r="Y2" s="759"/>
      <c r="Z2" s="759"/>
      <c r="AA2" s="760"/>
      <c r="AB2" s="487"/>
      <c r="AC2" s="487"/>
      <c r="AD2" s="487"/>
      <c r="AE2" s="714"/>
      <c r="AF2" s="105"/>
    </row>
    <row r="3" spans="1:38" s="114" customFormat="1" ht="14.45" customHeight="1" thickBot="1">
      <c r="B3" s="764"/>
      <c r="C3" s="764"/>
      <c r="D3" s="764"/>
      <c r="E3" s="764"/>
      <c r="F3" s="764"/>
      <c r="G3" s="487"/>
      <c r="H3" s="487"/>
      <c r="I3" s="487"/>
      <c r="J3" s="487"/>
      <c r="K3" s="487"/>
      <c r="L3" s="487"/>
      <c r="O3" s="487"/>
      <c r="P3" s="765"/>
      <c r="Q3" s="765"/>
      <c r="R3" s="765"/>
      <c r="S3" s="765"/>
      <c r="T3" s="765"/>
      <c r="U3" s="765"/>
      <c r="V3" s="765"/>
      <c r="W3" s="765"/>
      <c r="X3" s="765"/>
      <c r="Y3" s="765"/>
      <c r="Z3" s="765"/>
      <c r="AA3" s="766"/>
      <c r="AB3" s="1107" t="s">
        <v>91</v>
      </c>
      <c r="AC3" s="1107"/>
      <c r="AD3" s="767" t="s">
        <v>92</v>
      </c>
      <c r="AE3" s="714"/>
      <c r="AF3" s="105"/>
    </row>
    <row r="4" spans="1:38" s="114" customFormat="1" ht="11.25" customHeight="1" thickBot="1">
      <c r="A4" s="1095" t="s">
        <v>1016</v>
      </c>
      <c r="B4" s="487">
        <v>1996</v>
      </c>
      <c r="C4" s="487">
        <v>1997</v>
      </c>
      <c r="D4" s="487">
        <v>1998</v>
      </c>
      <c r="E4" s="487">
        <v>1999</v>
      </c>
      <c r="F4" s="487">
        <v>2000</v>
      </c>
      <c r="G4" s="487">
        <v>2001</v>
      </c>
      <c r="H4" s="487">
        <v>2002</v>
      </c>
      <c r="I4" s="487">
        <v>2003</v>
      </c>
      <c r="J4" s="487">
        <v>2004</v>
      </c>
      <c r="K4" s="487">
        <v>2005</v>
      </c>
      <c r="L4" s="487">
        <v>2006</v>
      </c>
      <c r="M4" s="487">
        <v>2007</v>
      </c>
      <c r="N4" s="487">
        <v>2008</v>
      </c>
      <c r="O4" s="487">
        <v>2009</v>
      </c>
      <c r="P4" s="487">
        <v>2010</v>
      </c>
      <c r="Q4" s="487">
        <v>2011</v>
      </c>
      <c r="R4" s="487">
        <v>2012</v>
      </c>
      <c r="S4" s="487">
        <v>2013</v>
      </c>
      <c r="T4" s="487">
        <v>2014</v>
      </c>
      <c r="U4" s="487">
        <v>2015</v>
      </c>
      <c r="V4" s="487">
        <v>2016</v>
      </c>
      <c r="W4" s="487">
        <v>2017</v>
      </c>
      <c r="X4" s="487">
        <v>2018</v>
      </c>
      <c r="Y4" s="487">
        <v>2019</v>
      </c>
      <c r="Z4" s="487">
        <v>2020</v>
      </c>
      <c r="AA4" s="489">
        <v>2021</v>
      </c>
      <c r="AB4" s="767">
        <v>2021</v>
      </c>
      <c r="AC4" s="767" t="s">
        <v>220</v>
      </c>
      <c r="AD4" s="767">
        <v>2021</v>
      </c>
      <c r="AE4" s="714"/>
      <c r="AF4" s="105"/>
    </row>
    <row r="5" spans="1:38" s="114" customFormat="1" ht="9" customHeight="1">
      <c r="A5" s="768"/>
      <c r="B5" s="487"/>
      <c r="C5" s="487"/>
      <c r="D5" s="487"/>
      <c r="E5" s="487"/>
      <c r="F5" s="487"/>
      <c r="G5" s="487"/>
      <c r="H5" s="487"/>
      <c r="I5" s="487"/>
      <c r="J5" s="487"/>
      <c r="K5" s="487"/>
      <c r="L5" s="487"/>
      <c r="M5" s="487"/>
      <c r="N5" s="487"/>
      <c r="O5" s="489"/>
      <c r="P5" s="489"/>
      <c r="Q5" s="489"/>
      <c r="R5" s="489"/>
      <c r="S5" s="489"/>
      <c r="T5" s="489"/>
      <c r="U5" s="489"/>
      <c r="V5" s="489"/>
      <c r="W5" s="489"/>
      <c r="X5" s="489"/>
      <c r="Y5" s="489"/>
      <c r="Z5" s="489"/>
      <c r="AA5" s="489"/>
      <c r="AB5" s="487"/>
      <c r="AC5" s="487"/>
      <c r="AD5" s="759"/>
      <c r="AE5" s="714"/>
      <c r="AF5" s="105"/>
    </row>
    <row r="6" spans="1:38" ht="11.25" customHeight="1">
      <c r="A6" s="738" t="s">
        <v>94</v>
      </c>
      <c r="B6" s="722">
        <v>3</v>
      </c>
      <c r="C6" s="722">
        <v>3</v>
      </c>
      <c r="D6" s="722">
        <v>5</v>
      </c>
      <c r="E6" s="722">
        <v>6</v>
      </c>
      <c r="F6" s="722">
        <v>7</v>
      </c>
      <c r="G6" s="722">
        <v>9</v>
      </c>
      <c r="H6" s="722">
        <v>10</v>
      </c>
      <c r="I6" s="722">
        <v>12</v>
      </c>
      <c r="J6" s="722">
        <v>14</v>
      </c>
      <c r="K6" s="722">
        <v>18</v>
      </c>
      <c r="L6" s="722">
        <v>22</v>
      </c>
      <c r="M6" s="722">
        <v>29</v>
      </c>
      <c r="N6" s="722">
        <v>38</v>
      </c>
      <c r="O6" s="722">
        <v>107</v>
      </c>
      <c r="P6" s="722">
        <v>249</v>
      </c>
      <c r="Q6" s="722">
        <v>628</v>
      </c>
      <c r="R6" s="722">
        <v>766</v>
      </c>
      <c r="S6" s="722">
        <v>1210</v>
      </c>
      <c r="T6" s="722">
        <v>1843</v>
      </c>
      <c r="U6" s="722">
        <v>2519</v>
      </c>
      <c r="V6" s="722">
        <v>2665</v>
      </c>
      <c r="W6" s="722">
        <v>2932</v>
      </c>
      <c r="X6" s="722">
        <v>3095</v>
      </c>
      <c r="Y6" s="722">
        <v>3327</v>
      </c>
      <c r="Z6" s="722">
        <v>3342</v>
      </c>
      <c r="AA6" s="723">
        <v>3629.6</v>
      </c>
      <c r="AB6" s="724">
        <v>8.9031750325865106E-2</v>
      </c>
      <c r="AC6" s="724">
        <v>0.19176303910980574</v>
      </c>
      <c r="AD6" s="724">
        <v>4.305135727427899E-3</v>
      </c>
      <c r="AE6" s="725"/>
      <c r="AF6" s="726"/>
    </row>
    <row r="7" spans="1:38" ht="11.25" customHeight="1">
      <c r="A7" s="738" t="s">
        <v>95</v>
      </c>
      <c r="B7" s="722">
        <v>10</v>
      </c>
      <c r="C7" s="722">
        <v>11</v>
      </c>
      <c r="D7" s="722">
        <v>12</v>
      </c>
      <c r="E7" s="722">
        <v>13</v>
      </c>
      <c r="F7" s="722">
        <v>14</v>
      </c>
      <c r="G7" s="722">
        <v>15</v>
      </c>
      <c r="H7" s="722">
        <v>16</v>
      </c>
      <c r="I7" s="722">
        <v>16</v>
      </c>
      <c r="J7" s="722">
        <v>16</v>
      </c>
      <c r="K7" s="722">
        <v>16</v>
      </c>
      <c r="L7" s="722">
        <v>16</v>
      </c>
      <c r="M7" s="722">
        <v>19</v>
      </c>
      <c r="N7" s="722">
        <v>19</v>
      </c>
      <c r="O7" s="722">
        <v>25.1</v>
      </c>
      <c r="P7" s="722">
        <v>29.8</v>
      </c>
      <c r="Q7" s="722">
        <v>42.4</v>
      </c>
      <c r="R7" s="722">
        <v>72.8</v>
      </c>
      <c r="S7" s="722">
        <v>109</v>
      </c>
      <c r="T7" s="722">
        <v>174</v>
      </c>
      <c r="U7" s="722">
        <v>287</v>
      </c>
      <c r="V7" s="722">
        <v>632.6</v>
      </c>
      <c r="W7" s="722">
        <v>1125.74</v>
      </c>
      <c r="X7" s="722">
        <v>2541</v>
      </c>
      <c r="Y7" s="722">
        <v>4426.2079999999996</v>
      </c>
      <c r="Z7" s="722">
        <v>5149</v>
      </c>
      <c r="AA7" s="723">
        <v>7026</v>
      </c>
      <c r="AB7" s="724">
        <v>0.36827526025800994</v>
      </c>
      <c r="AC7" s="724">
        <v>0.66699473777295082</v>
      </c>
      <c r="AD7" s="724">
        <v>8.3336686193818642E-3</v>
      </c>
      <c r="AE7" s="725"/>
      <c r="AF7" s="726"/>
    </row>
    <row r="8" spans="1:38" ht="11.25" customHeight="1">
      <c r="A8" s="738" t="s">
        <v>96</v>
      </c>
      <c r="B8" s="722">
        <v>13.9</v>
      </c>
      <c r="C8" s="722">
        <v>14.6</v>
      </c>
      <c r="D8" s="722">
        <v>15.2</v>
      </c>
      <c r="E8" s="722">
        <v>16.600000000000001</v>
      </c>
      <c r="F8" s="722">
        <v>176</v>
      </c>
      <c r="G8" s="722">
        <v>213</v>
      </c>
      <c r="H8" s="722">
        <v>255</v>
      </c>
      <c r="I8" s="722">
        <v>293</v>
      </c>
      <c r="J8" s="722">
        <v>363</v>
      </c>
      <c r="K8" s="722">
        <v>493</v>
      </c>
      <c r="L8" s="722">
        <v>698</v>
      </c>
      <c r="M8" s="722">
        <v>974</v>
      </c>
      <c r="N8" s="722">
        <v>1153</v>
      </c>
      <c r="O8" s="722">
        <v>1614</v>
      </c>
      <c r="P8" s="722">
        <v>2909</v>
      </c>
      <c r="Q8" s="722">
        <v>5172</v>
      </c>
      <c r="R8" s="722">
        <v>8137</v>
      </c>
      <c r="S8" s="722">
        <v>11759</v>
      </c>
      <c r="T8" s="722">
        <v>15984</v>
      </c>
      <c r="U8" s="722">
        <v>21684</v>
      </c>
      <c r="V8" s="722">
        <v>32958</v>
      </c>
      <c r="W8" s="722">
        <v>41357</v>
      </c>
      <c r="X8" s="722">
        <v>49812</v>
      </c>
      <c r="Y8" s="722">
        <v>59068</v>
      </c>
      <c r="Z8" s="722">
        <v>73813.7</v>
      </c>
      <c r="AA8" s="723">
        <v>93713.013000000006</v>
      </c>
      <c r="AB8" s="724">
        <v>0.27306666622621445</v>
      </c>
      <c r="AC8" s="724">
        <v>0.33602362696140009</v>
      </c>
      <c r="AD8" s="724">
        <v>0.11115473892197905</v>
      </c>
      <c r="AE8" s="725"/>
      <c r="AF8" s="726"/>
      <c r="AG8" s="728"/>
    </row>
    <row r="9" spans="1:38" ht="11.25" customHeight="1">
      <c r="A9" s="769" t="s">
        <v>97</v>
      </c>
      <c r="B9" s="731">
        <v>26.9</v>
      </c>
      <c r="C9" s="731">
        <v>28.6</v>
      </c>
      <c r="D9" s="731">
        <v>32.200000000000003</v>
      </c>
      <c r="E9" s="731">
        <v>35.6</v>
      </c>
      <c r="F9" s="731">
        <v>197</v>
      </c>
      <c r="G9" s="731">
        <v>237</v>
      </c>
      <c r="H9" s="731">
        <v>281</v>
      </c>
      <c r="I9" s="731">
        <v>321</v>
      </c>
      <c r="J9" s="731">
        <v>393</v>
      </c>
      <c r="K9" s="731">
        <v>527</v>
      </c>
      <c r="L9" s="731">
        <v>736</v>
      </c>
      <c r="M9" s="731">
        <v>1022</v>
      </c>
      <c r="N9" s="731">
        <v>1210</v>
      </c>
      <c r="O9" s="731">
        <v>1746.1</v>
      </c>
      <c r="P9" s="731">
        <v>3187.8</v>
      </c>
      <c r="Q9" s="731">
        <v>5842.4</v>
      </c>
      <c r="R9" s="731">
        <v>8975.7999999999993</v>
      </c>
      <c r="S9" s="731">
        <v>13078</v>
      </c>
      <c r="T9" s="731">
        <v>18001</v>
      </c>
      <c r="U9" s="731">
        <v>24490</v>
      </c>
      <c r="V9" s="731">
        <v>36255.599999999999</v>
      </c>
      <c r="W9" s="731">
        <v>45414.74</v>
      </c>
      <c r="X9" s="731">
        <v>55448.139000000003</v>
      </c>
      <c r="Y9" s="731">
        <v>66821.346999999994</v>
      </c>
      <c r="Z9" s="731">
        <v>82304.839000000007</v>
      </c>
      <c r="AA9" s="731">
        <v>104368.75199999999</v>
      </c>
      <c r="AB9" s="732">
        <v>0.27154970543471135</v>
      </c>
      <c r="AC9" s="732">
        <v>0.33412929408270475</v>
      </c>
      <c r="AD9" s="732">
        <v>0.12379370813926105</v>
      </c>
      <c r="AE9" s="725"/>
      <c r="AF9" s="726"/>
      <c r="AH9" s="726"/>
    </row>
    <row r="10" spans="1:38" ht="11.25" customHeight="1">
      <c r="A10" s="770"/>
      <c r="B10" s="722"/>
      <c r="C10" s="722"/>
      <c r="D10" s="722"/>
      <c r="E10" s="722"/>
      <c r="F10" s="722"/>
      <c r="G10" s="722"/>
      <c r="H10" s="722"/>
      <c r="I10" s="723"/>
      <c r="J10" s="723"/>
      <c r="K10" s="723"/>
      <c r="L10" s="723"/>
      <c r="M10" s="723"/>
      <c r="N10" s="723"/>
      <c r="O10" s="723"/>
      <c r="P10" s="723"/>
      <c r="Q10" s="723"/>
      <c r="R10" s="723"/>
      <c r="S10" s="723"/>
      <c r="T10" s="723"/>
      <c r="U10" s="723"/>
      <c r="V10" s="723"/>
      <c r="W10" s="723"/>
      <c r="X10" s="723"/>
      <c r="Y10" s="723"/>
      <c r="Z10" s="723"/>
      <c r="AA10" s="723"/>
      <c r="AB10" s="771"/>
      <c r="AC10" s="771"/>
      <c r="AD10" s="771"/>
      <c r="AE10" s="725"/>
      <c r="AF10" s="726"/>
    </row>
    <row r="11" spans="1:38" ht="11.25" customHeight="1">
      <c r="A11" s="772" t="s">
        <v>98</v>
      </c>
      <c r="B11" s="723">
        <v>0</v>
      </c>
      <c r="C11" s="723">
        <v>0</v>
      </c>
      <c r="D11" s="723">
        <v>0</v>
      </c>
      <c r="E11" s="723">
        <v>0</v>
      </c>
      <c r="F11" s="723">
        <v>2.5000000000000001E-2</v>
      </c>
      <c r="G11" s="723">
        <v>2.5999999999999999E-2</v>
      </c>
      <c r="H11" s="723">
        <v>2.5999999999999999E-2</v>
      </c>
      <c r="I11" s="723">
        <v>2.5999999999999999E-2</v>
      </c>
      <c r="J11" s="723">
        <v>2.5999999999999999E-2</v>
      </c>
      <c r="K11" s="723">
        <v>2.5999999999999999E-2</v>
      </c>
      <c r="L11" s="723">
        <v>2.5999999999999999E-2</v>
      </c>
      <c r="M11" s="723">
        <v>2.5999999999999999E-2</v>
      </c>
      <c r="N11" s="723">
        <v>2.5999999999999999E-2</v>
      </c>
      <c r="O11" s="723">
        <v>2.5999999999999999E-2</v>
      </c>
      <c r="P11" s="723">
        <v>2.5999999999999999E-2</v>
      </c>
      <c r="Q11" s="722">
        <v>1.252</v>
      </c>
      <c r="R11" s="722">
        <v>6.2519999999999998</v>
      </c>
      <c r="S11" s="722">
        <v>8.2569999999999997</v>
      </c>
      <c r="T11" s="722">
        <v>8.2520000000000007</v>
      </c>
      <c r="U11" s="722">
        <v>8.6180000000000003</v>
      </c>
      <c r="V11" s="722">
        <v>8.8059999999999992</v>
      </c>
      <c r="W11" s="722">
        <v>8.8059999999999992</v>
      </c>
      <c r="X11" s="722">
        <v>191.23599999999999</v>
      </c>
      <c r="Y11" s="722">
        <v>442.11099999999999</v>
      </c>
      <c r="Z11" s="722">
        <v>764.13499999999999</v>
      </c>
      <c r="AA11" s="723">
        <v>1071.366</v>
      </c>
      <c r="AB11" s="724">
        <v>0.4059050420607202</v>
      </c>
      <c r="AC11" s="724">
        <v>0.96441550394209141</v>
      </c>
      <c r="AD11" s="724">
        <v>1.2707670387236936E-3</v>
      </c>
      <c r="AE11" s="725"/>
      <c r="AF11" s="726"/>
    </row>
    <row r="12" spans="1:38" ht="11.25" customHeight="1">
      <c r="A12" s="772" t="s">
        <v>99</v>
      </c>
      <c r="B12" s="722">
        <v>0</v>
      </c>
      <c r="C12" s="722">
        <v>0</v>
      </c>
      <c r="D12" s="722">
        <v>0</v>
      </c>
      <c r="E12" s="722">
        <v>0</v>
      </c>
      <c r="F12" s="722">
        <v>0</v>
      </c>
      <c r="G12" s="722">
        <v>3.5999999999999997E-2</v>
      </c>
      <c r="H12" s="722">
        <v>3.5999999999999997E-2</v>
      </c>
      <c r="I12" s="722">
        <v>0.71599999999999997</v>
      </c>
      <c r="J12" s="722">
        <v>0.71799999999999997</v>
      </c>
      <c r="K12" s="722">
        <v>0.71799999999999997</v>
      </c>
      <c r="L12" s="722">
        <v>0.71799999999999997</v>
      </c>
      <c r="M12" s="722">
        <v>0.71799999999999997</v>
      </c>
      <c r="N12" s="722">
        <v>0.76400000000000001</v>
      </c>
      <c r="O12" s="722">
        <v>0.81399999999999995</v>
      </c>
      <c r="P12" s="722">
        <v>0.85399999999999998</v>
      </c>
      <c r="Q12" s="722">
        <v>6.0970000000000004</v>
      </c>
      <c r="R12" s="722">
        <v>6.6079999999999997</v>
      </c>
      <c r="S12" s="722">
        <v>12.528</v>
      </c>
      <c r="T12" s="722">
        <v>20.696999999999999</v>
      </c>
      <c r="U12" s="722">
        <v>45.567</v>
      </c>
      <c r="V12" s="722">
        <v>127.789</v>
      </c>
      <c r="W12" s="722">
        <v>1206.787</v>
      </c>
      <c r="X12" s="722">
        <v>2435.0219999999999</v>
      </c>
      <c r="Y12" s="722">
        <v>4613.1909999999998</v>
      </c>
      <c r="Z12" s="722">
        <v>7879.1570000000002</v>
      </c>
      <c r="AA12" s="723">
        <v>13054.925999999999</v>
      </c>
      <c r="AB12" s="724">
        <v>0.661433186386303</v>
      </c>
      <c r="AC12" s="724">
        <v>1.1531080363843529</v>
      </c>
      <c r="AD12" s="724">
        <v>1.548468931604788E-2</v>
      </c>
      <c r="AE12" s="725"/>
      <c r="AF12" s="726"/>
    </row>
    <row r="13" spans="1:38" s="772" customFormat="1" ht="11.25" customHeight="1">
      <c r="A13" s="772" t="s">
        <v>100</v>
      </c>
      <c r="B13" s="722">
        <v>0</v>
      </c>
      <c r="C13" s="722">
        <v>0</v>
      </c>
      <c r="D13" s="722">
        <v>0</v>
      </c>
      <c r="E13" s="722">
        <v>0</v>
      </c>
      <c r="F13" s="722">
        <v>0</v>
      </c>
      <c r="G13" s="722">
        <v>0</v>
      </c>
      <c r="H13" s="722">
        <v>0</v>
      </c>
      <c r="I13" s="722">
        <v>0</v>
      </c>
      <c r="J13" s="722">
        <v>0</v>
      </c>
      <c r="K13" s="722">
        <v>0</v>
      </c>
      <c r="L13" s="722">
        <v>0</v>
      </c>
      <c r="M13" s="722">
        <v>0</v>
      </c>
      <c r="N13" s="722">
        <v>0</v>
      </c>
      <c r="O13" s="722">
        <v>0</v>
      </c>
      <c r="P13" s="722">
        <v>0</v>
      </c>
      <c r="Q13" s="722">
        <v>0</v>
      </c>
      <c r="R13" s="722">
        <v>2</v>
      </c>
      <c r="S13" s="722">
        <v>15</v>
      </c>
      <c r="T13" s="722">
        <v>221</v>
      </c>
      <c r="U13" s="722">
        <v>576</v>
      </c>
      <c r="V13" s="722">
        <v>1125</v>
      </c>
      <c r="W13" s="722">
        <v>1809</v>
      </c>
      <c r="X13" s="722">
        <v>2137</v>
      </c>
      <c r="Y13" s="722">
        <v>2653.6979999999999</v>
      </c>
      <c r="Z13" s="722">
        <v>3205.4380000000001</v>
      </c>
      <c r="AA13" s="723">
        <v>4360.0069999999996</v>
      </c>
      <c r="AB13" s="724">
        <v>0.36391726330614849</v>
      </c>
      <c r="AC13" s="722">
        <v>0</v>
      </c>
      <c r="AD13" s="724">
        <v>5.1714849866474899E-3</v>
      </c>
      <c r="AE13" s="725"/>
      <c r="AF13" s="726"/>
      <c r="AG13" s="105"/>
      <c r="AI13" s="727"/>
      <c r="AJ13" s="727"/>
      <c r="AK13" s="727"/>
      <c r="AL13" s="727"/>
    </row>
    <row r="14" spans="1:38" s="772" customFormat="1" ht="11.25" customHeight="1">
      <c r="A14" s="772" t="s">
        <v>834</v>
      </c>
      <c r="B14" s="722">
        <v>0</v>
      </c>
      <c r="C14" s="722">
        <v>0</v>
      </c>
      <c r="D14" s="722">
        <v>0</v>
      </c>
      <c r="E14" s="722">
        <v>1</v>
      </c>
      <c r="F14" s="722">
        <v>1.599</v>
      </c>
      <c r="G14" s="722">
        <v>1.804</v>
      </c>
      <c r="H14" s="722">
        <v>1.9750000000000001</v>
      </c>
      <c r="I14" s="722">
        <v>2.1280000000000001</v>
      </c>
      <c r="J14" s="722">
        <v>2.3759999999999999</v>
      </c>
      <c r="K14" s="722">
        <v>2.6680000000000001</v>
      </c>
      <c r="L14" s="722">
        <v>2.8719999999999999</v>
      </c>
      <c r="M14" s="722">
        <v>3.2280000000000002</v>
      </c>
      <c r="N14" s="722">
        <v>3.2280000000000002</v>
      </c>
      <c r="O14" s="722">
        <v>3.512</v>
      </c>
      <c r="P14" s="722">
        <v>3.7280000000000002</v>
      </c>
      <c r="Q14" s="722">
        <v>4.4790000000000001</v>
      </c>
      <c r="R14" s="722">
        <v>5.1559999999999997</v>
      </c>
      <c r="S14" s="722">
        <v>5.1559999999999997</v>
      </c>
      <c r="T14" s="722">
        <v>5.1559999999999997</v>
      </c>
      <c r="U14" s="722">
        <v>393.15600000000001</v>
      </c>
      <c r="V14" s="722">
        <v>414.15600000000001</v>
      </c>
      <c r="W14" s="722">
        <v>453.786</v>
      </c>
      <c r="X14" s="722">
        <v>513.68600000000004</v>
      </c>
      <c r="Y14" s="722">
        <v>514</v>
      </c>
      <c r="Z14" s="722">
        <v>514</v>
      </c>
      <c r="AA14" s="723">
        <v>514</v>
      </c>
      <c r="AB14" s="724">
        <v>2.739726027397138E-3</v>
      </c>
      <c r="AC14" s="724">
        <v>0.60686061336702357</v>
      </c>
      <c r="AD14" s="724">
        <v>6.0966491180789622E-4</v>
      </c>
      <c r="AE14" s="725"/>
      <c r="AF14" s="726"/>
      <c r="AG14" s="105"/>
      <c r="AI14" s="727"/>
      <c r="AJ14" s="727"/>
      <c r="AK14" s="727"/>
      <c r="AL14" s="727"/>
    </row>
    <row r="15" spans="1:38" s="772" customFormat="1" ht="11.25" customHeight="1">
      <c r="A15" s="772" t="s">
        <v>213</v>
      </c>
      <c r="B15" s="722">
        <v>0</v>
      </c>
      <c r="C15" s="722">
        <v>0</v>
      </c>
      <c r="D15" s="722">
        <v>0</v>
      </c>
      <c r="E15" s="722">
        <v>1</v>
      </c>
      <c r="F15" s="722">
        <v>2.8980000000000006</v>
      </c>
      <c r="G15" s="722">
        <v>5.5009999999999994</v>
      </c>
      <c r="H15" s="722">
        <v>7.6339999999999995</v>
      </c>
      <c r="I15" s="722">
        <v>9.5500000000000007</v>
      </c>
      <c r="J15" s="722">
        <v>11.492999999999999</v>
      </c>
      <c r="K15" s="722">
        <v>13.601000000000003</v>
      </c>
      <c r="L15" s="722">
        <v>19.157</v>
      </c>
      <c r="M15" s="722">
        <v>25.009999999999998</v>
      </c>
      <c r="N15" s="722">
        <v>33.978999999999999</v>
      </c>
      <c r="O15" s="722">
        <v>57.841999999999999</v>
      </c>
      <c r="P15" s="722">
        <v>115.131</v>
      </c>
      <c r="Q15" s="722">
        <v>176.33399999999997</v>
      </c>
      <c r="R15" s="722">
        <v>345.48700000000002</v>
      </c>
      <c r="S15" s="722">
        <v>438.39699999999999</v>
      </c>
      <c r="T15" s="722">
        <v>552.41</v>
      </c>
      <c r="U15" s="722">
        <v>879.57799999999997</v>
      </c>
      <c r="V15" s="722">
        <v>1080.704</v>
      </c>
      <c r="W15" s="722">
        <v>1804.4360000000006</v>
      </c>
      <c r="X15" s="722">
        <v>2231.3300000000008</v>
      </c>
      <c r="Y15" s="722">
        <v>2801.0640000000003</v>
      </c>
      <c r="Z15" s="722">
        <v>3181.3670000000002</v>
      </c>
      <c r="AA15" s="723">
        <v>3816.1239999999998</v>
      </c>
      <c r="AB15" s="724">
        <v>0.20280971489506716</v>
      </c>
      <c r="AC15" s="724">
        <v>0.35996785071686688</v>
      </c>
      <c r="AD15" s="724">
        <v>4.5263752955408479E-3</v>
      </c>
      <c r="AE15" s="725"/>
      <c r="AF15" s="726"/>
      <c r="AG15" s="105"/>
      <c r="AI15" s="727"/>
      <c r="AJ15" s="727"/>
      <c r="AK15" s="727"/>
      <c r="AL15" s="727"/>
    </row>
    <row r="16" spans="1:38" s="772" customFormat="1" ht="11.25" customHeight="1">
      <c r="A16" s="773" t="s">
        <v>109</v>
      </c>
      <c r="B16" s="774">
        <v>0</v>
      </c>
      <c r="C16" s="774">
        <v>0</v>
      </c>
      <c r="D16" s="774">
        <v>0</v>
      </c>
      <c r="E16" s="774">
        <v>2</v>
      </c>
      <c r="F16" s="774">
        <v>4.5220000000000002</v>
      </c>
      <c r="G16" s="774">
        <v>7.367</v>
      </c>
      <c r="H16" s="774">
        <v>9.6709999999999994</v>
      </c>
      <c r="I16" s="774">
        <v>12.420000000000002</v>
      </c>
      <c r="J16" s="774">
        <v>14.613</v>
      </c>
      <c r="K16" s="774">
        <v>17.013000000000002</v>
      </c>
      <c r="L16" s="774">
        <v>22.773</v>
      </c>
      <c r="M16" s="774">
        <v>28.981999999999999</v>
      </c>
      <c r="N16" s="774">
        <v>37.997</v>
      </c>
      <c r="O16" s="774">
        <v>62.194000000000003</v>
      </c>
      <c r="P16" s="774">
        <v>119.739</v>
      </c>
      <c r="Q16" s="774">
        <v>188.16199999999998</v>
      </c>
      <c r="R16" s="774">
        <v>365.50300000000004</v>
      </c>
      <c r="S16" s="774">
        <v>479.33799999999997</v>
      </c>
      <c r="T16" s="774">
        <v>807.51499999999999</v>
      </c>
      <c r="U16" s="774">
        <v>1902.9189999999999</v>
      </c>
      <c r="V16" s="774">
        <v>2756.4549999999999</v>
      </c>
      <c r="W16" s="774">
        <v>5282.8150000000005</v>
      </c>
      <c r="X16" s="774">
        <v>7508.2740000000003</v>
      </c>
      <c r="Y16" s="774">
        <v>11024.064</v>
      </c>
      <c r="Z16" s="774">
        <v>15544.097</v>
      </c>
      <c r="AA16" s="774">
        <v>22816.422999999999</v>
      </c>
      <c r="AB16" s="732">
        <v>0.47187281113500545</v>
      </c>
      <c r="AC16" s="732">
        <v>0.61574032445737359</v>
      </c>
      <c r="AD16" s="732">
        <v>2.7062981548767809E-2</v>
      </c>
      <c r="AE16" s="725"/>
      <c r="AF16" s="726"/>
      <c r="AG16" s="105"/>
      <c r="AI16" s="727"/>
      <c r="AJ16" s="727"/>
      <c r="AK16" s="727"/>
      <c r="AL16" s="727"/>
    </row>
    <row r="17" spans="1:38" s="772" customFormat="1" ht="11.25" customHeight="1">
      <c r="A17" s="775"/>
      <c r="B17" s="776"/>
      <c r="C17" s="777"/>
      <c r="D17" s="723"/>
      <c r="E17" s="777"/>
      <c r="F17" s="777"/>
      <c r="G17" s="777"/>
      <c r="H17" s="777"/>
      <c r="I17" s="777"/>
      <c r="J17" s="777"/>
      <c r="K17" s="777"/>
      <c r="L17" s="777"/>
      <c r="M17" s="777"/>
      <c r="N17" s="777"/>
      <c r="O17" s="777"/>
      <c r="P17" s="777"/>
      <c r="Q17" s="777"/>
      <c r="R17" s="777"/>
      <c r="S17" s="777"/>
      <c r="T17" s="777"/>
      <c r="U17" s="777"/>
      <c r="V17" s="777"/>
      <c r="W17" s="777"/>
      <c r="X17" s="777"/>
      <c r="Y17" s="777"/>
      <c r="Z17" s="777"/>
      <c r="AA17" s="777"/>
      <c r="AB17" s="771"/>
      <c r="AC17" s="771"/>
      <c r="AD17" s="771"/>
      <c r="AE17" s="725"/>
      <c r="AF17" s="726"/>
      <c r="AG17" s="105"/>
      <c r="AI17" s="727"/>
      <c r="AJ17" s="727"/>
      <c r="AK17" s="727"/>
      <c r="AL17" s="727"/>
    </row>
    <row r="18" spans="1:38" ht="11.25" customHeight="1">
      <c r="A18" s="738" t="s">
        <v>110</v>
      </c>
      <c r="B18" s="722">
        <v>1.7</v>
      </c>
      <c r="C18" s="722">
        <v>2.2000000000000002</v>
      </c>
      <c r="D18" s="722">
        <v>2.9</v>
      </c>
      <c r="E18" s="722">
        <v>3.7</v>
      </c>
      <c r="F18" s="722">
        <v>5</v>
      </c>
      <c r="G18" s="722">
        <v>7</v>
      </c>
      <c r="H18" s="722">
        <v>9</v>
      </c>
      <c r="I18" s="722">
        <v>23</v>
      </c>
      <c r="J18" s="722">
        <v>27</v>
      </c>
      <c r="K18" s="722">
        <v>21.018000000000001</v>
      </c>
      <c r="L18" s="722">
        <v>22.387</v>
      </c>
      <c r="M18" s="722">
        <v>24.238</v>
      </c>
      <c r="N18" s="722">
        <v>30.12</v>
      </c>
      <c r="O18" s="722">
        <v>48.914999999999999</v>
      </c>
      <c r="P18" s="722">
        <v>88.813000000000002</v>
      </c>
      <c r="Q18" s="722">
        <v>174.07</v>
      </c>
      <c r="R18" s="722">
        <v>337.483</v>
      </c>
      <c r="S18" s="722">
        <v>625.97400000000005</v>
      </c>
      <c r="T18" s="722">
        <v>785.24599999999998</v>
      </c>
      <c r="U18" s="722">
        <v>937.09799999999996</v>
      </c>
      <c r="V18" s="722">
        <v>1096.0160000000001</v>
      </c>
      <c r="W18" s="722">
        <v>1268.971</v>
      </c>
      <c r="X18" s="722">
        <v>1455.1320000000001</v>
      </c>
      <c r="Y18" s="722">
        <v>1702.0930000000001</v>
      </c>
      <c r="Z18" s="722">
        <v>2042.934</v>
      </c>
      <c r="AA18" s="723">
        <v>2691.9340000000002</v>
      </c>
      <c r="AB18" s="724">
        <v>0.32129043896857956</v>
      </c>
      <c r="AC18" s="724">
        <v>0.31502511672862132</v>
      </c>
      <c r="AD18" s="724">
        <v>3.1929527328845861E-3</v>
      </c>
      <c r="AE18" s="725"/>
      <c r="AF18" s="726"/>
    </row>
    <row r="19" spans="1:38" ht="11.25" customHeight="1">
      <c r="A19" s="738" t="s">
        <v>111</v>
      </c>
      <c r="B19" s="722">
        <v>0</v>
      </c>
      <c r="C19" s="722">
        <v>0</v>
      </c>
      <c r="D19" s="722">
        <v>0</v>
      </c>
      <c r="E19" s="722">
        <v>0</v>
      </c>
      <c r="F19" s="722">
        <v>0</v>
      </c>
      <c r="G19" s="722">
        <v>0</v>
      </c>
      <c r="H19" s="722">
        <v>1</v>
      </c>
      <c r="I19" s="722">
        <v>1</v>
      </c>
      <c r="J19" s="722">
        <v>1</v>
      </c>
      <c r="K19" s="722">
        <v>2</v>
      </c>
      <c r="L19" s="722">
        <v>2</v>
      </c>
      <c r="M19" s="722">
        <v>20</v>
      </c>
      <c r="N19" s="722">
        <v>62</v>
      </c>
      <c r="O19" s="722">
        <v>386</v>
      </c>
      <c r="P19" s="722">
        <v>1006.6</v>
      </c>
      <c r="Q19" s="722">
        <v>1978.6</v>
      </c>
      <c r="R19" s="722">
        <v>2646.6</v>
      </c>
      <c r="S19" s="722">
        <v>2901.6</v>
      </c>
      <c r="T19" s="722">
        <v>3015</v>
      </c>
      <c r="U19" s="722">
        <v>3131.6</v>
      </c>
      <c r="V19" s="722">
        <v>3328.8</v>
      </c>
      <c r="W19" s="722">
        <v>3620.6</v>
      </c>
      <c r="X19" s="722">
        <v>4000</v>
      </c>
      <c r="Y19" s="722">
        <v>4636.6000000000004</v>
      </c>
      <c r="Z19" s="722">
        <v>5574.8</v>
      </c>
      <c r="AA19" s="723">
        <v>6584.6</v>
      </c>
      <c r="AB19" s="724">
        <v>0.18437253354380423</v>
      </c>
      <c r="AC19" s="724">
        <v>0.12776117518545971</v>
      </c>
      <c r="AD19" s="724">
        <v>7.8101159110705708E-3</v>
      </c>
      <c r="AE19" s="725"/>
      <c r="AF19" s="726"/>
    </row>
    <row r="20" spans="1:38" ht="11.25" customHeight="1">
      <c r="A20" s="738" t="s">
        <v>112</v>
      </c>
      <c r="B20" s="722">
        <v>0</v>
      </c>
      <c r="C20" s="722">
        <v>0</v>
      </c>
      <c r="D20" s="722">
        <v>0</v>
      </c>
      <c r="E20" s="722">
        <v>0</v>
      </c>
      <c r="F20" s="778">
        <v>0</v>
      </c>
      <c r="G20" s="778">
        <v>0</v>
      </c>
      <c r="H20" s="778">
        <v>0</v>
      </c>
      <c r="I20" s="778">
        <v>0</v>
      </c>
      <c r="J20" s="778">
        <v>0</v>
      </c>
      <c r="K20" s="778">
        <v>0</v>
      </c>
      <c r="L20" s="778">
        <v>0</v>
      </c>
      <c r="M20" s="778">
        <v>0.03</v>
      </c>
      <c r="N20" s="778">
        <v>0.1</v>
      </c>
      <c r="O20" s="778">
        <v>2</v>
      </c>
      <c r="P20" s="778">
        <v>25</v>
      </c>
      <c r="Q20" s="778">
        <v>154</v>
      </c>
      <c r="R20" s="778">
        <v>1013</v>
      </c>
      <c r="S20" s="778">
        <v>1020</v>
      </c>
      <c r="T20" s="778">
        <v>1026</v>
      </c>
      <c r="U20" s="778">
        <v>1029</v>
      </c>
      <c r="V20" s="778">
        <v>1028</v>
      </c>
      <c r="W20" s="778">
        <v>1035.57</v>
      </c>
      <c r="X20" s="778">
        <v>1032.6790000000001</v>
      </c>
      <c r="Y20" s="778">
        <v>1047.95</v>
      </c>
      <c r="Z20" s="778">
        <v>1097.357</v>
      </c>
      <c r="AA20" s="779">
        <v>1186.357</v>
      </c>
      <c r="AB20" s="724">
        <v>8.406589027152056E-2</v>
      </c>
      <c r="AC20" s="724">
        <v>0.2265054084463487</v>
      </c>
      <c r="AD20" s="724">
        <v>1.4071599917853703E-3</v>
      </c>
      <c r="AE20" s="725"/>
      <c r="AF20" s="726"/>
    </row>
    <row r="21" spans="1:38" ht="11.25" customHeight="1">
      <c r="A21" s="738" t="s">
        <v>115</v>
      </c>
      <c r="B21" s="722">
        <v>0</v>
      </c>
      <c r="C21" s="722">
        <v>0</v>
      </c>
      <c r="D21" s="722">
        <v>0</v>
      </c>
      <c r="E21" s="722">
        <v>0</v>
      </c>
      <c r="F21" s="722">
        <v>0.1</v>
      </c>
      <c r="G21" s="722">
        <v>0.1</v>
      </c>
      <c r="H21" s="722">
        <v>0.2</v>
      </c>
      <c r="I21" s="722">
        <v>0.3</v>
      </c>
      <c r="J21" s="722">
        <v>0.4</v>
      </c>
      <c r="K21" s="722">
        <v>0.58599999999999997</v>
      </c>
      <c r="L21" s="722">
        <v>0.84099999999999997</v>
      </c>
      <c r="M21" s="722">
        <v>3.9609999999999999</v>
      </c>
      <c r="N21" s="722">
        <v>39.5</v>
      </c>
      <c r="O21" s="722">
        <v>464.6</v>
      </c>
      <c r="P21" s="722">
        <v>1727</v>
      </c>
      <c r="Q21" s="722">
        <v>1913</v>
      </c>
      <c r="R21" s="722">
        <v>2022</v>
      </c>
      <c r="S21" s="722">
        <v>2063.5</v>
      </c>
      <c r="T21" s="722">
        <v>2067.4</v>
      </c>
      <c r="U21" s="722">
        <v>2074.9</v>
      </c>
      <c r="V21" s="722">
        <v>2067.9</v>
      </c>
      <c r="W21" s="722">
        <v>2069.5</v>
      </c>
      <c r="X21" s="722">
        <v>2075.0720000000001</v>
      </c>
      <c r="Y21" s="722">
        <v>2086.424</v>
      </c>
      <c r="Z21" s="722">
        <v>2122.7109999999998</v>
      </c>
      <c r="AA21" s="723">
        <v>2119.2109999999998</v>
      </c>
      <c r="AB21" s="724">
        <v>1.0863737617821112E-3</v>
      </c>
      <c r="AC21" s="724">
        <v>1.0289694449688191E-2</v>
      </c>
      <c r="AD21" s="724">
        <v>2.5136353840803957E-3</v>
      </c>
      <c r="AE21" s="725"/>
      <c r="AF21" s="726"/>
    </row>
    <row r="22" spans="1:38" ht="11.25" customHeight="1">
      <c r="A22" s="738" t="s">
        <v>116</v>
      </c>
      <c r="B22" s="722">
        <v>0</v>
      </c>
      <c r="C22" s="722">
        <v>0</v>
      </c>
      <c r="D22" s="722">
        <v>0</v>
      </c>
      <c r="E22" s="722">
        <v>0</v>
      </c>
      <c r="F22" s="722">
        <v>1</v>
      </c>
      <c r="G22" s="722">
        <v>1</v>
      </c>
      <c r="H22" s="722">
        <v>2</v>
      </c>
      <c r="I22" s="722">
        <v>2</v>
      </c>
      <c r="J22" s="722">
        <v>2</v>
      </c>
      <c r="K22" s="722">
        <v>3</v>
      </c>
      <c r="L22" s="722">
        <v>3</v>
      </c>
      <c r="M22" s="722">
        <v>3</v>
      </c>
      <c r="N22" s="722">
        <v>3</v>
      </c>
      <c r="O22" s="722">
        <v>5</v>
      </c>
      <c r="P22" s="722">
        <v>7</v>
      </c>
      <c r="Q22" s="722">
        <v>17</v>
      </c>
      <c r="R22" s="722">
        <v>402</v>
      </c>
      <c r="S22" s="722">
        <v>571</v>
      </c>
      <c r="T22" s="722">
        <v>607</v>
      </c>
      <c r="U22" s="722">
        <v>782.10799999999995</v>
      </c>
      <c r="V22" s="722">
        <v>850.95299999999997</v>
      </c>
      <c r="W22" s="722">
        <v>906.35</v>
      </c>
      <c r="X22" s="722">
        <v>998</v>
      </c>
      <c r="Y22" s="722">
        <v>1080</v>
      </c>
      <c r="Z22" s="722">
        <v>1304.2940000000001</v>
      </c>
      <c r="AA22" s="723">
        <v>1540.2940000000001</v>
      </c>
      <c r="AB22" s="724">
        <v>0.1841762544040253</v>
      </c>
      <c r="AC22" s="724">
        <v>0.56933431180078431</v>
      </c>
      <c r="AD22" s="724">
        <v>1.8269712172533691E-3</v>
      </c>
      <c r="AE22" s="725"/>
      <c r="AF22" s="726"/>
    </row>
    <row r="23" spans="1:38" ht="11.25" customHeight="1">
      <c r="A23" s="738" t="s">
        <v>119</v>
      </c>
      <c r="B23" s="722">
        <v>4</v>
      </c>
      <c r="C23" s="722">
        <v>6</v>
      </c>
      <c r="D23" s="722">
        <v>8</v>
      </c>
      <c r="E23" s="722">
        <v>9</v>
      </c>
      <c r="F23" s="722">
        <v>7</v>
      </c>
      <c r="G23" s="722">
        <v>7</v>
      </c>
      <c r="H23" s="722">
        <v>8</v>
      </c>
      <c r="I23" s="722">
        <v>9</v>
      </c>
      <c r="J23" s="722">
        <v>11</v>
      </c>
      <c r="K23" s="722">
        <v>13</v>
      </c>
      <c r="L23" s="722">
        <v>15</v>
      </c>
      <c r="M23" s="722">
        <v>26</v>
      </c>
      <c r="N23" s="722">
        <v>80</v>
      </c>
      <c r="O23" s="722">
        <v>277</v>
      </c>
      <c r="P23" s="722">
        <v>1044</v>
      </c>
      <c r="Q23" s="722">
        <v>3003.5740000000001</v>
      </c>
      <c r="R23" s="722">
        <v>4358.7539999999999</v>
      </c>
      <c r="S23" s="722">
        <v>5277.2889999999998</v>
      </c>
      <c r="T23" s="722">
        <v>6034.4179999999997</v>
      </c>
      <c r="U23" s="722">
        <v>7137.5169999999998</v>
      </c>
      <c r="V23" s="722">
        <v>7702.0810000000001</v>
      </c>
      <c r="W23" s="722">
        <v>8610.4369999999999</v>
      </c>
      <c r="X23" s="722">
        <v>9672.2960000000003</v>
      </c>
      <c r="Y23" s="722">
        <v>10807.874</v>
      </c>
      <c r="Z23" s="722">
        <v>12022.225</v>
      </c>
      <c r="AA23" s="723">
        <v>14709.225</v>
      </c>
      <c r="AB23" s="724">
        <v>0.22685478325146491</v>
      </c>
      <c r="AC23" s="724">
        <v>0.17218226292523497</v>
      </c>
      <c r="AD23" s="724">
        <v>1.7446883973516542E-2</v>
      </c>
      <c r="AE23" s="725"/>
      <c r="AF23" s="726"/>
    </row>
    <row r="24" spans="1:38" ht="11.25" customHeight="1">
      <c r="A24" s="738" t="s">
        <v>120</v>
      </c>
      <c r="B24" s="722">
        <v>28</v>
      </c>
      <c r="C24" s="722">
        <v>42</v>
      </c>
      <c r="D24" s="722">
        <v>54</v>
      </c>
      <c r="E24" s="722">
        <v>70</v>
      </c>
      <c r="F24" s="722">
        <v>114</v>
      </c>
      <c r="G24" s="722">
        <v>195</v>
      </c>
      <c r="H24" s="722">
        <v>260</v>
      </c>
      <c r="I24" s="722">
        <v>435</v>
      </c>
      <c r="J24" s="722">
        <v>1105</v>
      </c>
      <c r="K24" s="722">
        <v>2056</v>
      </c>
      <c r="L24" s="722">
        <v>2899</v>
      </c>
      <c r="M24" s="722">
        <v>4170</v>
      </c>
      <c r="N24" s="722">
        <v>6120</v>
      </c>
      <c r="O24" s="722">
        <v>10564</v>
      </c>
      <c r="P24" s="722">
        <v>18004</v>
      </c>
      <c r="Q24" s="722">
        <v>25914</v>
      </c>
      <c r="R24" s="722">
        <v>34075</v>
      </c>
      <c r="S24" s="722">
        <v>36708</v>
      </c>
      <c r="T24" s="722">
        <v>37898</v>
      </c>
      <c r="U24" s="722">
        <v>39222</v>
      </c>
      <c r="V24" s="722">
        <v>40677</v>
      </c>
      <c r="W24" s="722">
        <v>42291</v>
      </c>
      <c r="X24" s="722">
        <v>45156</v>
      </c>
      <c r="Y24" s="722">
        <v>48912</v>
      </c>
      <c r="Z24" s="722">
        <v>53719</v>
      </c>
      <c r="AA24" s="723">
        <v>58459</v>
      </c>
      <c r="AB24" s="724">
        <v>9.1218407711156635E-2</v>
      </c>
      <c r="AC24" s="724">
        <v>8.4755080292474805E-2</v>
      </c>
      <c r="AD24" s="724">
        <v>6.9339301710851758E-2</v>
      </c>
      <c r="AE24" s="725"/>
      <c r="AF24" s="726"/>
    </row>
    <row r="25" spans="1:38" ht="11.25" customHeight="1">
      <c r="A25" s="738" t="s">
        <v>121</v>
      </c>
      <c r="B25" s="722">
        <v>0</v>
      </c>
      <c r="C25" s="722">
        <v>0</v>
      </c>
      <c r="D25" s="722">
        <v>0</v>
      </c>
      <c r="E25" s="722">
        <v>0</v>
      </c>
      <c r="F25" s="722">
        <v>0</v>
      </c>
      <c r="G25" s="722">
        <v>1</v>
      </c>
      <c r="H25" s="722">
        <v>1</v>
      </c>
      <c r="I25" s="722">
        <v>1</v>
      </c>
      <c r="J25" s="722">
        <v>1</v>
      </c>
      <c r="K25" s="722">
        <v>1</v>
      </c>
      <c r="L25" s="722">
        <v>5</v>
      </c>
      <c r="M25" s="722">
        <v>9</v>
      </c>
      <c r="N25" s="722">
        <v>12</v>
      </c>
      <c r="O25" s="722">
        <v>46</v>
      </c>
      <c r="P25" s="722">
        <v>202</v>
      </c>
      <c r="Q25" s="722">
        <v>612</v>
      </c>
      <c r="R25" s="722">
        <v>1536</v>
      </c>
      <c r="S25" s="722">
        <v>2579</v>
      </c>
      <c r="T25" s="722">
        <v>2596</v>
      </c>
      <c r="U25" s="722">
        <v>2604</v>
      </c>
      <c r="V25" s="722">
        <v>2604</v>
      </c>
      <c r="W25" s="722">
        <v>2605.5300000000002</v>
      </c>
      <c r="X25" s="722">
        <v>2651.57</v>
      </c>
      <c r="Y25" s="722">
        <v>2833.7939999999999</v>
      </c>
      <c r="Z25" s="722">
        <v>3287.72</v>
      </c>
      <c r="AA25" s="723">
        <v>3530</v>
      </c>
      <c r="AB25" s="724">
        <v>7.6634029928555947E-2</v>
      </c>
      <c r="AC25" s="724">
        <v>0.19152272115037539</v>
      </c>
      <c r="AD25" s="724">
        <v>4.1869983242838003E-3</v>
      </c>
      <c r="AE25" s="725"/>
      <c r="AF25" s="726"/>
    </row>
    <row r="26" spans="1:38" ht="11.25" customHeight="1">
      <c r="A26" s="738" t="s">
        <v>122</v>
      </c>
      <c r="B26" s="722">
        <v>0</v>
      </c>
      <c r="C26" s="722">
        <v>0</v>
      </c>
      <c r="D26" s="722">
        <v>0</v>
      </c>
      <c r="E26" s="722">
        <v>0</v>
      </c>
      <c r="F26" s="722">
        <v>0</v>
      </c>
      <c r="G26" s="722">
        <v>0</v>
      </c>
      <c r="H26" s="722">
        <v>0</v>
      </c>
      <c r="I26" s="722">
        <v>0</v>
      </c>
      <c r="J26" s="722">
        <v>0</v>
      </c>
      <c r="K26" s="722">
        <v>0</v>
      </c>
      <c r="L26" s="722">
        <v>0</v>
      </c>
      <c r="M26" s="722">
        <v>0.4</v>
      </c>
      <c r="N26" s="722">
        <v>1</v>
      </c>
      <c r="O26" s="722">
        <v>1</v>
      </c>
      <c r="P26" s="722">
        <v>2</v>
      </c>
      <c r="Q26" s="722">
        <v>4</v>
      </c>
      <c r="R26" s="722">
        <v>12</v>
      </c>
      <c r="S26" s="722">
        <v>35</v>
      </c>
      <c r="T26" s="722">
        <v>89</v>
      </c>
      <c r="U26" s="722">
        <v>172</v>
      </c>
      <c r="V26" s="722">
        <v>235</v>
      </c>
      <c r="W26" s="722">
        <v>344</v>
      </c>
      <c r="X26" s="722">
        <v>728</v>
      </c>
      <c r="Y26" s="722">
        <v>1400</v>
      </c>
      <c r="Z26" s="722">
        <v>2131</v>
      </c>
      <c r="AA26" s="723">
        <v>2131</v>
      </c>
      <c r="AB26" s="724">
        <v>2.739726027397138E-3</v>
      </c>
      <c r="AC26" s="724">
        <v>0.87349416938905544</v>
      </c>
      <c r="AD26" s="724">
        <v>2.5276185351412973E-3</v>
      </c>
      <c r="AE26" s="725"/>
      <c r="AF26" s="726"/>
    </row>
    <row r="27" spans="1:38" ht="11.25" customHeight="1">
      <c r="A27" s="738" t="s">
        <v>125</v>
      </c>
      <c r="B27" s="722">
        <v>16</v>
      </c>
      <c r="C27" s="722">
        <v>17</v>
      </c>
      <c r="D27" s="722">
        <v>18</v>
      </c>
      <c r="E27" s="722">
        <v>18</v>
      </c>
      <c r="F27" s="722">
        <v>19</v>
      </c>
      <c r="G27" s="722">
        <v>20</v>
      </c>
      <c r="H27" s="722">
        <v>22</v>
      </c>
      <c r="I27" s="722">
        <v>26</v>
      </c>
      <c r="J27" s="722">
        <v>31</v>
      </c>
      <c r="K27" s="722">
        <v>34</v>
      </c>
      <c r="L27" s="722">
        <v>45</v>
      </c>
      <c r="M27" s="722">
        <v>110</v>
      </c>
      <c r="N27" s="722">
        <v>483</v>
      </c>
      <c r="O27" s="722">
        <v>1264</v>
      </c>
      <c r="P27" s="722">
        <v>3592</v>
      </c>
      <c r="Q27" s="722">
        <v>13131</v>
      </c>
      <c r="R27" s="722">
        <v>16785</v>
      </c>
      <c r="S27" s="722">
        <v>18185</v>
      </c>
      <c r="T27" s="722">
        <v>18594</v>
      </c>
      <c r="U27" s="722">
        <v>18901</v>
      </c>
      <c r="V27" s="722">
        <v>19283</v>
      </c>
      <c r="W27" s="722">
        <v>19682.293000000001</v>
      </c>
      <c r="X27" s="722">
        <v>20107.589</v>
      </c>
      <c r="Y27" s="722">
        <v>20865.275000000001</v>
      </c>
      <c r="Z27" s="722">
        <v>21650.04</v>
      </c>
      <c r="AA27" s="723">
        <v>22692.04</v>
      </c>
      <c r="AB27" s="724">
        <v>5.1000828294208267E-2</v>
      </c>
      <c r="AC27" s="724">
        <v>5.6227751218410837E-2</v>
      </c>
      <c r="AD27" s="724">
        <v>2.6915448570702827E-2</v>
      </c>
      <c r="AE27" s="725"/>
      <c r="AF27" s="726"/>
    </row>
    <row r="28" spans="1:38" ht="11.25" customHeight="1">
      <c r="A28" s="738" t="s">
        <v>129</v>
      </c>
      <c r="B28" s="722">
        <v>0.7</v>
      </c>
      <c r="C28" s="722">
        <v>1</v>
      </c>
      <c r="D28" s="722">
        <v>1</v>
      </c>
      <c r="E28" s="722">
        <v>5</v>
      </c>
      <c r="F28" s="722">
        <v>13</v>
      </c>
      <c r="G28" s="722">
        <v>21</v>
      </c>
      <c r="H28" s="722">
        <v>26</v>
      </c>
      <c r="I28" s="722">
        <v>46</v>
      </c>
      <c r="J28" s="722">
        <v>50</v>
      </c>
      <c r="K28" s="722">
        <v>51</v>
      </c>
      <c r="L28" s="722">
        <v>53</v>
      </c>
      <c r="M28" s="722">
        <v>54</v>
      </c>
      <c r="N28" s="722">
        <v>59</v>
      </c>
      <c r="O28" s="722">
        <v>69</v>
      </c>
      <c r="P28" s="722">
        <v>90</v>
      </c>
      <c r="Q28" s="722">
        <v>149</v>
      </c>
      <c r="R28" s="722">
        <v>287</v>
      </c>
      <c r="S28" s="722">
        <v>650</v>
      </c>
      <c r="T28" s="722">
        <v>1007</v>
      </c>
      <c r="U28" s="722">
        <v>1526</v>
      </c>
      <c r="V28" s="722">
        <v>2135</v>
      </c>
      <c r="W28" s="722">
        <v>2911</v>
      </c>
      <c r="X28" s="722">
        <v>4608</v>
      </c>
      <c r="Y28" s="722">
        <v>7226</v>
      </c>
      <c r="Z28" s="722">
        <v>10949.72</v>
      </c>
      <c r="AA28" s="723">
        <v>14249</v>
      </c>
      <c r="AB28" s="724">
        <v>0.30487705221360772</v>
      </c>
      <c r="AC28" s="724">
        <v>0.57782855608146244</v>
      </c>
      <c r="AD28" s="724">
        <v>1.6901002584339908E-2</v>
      </c>
      <c r="AE28" s="725"/>
      <c r="AF28" s="726"/>
    </row>
    <row r="29" spans="1:38" ht="11.25" customHeight="1">
      <c r="A29" s="738" t="s">
        <v>132</v>
      </c>
      <c r="B29" s="722"/>
      <c r="C29" s="722">
        <v>0</v>
      </c>
      <c r="D29" s="722">
        <v>0</v>
      </c>
      <c r="E29" s="722">
        <v>0</v>
      </c>
      <c r="F29" s="722">
        <v>0</v>
      </c>
      <c r="G29" s="722">
        <v>0</v>
      </c>
      <c r="H29" s="722">
        <v>0</v>
      </c>
      <c r="I29" s="722">
        <v>0</v>
      </c>
      <c r="J29" s="722">
        <v>0</v>
      </c>
      <c r="K29" s="722">
        <v>0</v>
      </c>
      <c r="L29" s="722">
        <v>0</v>
      </c>
      <c r="M29" s="722">
        <v>0</v>
      </c>
      <c r="N29" s="722">
        <v>0</v>
      </c>
      <c r="O29" s="722">
        <v>0</v>
      </c>
      <c r="P29" s="722">
        <v>0</v>
      </c>
      <c r="Q29" s="722">
        <v>1.1100000000000001</v>
      </c>
      <c r="R29" s="722">
        <v>1.3</v>
      </c>
      <c r="S29" s="722">
        <v>2.3929999999999998</v>
      </c>
      <c r="T29" s="722">
        <v>27.15</v>
      </c>
      <c r="U29" s="722">
        <v>107.777</v>
      </c>
      <c r="V29" s="722">
        <v>187.24700000000001</v>
      </c>
      <c r="W29" s="722">
        <v>287.09100000000001</v>
      </c>
      <c r="X29" s="722">
        <v>561.976</v>
      </c>
      <c r="Y29" s="722">
        <v>1539.259</v>
      </c>
      <c r="Z29" s="722">
        <v>3954.9630000000002</v>
      </c>
      <c r="AA29" s="723">
        <v>6256.7539999999999</v>
      </c>
      <c r="AB29" s="724">
        <v>0.58633488904468156</v>
      </c>
      <c r="AC29" s="724">
        <v>1.3719340528128128</v>
      </c>
      <c r="AD29" s="724">
        <v>7.4212517035286019E-3</v>
      </c>
      <c r="AE29" s="725"/>
      <c r="AF29" s="726"/>
    </row>
    <row r="30" spans="1:38" ht="11.25" customHeight="1">
      <c r="A30" s="738" t="s">
        <v>133</v>
      </c>
      <c r="B30" s="722">
        <v>0.4</v>
      </c>
      <c r="C30" s="722">
        <v>0.5</v>
      </c>
      <c r="D30" s="722">
        <v>0.6</v>
      </c>
      <c r="E30" s="722">
        <v>0.9</v>
      </c>
      <c r="F30" s="722">
        <v>1</v>
      </c>
      <c r="G30" s="722">
        <v>1</v>
      </c>
      <c r="H30" s="722">
        <v>1</v>
      </c>
      <c r="I30" s="722">
        <v>2</v>
      </c>
      <c r="J30" s="722">
        <v>2</v>
      </c>
      <c r="K30" s="722">
        <v>2</v>
      </c>
      <c r="L30" s="722">
        <v>3</v>
      </c>
      <c r="M30" s="722">
        <v>24</v>
      </c>
      <c r="N30" s="722">
        <v>59</v>
      </c>
      <c r="O30" s="722">
        <v>115</v>
      </c>
      <c r="P30" s="722">
        <v>134</v>
      </c>
      <c r="Q30" s="722">
        <v>172</v>
      </c>
      <c r="R30" s="722">
        <v>238</v>
      </c>
      <c r="S30" s="722">
        <v>296</v>
      </c>
      <c r="T30" s="722">
        <v>415</v>
      </c>
      <c r="U30" s="722">
        <v>447</v>
      </c>
      <c r="V30" s="722">
        <v>512.82399999999996</v>
      </c>
      <c r="W30" s="722">
        <v>579.23599999999999</v>
      </c>
      <c r="X30" s="722">
        <v>667.43100000000004</v>
      </c>
      <c r="Y30" s="722">
        <v>901.43799999999999</v>
      </c>
      <c r="Z30" s="722">
        <v>1100.2919999999999</v>
      </c>
      <c r="AA30" s="723">
        <v>1801.2919999999999</v>
      </c>
      <c r="AB30" s="724">
        <v>0.64158882058157518</v>
      </c>
      <c r="AC30" s="724">
        <v>0.2647525605484391</v>
      </c>
      <c r="AD30" s="724">
        <v>2.1365457749421574E-3</v>
      </c>
      <c r="AE30" s="725"/>
      <c r="AF30" s="726"/>
    </row>
    <row r="31" spans="1:38" ht="11.25" customHeight="1">
      <c r="A31" s="738" t="s">
        <v>134</v>
      </c>
      <c r="B31" s="722">
        <v>0</v>
      </c>
      <c r="C31" s="722">
        <v>0</v>
      </c>
      <c r="D31" s="722">
        <v>0</v>
      </c>
      <c r="E31" s="722">
        <v>0</v>
      </c>
      <c r="F31" s="722">
        <v>0</v>
      </c>
      <c r="G31" s="722">
        <v>0</v>
      </c>
      <c r="H31" s="722">
        <v>0</v>
      </c>
      <c r="I31" s="722">
        <v>0</v>
      </c>
      <c r="J31" s="722">
        <v>0</v>
      </c>
      <c r="K31" s="722">
        <v>0</v>
      </c>
      <c r="L31" s="722">
        <v>0</v>
      </c>
      <c r="M31" s="722">
        <v>0</v>
      </c>
      <c r="N31" s="722">
        <v>0.1</v>
      </c>
      <c r="O31" s="722">
        <v>0.1</v>
      </c>
      <c r="P31" s="722">
        <v>0.1</v>
      </c>
      <c r="Q31" s="722">
        <v>1</v>
      </c>
      <c r="R31" s="722">
        <v>41</v>
      </c>
      <c r="S31" s="722">
        <v>761</v>
      </c>
      <c r="T31" s="722">
        <v>1293</v>
      </c>
      <c r="U31" s="722">
        <v>1326</v>
      </c>
      <c r="V31" s="722">
        <v>1372</v>
      </c>
      <c r="W31" s="722">
        <v>1374.1289999999999</v>
      </c>
      <c r="X31" s="722">
        <v>1385.82</v>
      </c>
      <c r="Y31" s="722">
        <v>1397.7049999999999</v>
      </c>
      <c r="Z31" s="722">
        <v>1382.539</v>
      </c>
      <c r="AA31" s="723">
        <v>1397.539</v>
      </c>
      <c r="AB31" s="724">
        <v>1.3619054487868265E-2</v>
      </c>
      <c r="AC31" s="724">
        <v>1.0631765530550012</v>
      </c>
      <c r="AD31" s="724">
        <v>1.6576468700060221E-3</v>
      </c>
      <c r="AE31" s="725"/>
      <c r="AF31" s="726"/>
    </row>
    <row r="32" spans="1:38" ht="11.25" customHeight="1">
      <c r="A32" s="738" t="s">
        <v>135</v>
      </c>
      <c r="B32" s="722">
        <v>0</v>
      </c>
      <c r="C32" s="722">
        <v>0</v>
      </c>
      <c r="D32" s="722">
        <v>0</v>
      </c>
      <c r="E32" s="722">
        <v>0</v>
      </c>
      <c r="F32" s="722">
        <v>0</v>
      </c>
      <c r="G32" s="722">
        <v>0</v>
      </c>
      <c r="H32" s="722">
        <v>0</v>
      </c>
      <c r="I32" s="722">
        <v>0</v>
      </c>
      <c r="J32" s="722">
        <v>0</v>
      </c>
      <c r="K32" s="722">
        <v>0</v>
      </c>
      <c r="L32" s="722">
        <v>0</v>
      </c>
      <c r="M32" s="722">
        <v>0</v>
      </c>
      <c r="N32" s="722">
        <v>0</v>
      </c>
      <c r="O32" s="722">
        <v>0</v>
      </c>
      <c r="P32" s="722">
        <v>19</v>
      </c>
      <c r="Q32" s="722">
        <v>496</v>
      </c>
      <c r="R32" s="722">
        <v>513</v>
      </c>
      <c r="S32" s="722">
        <v>533</v>
      </c>
      <c r="T32" s="722">
        <v>533</v>
      </c>
      <c r="U32" s="722">
        <v>533</v>
      </c>
      <c r="V32" s="722">
        <v>533</v>
      </c>
      <c r="W32" s="722">
        <v>528</v>
      </c>
      <c r="X32" s="722">
        <v>472</v>
      </c>
      <c r="Y32" s="722">
        <v>590</v>
      </c>
      <c r="Z32" s="722">
        <v>535</v>
      </c>
      <c r="AA32" s="723">
        <v>535</v>
      </c>
      <c r="AB32" s="724">
        <v>2.73972602739736E-3</v>
      </c>
      <c r="AC32" s="724">
        <v>7.59779992874976E-3</v>
      </c>
      <c r="AD32" s="724">
        <v>6.3457340042261568E-4</v>
      </c>
      <c r="AE32" s="725"/>
      <c r="AF32" s="726"/>
    </row>
    <row r="33" spans="1:33" ht="11.25" customHeight="1">
      <c r="A33" s="738" t="s">
        <v>137</v>
      </c>
      <c r="B33" s="722">
        <v>1</v>
      </c>
      <c r="C33" s="722">
        <v>1</v>
      </c>
      <c r="D33" s="722">
        <v>1</v>
      </c>
      <c r="E33" s="722">
        <v>2</v>
      </c>
      <c r="F33" s="722">
        <v>10</v>
      </c>
      <c r="G33" s="722">
        <v>13</v>
      </c>
      <c r="H33" s="722">
        <v>17</v>
      </c>
      <c r="I33" s="722">
        <v>22</v>
      </c>
      <c r="J33" s="722">
        <v>33</v>
      </c>
      <c r="K33" s="722">
        <v>52</v>
      </c>
      <c r="L33" s="722">
        <v>130</v>
      </c>
      <c r="M33" s="722">
        <v>494</v>
      </c>
      <c r="N33" s="722">
        <v>3384</v>
      </c>
      <c r="O33" s="722">
        <v>3423</v>
      </c>
      <c r="P33" s="722">
        <v>3873</v>
      </c>
      <c r="Q33" s="722">
        <v>4283</v>
      </c>
      <c r="R33" s="722">
        <v>4569</v>
      </c>
      <c r="S33" s="722">
        <v>4690</v>
      </c>
      <c r="T33" s="722">
        <v>4697</v>
      </c>
      <c r="U33" s="722">
        <v>4704</v>
      </c>
      <c r="V33" s="722">
        <v>4713</v>
      </c>
      <c r="W33" s="722">
        <v>4723</v>
      </c>
      <c r="X33" s="722">
        <v>4763.607</v>
      </c>
      <c r="Y33" s="722">
        <v>8839.2530000000006</v>
      </c>
      <c r="Z33" s="722">
        <v>10285.477000000001</v>
      </c>
      <c r="AA33" s="723">
        <v>13648.477000000001</v>
      </c>
      <c r="AB33" s="724">
        <v>0.33060139920309317</v>
      </c>
      <c r="AC33" s="724">
        <v>0.12288068580524025</v>
      </c>
      <c r="AD33" s="724">
        <v>1.6188711141083851E-2</v>
      </c>
      <c r="AE33" s="725"/>
      <c r="AF33" s="726"/>
    </row>
    <row r="34" spans="1:33" ht="11.25" customHeight="1">
      <c r="A34" s="738" t="s">
        <v>138</v>
      </c>
      <c r="B34" s="722">
        <v>2</v>
      </c>
      <c r="C34" s="722">
        <v>2</v>
      </c>
      <c r="D34" s="722">
        <v>2</v>
      </c>
      <c r="E34" s="722">
        <v>3</v>
      </c>
      <c r="F34" s="722">
        <v>3</v>
      </c>
      <c r="G34" s="722">
        <v>3</v>
      </c>
      <c r="H34" s="722">
        <v>3</v>
      </c>
      <c r="I34" s="722">
        <v>4</v>
      </c>
      <c r="J34" s="722">
        <v>4</v>
      </c>
      <c r="K34" s="722">
        <v>4</v>
      </c>
      <c r="L34" s="722">
        <v>5</v>
      </c>
      <c r="M34" s="722">
        <v>6</v>
      </c>
      <c r="N34" s="722">
        <v>8</v>
      </c>
      <c r="O34" s="722">
        <v>9</v>
      </c>
      <c r="P34" s="722">
        <v>11</v>
      </c>
      <c r="Q34" s="722">
        <v>12</v>
      </c>
      <c r="R34" s="722">
        <v>24</v>
      </c>
      <c r="S34" s="722">
        <v>43</v>
      </c>
      <c r="T34" s="722">
        <v>60</v>
      </c>
      <c r="U34" s="722">
        <v>104</v>
      </c>
      <c r="V34" s="722">
        <v>153</v>
      </c>
      <c r="W34" s="722">
        <v>244</v>
      </c>
      <c r="X34" s="722">
        <v>428</v>
      </c>
      <c r="Y34" s="722">
        <v>714</v>
      </c>
      <c r="Z34" s="722">
        <v>1107</v>
      </c>
      <c r="AA34" s="723">
        <v>1577.4</v>
      </c>
      <c r="AB34" s="724">
        <v>0.42883617329323975</v>
      </c>
      <c r="AC34" s="724">
        <v>0.62883112298999366</v>
      </c>
      <c r="AD34" s="724">
        <v>1.8709833305170728E-3</v>
      </c>
      <c r="AE34" s="725"/>
      <c r="AF34" s="726"/>
    </row>
    <row r="35" spans="1:33" ht="11.25" customHeight="1">
      <c r="A35" s="738" t="s">
        <v>139</v>
      </c>
      <c r="B35" s="722">
        <v>8</v>
      </c>
      <c r="C35" s="722">
        <v>10</v>
      </c>
      <c r="D35" s="722">
        <v>12</v>
      </c>
      <c r="E35" s="722">
        <v>13</v>
      </c>
      <c r="F35" s="722">
        <v>16</v>
      </c>
      <c r="G35" s="722">
        <v>18</v>
      </c>
      <c r="H35" s="722">
        <v>20</v>
      </c>
      <c r="I35" s="722">
        <v>22</v>
      </c>
      <c r="J35" s="722">
        <v>24</v>
      </c>
      <c r="K35" s="722">
        <v>28</v>
      </c>
      <c r="L35" s="722">
        <v>30</v>
      </c>
      <c r="M35" s="722">
        <v>37</v>
      </c>
      <c r="N35" s="722">
        <v>49</v>
      </c>
      <c r="O35" s="722">
        <v>79</v>
      </c>
      <c r="P35" s="722">
        <v>125</v>
      </c>
      <c r="Q35" s="722">
        <v>223</v>
      </c>
      <c r="R35" s="722">
        <v>437</v>
      </c>
      <c r="S35" s="722">
        <v>756</v>
      </c>
      <c r="T35" s="722">
        <v>1061</v>
      </c>
      <c r="U35" s="722">
        <v>1394</v>
      </c>
      <c r="V35" s="722">
        <v>1664</v>
      </c>
      <c r="W35" s="722">
        <v>1906</v>
      </c>
      <c r="X35" s="722">
        <v>2173</v>
      </c>
      <c r="Y35" s="722">
        <v>2498</v>
      </c>
      <c r="Z35" s="722">
        <v>2973.39</v>
      </c>
      <c r="AA35" s="723">
        <v>3448.78</v>
      </c>
      <c r="AB35" s="724">
        <v>0.1630592395645265</v>
      </c>
      <c r="AC35" s="724">
        <v>0.31503121801558454</v>
      </c>
      <c r="AD35" s="724">
        <v>4.0906617792701092E-3</v>
      </c>
      <c r="AE35" s="725"/>
      <c r="AF35" s="726"/>
    </row>
    <row r="36" spans="1:33" ht="11.25" customHeight="1">
      <c r="A36" s="738" t="s">
        <v>140</v>
      </c>
      <c r="B36" s="722">
        <v>0</v>
      </c>
      <c r="C36" s="722">
        <v>0</v>
      </c>
      <c r="D36" s="722">
        <v>0</v>
      </c>
      <c r="E36" s="722">
        <v>0</v>
      </c>
      <c r="F36" s="722">
        <v>0.1</v>
      </c>
      <c r="G36" s="722">
        <v>0.3</v>
      </c>
      <c r="H36" s="722">
        <v>0.6</v>
      </c>
      <c r="I36" s="722">
        <v>1</v>
      </c>
      <c r="J36" s="722">
        <v>1.5</v>
      </c>
      <c r="K36" s="722">
        <v>2</v>
      </c>
      <c r="L36" s="722">
        <v>2.5</v>
      </c>
      <c r="M36" s="722">
        <v>3</v>
      </c>
      <c r="N36" s="722">
        <v>3.7</v>
      </c>
      <c r="O36" s="722">
        <v>4.7</v>
      </c>
      <c r="P36" s="722">
        <v>5.7</v>
      </c>
      <c r="Q36" s="722">
        <v>6.7</v>
      </c>
      <c r="R36" s="722">
        <v>11.7</v>
      </c>
      <c r="S36" s="722">
        <v>17.7</v>
      </c>
      <c r="T36" s="722">
        <v>40</v>
      </c>
      <c r="U36" s="722">
        <v>249</v>
      </c>
      <c r="V36" s="722">
        <v>833</v>
      </c>
      <c r="W36" s="722">
        <v>3420.7</v>
      </c>
      <c r="X36" s="722">
        <v>5062.6080000000002</v>
      </c>
      <c r="Y36" s="722">
        <v>5995.1549999999997</v>
      </c>
      <c r="Z36" s="722">
        <v>6667.3549999999996</v>
      </c>
      <c r="AA36" s="723">
        <v>7815.5550000000003</v>
      </c>
      <c r="AB36" s="724">
        <v>0.17542375941464883</v>
      </c>
      <c r="AC36" s="724">
        <v>1.0262288846669798</v>
      </c>
      <c r="AD36" s="724">
        <v>9.2701744159625725E-3</v>
      </c>
      <c r="AE36" s="725"/>
      <c r="AF36" s="726"/>
    </row>
    <row r="37" spans="1:33" ht="11.25" customHeight="1">
      <c r="A37" s="738" t="s">
        <v>141</v>
      </c>
      <c r="B37" s="722">
        <v>0</v>
      </c>
      <c r="C37" s="722">
        <v>0</v>
      </c>
      <c r="D37" s="722">
        <v>0</v>
      </c>
      <c r="E37" s="722">
        <v>0</v>
      </c>
      <c r="F37" s="722">
        <v>0</v>
      </c>
      <c r="G37" s="722">
        <v>0</v>
      </c>
      <c r="H37" s="722">
        <v>0</v>
      </c>
      <c r="I37" s="722">
        <v>0</v>
      </c>
      <c r="J37" s="722">
        <v>0</v>
      </c>
      <c r="K37" s="722">
        <v>0</v>
      </c>
      <c r="L37" s="722">
        <v>0</v>
      </c>
      <c r="M37" s="722">
        <v>0</v>
      </c>
      <c r="N37" s="722">
        <v>0</v>
      </c>
      <c r="O37" s="722">
        <v>0</v>
      </c>
      <c r="P37" s="722">
        <v>2.5</v>
      </c>
      <c r="Q37" s="722">
        <v>188.2</v>
      </c>
      <c r="R37" s="722">
        <v>371.6</v>
      </c>
      <c r="S37" s="722">
        <v>748.4</v>
      </c>
      <c r="T37" s="722">
        <v>819.1</v>
      </c>
      <c r="U37" s="722">
        <v>841.2</v>
      </c>
      <c r="V37" s="722">
        <v>954.7</v>
      </c>
      <c r="W37" s="722">
        <v>1200</v>
      </c>
      <c r="X37" s="722">
        <v>2002.6880000000001</v>
      </c>
      <c r="Y37" s="722">
        <v>5935.6880000000001</v>
      </c>
      <c r="Z37" s="722">
        <v>7331</v>
      </c>
      <c r="AA37" s="723">
        <v>8062</v>
      </c>
      <c r="AB37" s="724">
        <v>0.10272645904145095</v>
      </c>
      <c r="AC37" s="724">
        <v>0.45607021274737924</v>
      </c>
      <c r="AD37" s="724">
        <v>9.5624873910413605E-3</v>
      </c>
      <c r="AE37" s="725"/>
      <c r="AF37" s="726"/>
    </row>
    <row r="38" spans="1:33" ht="11.25" customHeight="1">
      <c r="A38" s="738" t="s">
        <v>142</v>
      </c>
      <c r="B38" s="722">
        <v>0.2</v>
      </c>
      <c r="C38" s="722">
        <v>0.4</v>
      </c>
      <c r="D38" s="722">
        <v>0.5</v>
      </c>
      <c r="E38" s="722">
        <v>0.9</v>
      </c>
      <c r="F38" s="722">
        <v>2</v>
      </c>
      <c r="G38" s="722">
        <v>3</v>
      </c>
      <c r="H38" s="722">
        <v>4</v>
      </c>
      <c r="I38" s="722">
        <v>6</v>
      </c>
      <c r="J38" s="722">
        <v>8</v>
      </c>
      <c r="K38" s="722">
        <v>11</v>
      </c>
      <c r="L38" s="722">
        <v>14</v>
      </c>
      <c r="M38" s="722">
        <v>18</v>
      </c>
      <c r="N38" s="722">
        <v>23</v>
      </c>
      <c r="O38" s="722">
        <v>27</v>
      </c>
      <c r="P38" s="722">
        <v>95</v>
      </c>
      <c r="Q38" s="722">
        <v>1000</v>
      </c>
      <c r="R38" s="722">
        <v>1753</v>
      </c>
      <c r="S38" s="722">
        <v>2937</v>
      </c>
      <c r="T38" s="722">
        <v>5528</v>
      </c>
      <c r="U38" s="722">
        <v>9601.2189999999991</v>
      </c>
      <c r="V38" s="722">
        <v>11914</v>
      </c>
      <c r="W38" s="722">
        <v>12760</v>
      </c>
      <c r="X38" s="722">
        <v>13073</v>
      </c>
      <c r="Y38" s="722">
        <v>13346</v>
      </c>
      <c r="Z38" s="722">
        <v>13462.48</v>
      </c>
      <c r="AA38" s="723">
        <v>13689</v>
      </c>
      <c r="AB38" s="724">
        <v>1.9611847860798504E-2</v>
      </c>
      <c r="AC38" s="724">
        <v>0.29908381596729616</v>
      </c>
      <c r="AD38" s="724">
        <v>1.6236776221280721E-2</v>
      </c>
      <c r="AE38" s="725"/>
      <c r="AF38" s="726"/>
    </row>
    <row r="39" spans="1:33" ht="11.25" customHeight="1">
      <c r="A39" s="738" t="s">
        <v>143</v>
      </c>
      <c r="B39" s="722">
        <v>4.8999999999999986</v>
      </c>
      <c r="C39" s="722">
        <v>5.2000000000000028</v>
      </c>
      <c r="D39" s="722">
        <v>5.4000000000000057</v>
      </c>
      <c r="E39" s="722">
        <v>6.0000000000000142</v>
      </c>
      <c r="F39" s="722">
        <v>9</v>
      </c>
      <c r="G39" s="722">
        <v>10.259999999999991</v>
      </c>
      <c r="H39" s="722">
        <v>10.79400000000004</v>
      </c>
      <c r="I39" s="722">
        <v>24.471000000000004</v>
      </c>
      <c r="J39" s="722">
        <v>35.963999999999942</v>
      </c>
      <c r="K39" s="722">
        <v>36.903000000000247</v>
      </c>
      <c r="L39" s="722">
        <v>39.438999999999851</v>
      </c>
      <c r="M39" s="722">
        <v>40.222999999999956</v>
      </c>
      <c r="N39" s="722">
        <v>45.340000000000146</v>
      </c>
      <c r="O39" s="722">
        <v>55.127000000000407</v>
      </c>
      <c r="P39" s="722">
        <v>71.141999999999825</v>
      </c>
      <c r="Q39" s="722">
        <v>138.39500000000407</v>
      </c>
      <c r="R39" s="722">
        <v>293.54799999999523</v>
      </c>
      <c r="S39" s="722">
        <v>476.08600000001024</v>
      </c>
      <c r="T39" s="722">
        <v>623.64400000000023</v>
      </c>
      <c r="U39" s="722">
        <v>711.56200000000536</v>
      </c>
      <c r="V39" s="722">
        <v>801.09300000000803</v>
      </c>
      <c r="W39" s="722">
        <v>962.99499999999534</v>
      </c>
      <c r="X39" s="722">
        <v>1142.5339999999851</v>
      </c>
      <c r="Y39" s="722">
        <v>1602.1190000000061</v>
      </c>
      <c r="Z39" s="722">
        <v>2321.0079999999434</v>
      </c>
      <c r="AA39" s="723">
        <v>2978.4460000000254</v>
      </c>
      <c r="AB39" s="724">
        <v>0.28677114685838889</v>
      </c>
      <c r="AC39" s="724">
        <v>0.35921116422296717</v>
      </c>
      <c r="AD39" s="724">
        <v>3.5327899181217832E-3</v>
      </c>
      <c r="AE39" s="725"/>
      <c r="AF39" s="726"/>
    </row>
    <row r="40" spans="1:33" ht="11.25" customHeight="1">
      <c r="A40" s="740" t="s">
        <v>144</v>
      </c>
      <c r="B40" s="731">
        <v>66.900000000000006</v>
      </c>
      <c r="C40" s="731">
        <v>87.300000000000011</v>
      </c>
      <c r="D40" s="731">
        <v>105.4</v>
      </c>
      <c r="E40" s="731">
        <v>131.50000000000003</v>
      </c>
      <c r="F40" s="731">
        <v>200.2</v>
      </c>
      <c r="G40" s="731">
        <v>300.66000000000003</v>
      </c>
      <c r="H40" s="731">
        <v>385.59400000000005</v>
      </c>
      <c r="I40" s="731">
        <v>624.77099999999996</v>
      </c>
      <c r="J40" s="731">
        <v>1336.864</v>
      </c>
      <c r="K40" s="731">
        <v>2317.5070000000001</v>
      </c>
      <c r="L40" s="731">
        <v>3269.1669999999999</v>
      </c>
      <c r="M40" s="731">
        <v>5042.8519999999999</v>
      </c>
      <c r="N40" s="731">
        <v>10461.86</v>
      </c>
      <c r="O40" s="731">
        <v>16840.441999999999</v>
      </c>
      <c r="P40" s="731">
        <v>30124.855</v>
      </c>
      <c r="Q40" s="731">
        <v>53571.648999999998</v>
      </c>
      <c r="R40" s="731">
        <v>71727.985000000001</v>
      </c>
      <c r="S40" s="731">
        <v>81876.941999999995</v>
      </c>
      <c r="T40" s="731">
        <v>88815.957999999999</v>
      </c>
      <c r="U40" s="731">
        <v>97535.981</v>
      </c>
      <c r="V40" s="731">
        <v>104645.614</v>
      </c>
      <c r="W40" s="731">
        <v>113330.402</v>
      </c>
      <c r="X40" s="731">
        <v>124217.00200000001</v>
      </c>
      <c r="Y40" s="731">
        <v>145956.62699999998</v>
      </c>
      <c r="Z40" s="731">
        <v>167022.30499999999</v>
      </c>
      <c r="AA40" s="731">
        <v>191102.90399999998</v>
      </c>
      <c r="AB40" s="732">
        <v>0.14731067566095435</v>
      </c>
      <c r="AC40" s="732">
        <v>0.13562050907838574</v>
      </c>
      <c r="AD40" s="732">
        <v>0.22667069088208722</v>
      </c>
      <c r="AE40" s="725"/>
      <c r="AF40" s="726"/>
    </row>
    <row r="41" spans="1:33" ht="11.25" customHeight="1">
      <c r="B41" s="778"/>
      <c r="C41" s="778"/>
      <c r="D41" s="778"/>
      <c r="E41" s="778"/>
      <c r="F41" s="778"/>
      <c r="G41" s="778"/>
      <c r="H41" s="778"/>
      <c r="I41" s="778"/>
      <c r="J41" s="778"/>
      <c r="K41" s="778"/>
      <c r="L41" s="778"/>
      <c r="M41" s="778"/>
      <c r="N41" s="778"/>
      <c r="O41" s="780"/>
      <c r="P41" s="780"/>
      <c r="Q41" s="780"/>
      <c r="S41" s="780"/>
      <c r="T41" s="780"/>
      <c r="U41" s="780"/>
      <c r="V41" s="780"/>
      <c r="W41" s="780"/>
      <c r="X41" s="780"/>
      <c r="Y41" s="780"/>
      <c r="Z41" s="780"/>
      <c r="AA41" s="781"/>
      <c r="AB41" s="771"/>
      <c r="AC41" s="771"/>
      <c r="AD41" s="771"/>
      <c r="AE41" s="725"/>
      <c r="AF41" s="726"/>
      <c r="AG41" s="728"/>
    </row>
    <row r="42" spans="1:33" ht="11.25" customHeight="1">
      <c r="A42" s="738" t="s">
        <v>148</v>
      </c>
      <c r="B42" s="722">
        <v>0</v>
      </c>
      <c r="C42" s="722">
        <v>0</v>
      </c>
      <c r="D42" s="722">
        <v>0</v>
      </c>
      <c r="E42" s="722">
        <v>0</v>
      </c>
      <c r="F42" s="722">
        <v>0</v>
      </c>
      <c r="G42" s="722">
        <v>0</v>
      </c>
      <c r="H42" s="722">
        <v>0</v>
      </c>
      <c r="I42" s="722">
        <v>0</v>
      </c>
      <c r="J42" s="722">
        <v>0</v>
      </c>
      <c r="K42" s="722">
        <v>0</v>
      </c>
      <c r="L42" s="722">
        <v>0</v>
      </c>
      <c r="M42" s="722">
        <v>0</v>
      </c>
      <c r="N42" s="722">
        <v>0</v>
      </c>
      <c r="O42" s="722">
        <v>0</v>
      </c>
      <c r="P42" s="722">
        <v>0.01</v>
      </c>
      <c r="Q42" s="722">
        <v>2.3E-2</v>
      </c>
      <c r="R42" s="722">
        <v>9.2999999999999999E-2</v>
      </c>
      <c r="S42" s="722">
        <v>1.2589999999999999</v>
      </c>
      <c r="T42" s="722">
        <v>5</v>
      </c>
      <c r="U42" s="722">
        <v>61.32</v>
      </c>
      <c r="V42" s="722">
        <v>76.319999999999993</v>
      </c>
      <c r="W42" s="722">
        <v>225.32</v>
      </c>
      <c r="X42" s="722">
        <v>535.32000000000005</v>
      </c>
      <c r="Y42" s="722">
        <v>1276.32</v>
      </c>
      <c r="Z42" s="722">
        <v>1427.82</v>
      </c>
      <c r="AA42" s="723">
        <v>1661.02</v>
      </c>
      <c r="AB42" s="724">
        <v>0.16651310370076589</v>
      </c>
      <c r="AC42" s="724">
        <v>2.0610096770301567</v>
      </c>
      <c r="AD42" s="724">
        <v>1.9701665599438749E-3</v>
      </c>
      <c r="AE42" s="725"/>
      <c r="AF42" s="726"/>
    </row>
    <row r="43" spans="1:33" ht="11.25" customHeight="1">
      <c r="A43" s="782" t="s">
        <v>153</v>
      </c>
      <c r="B43" s="722">
        <v>0</v>
      </c>
      <c r="C43" s="722">
        <v>0</v>
      </c>
      <c r="D43" s="722">
        <v>0</v>
      </c>
      <c r="E43" s="722">
        <v>0</v>
      </c>
      <c r="F43" s="722">
        <v>0</v>
      </c>
      <c r="G43" s="722">
        <v>0</v>
      </c>
      <c r="H43" s="722">
        <v>0</v>
      </c>
      <c r="I43" s="722">
        <v>0</v>
      </c>
      <c r="J43" s="722">
        <v>0</v>
      </c>
      <c r="K43" s="722">
        <v>6.3E-2</v>
      </c>
      <c r="L43" s="722">
        <v>7.9000000000000001E-2</v>
      </c>
      <c r="M43" s="722">
        <v>0.69699999999999995</v>
      </c>
      <c r="N43" s="722">
        <v>0.48499999999999999</v>
      </c>
      <c r="O43" s="722">
        <v>0.29800000000000004</v>
      </c>
      <c r="P43" s="722">
        <v>1.5669999999999999</v>
      </c>
      <c r="Q43" s="722">
        <v>1.9950000000000003</v>
      </c>
      <c r="R43" s="722">
        <v>3.4359999999999999</v>
      </c>
      <c r="S43" s="722">
        <v>17.762</v>
      </c>
      <c r="T43" s="722">
        <v>83.825000000000003</v>
      </c>
      <c r="U43" s="722">
        <v>155.50300000000001</v>
      </c>
      <c r="V43" s="722">
        <v>231.21899999999999</v>
      </c>
      <c r="W43" s="722">
        <v>287.05599999999998</v>
      </c>
      <c r="X43" s="722">
        <v>682.46000000000015</v>
      </c>
      <c r="Y43" s="722">
        <v>1342.6000000000001</v>
      </c>
      <c r="Z43" s="722">
        <v>1920.4999999999998</v>
      </c>
      <c r="AA43" s="723">
        <v>3250.3660000000004</v>
      </c>
      <c r="AB43" s="724">
        <v>0.69709508582596613</v>
      </c>
      <c r="AC43" s="724">
        <v>1.0950719226442378</v>
      </c>
      <c r="AD43" s="724">
        <v>3.8553192621272074E-3</v>
      </c>
      <c r="AE43" s="725"/>
      <c r="AF43" s="726"/>
    </row>
    <row r="44" spans="1:33" ht="11.25" customHeight="1">
      <c r="A44" s="740" t="s">
        <v>154</v>
      </c>
      <c r="B44" s="731">
        <v>0</v>
      </c>
      <c r="C44" s="731">
        <v>0</v>
      </c>
      <c r="D44" s="731">
        <v>0</v>
      </c>
      <c r="E44" s="731">
        <v>0</v>
      </c>
      <c r="F44" s="731">
        <v>0</v>
      </c>
      <c r="G44" s="731">
        <v>0</v>
      </c>
      <c r="H44" s="731">
        <v>0</v>
      </c>
      <c r="I44" s="731">
        <v>0</v>
      </c>
      <c r="J44" s="731">
        <v>0</v>
      </c>
      <c r="K44" s="731">
        <v>6.3E-2</v>
      </c>
      <c r="L44" s="731">
        <v>7.9000000000000001E-2</v>
      </c>
      <c r="M44" s="731">
        <v>0.69699999999999995</v>
      </c>
      <c r="N44" s="731">
        <v>0.48499999999999999</v>
      </c>
      <c r="O44" s="731">
        <v>0.29800000000000004</v>
      </c>
      <c r="P44" s="731">
        <v>1.577</v>
      </c>
      <c r="Q44" s="731">
        <v>2.0180000000000002</v>
      </c>
      <c r="R44" s="731">
        <v>3.5289999999999999</v>
      </c>
      <c r="S44" s="731">
        <v>19.021000000000001</v>
      </c>
      <c r="T44" s="731">
        <v>88.825000000000003</v>
      </c>
      <c r="U44" s="731">
        <v>216.82300000000001</v>
      </c>
      <c r="V44" s="731">
        <v>307.53899999999999</v>
      </c>
      <c r="W44" s="731">
        <v>512.37599999999998</v>
      </c>
      <c r="X44" s="731">
        <v>1217.7800000000002</v>
      </c>
      <c r="Y44" s="731">
        <v>2618.92</v>
      </c>
      <c r="Z44" s="731">
        <v>3348.3199999999997</v>
      </c>
      <c r="AA44" s="731">
        <v>4911.3860000000004</v>
      </c>
      <c r="AB44" s="732">
        <v>0.47083966050281778</v>
      </c>
      <c r="AC44" s="732">
        <v>1.1808625288989294</v>
      </c>
      <c r="AD44" s="732">
        <v>5.8254858220710823E-3</v>
      </c>
      <c r="AE44" s="725"/>
      <c r="AF44" s="726"/>
    </row>
    <row r="45" spans="1:33" ht="11.25" customHeight="1">
      <c r="A45" s="745"/>
      <c r="B45" s="723"/>
      <c r="C45" s="723"/>
      <c r="D45" s="723"/>
      <c r="E45" s="723"/>
      <c r="F45" s="723"/>
      <c r="G45" s="723"/>
      <c r="H45" s="723"/>
      <c r="I45" s="723"/>
      <c r="J45" s="723"/>
      <c r="K45" s="723"/>
      <c r="L45" s="723"/>
      <c r="M45" s="723"/>
      <c r="N45" s="723"/>
      <c r="O45" s="723"/>
      <c r="P45" s="723"/>
      <c r="Q45" s="723"/>
      <c r="R45" s="723"/>
      <c r="S45" s="723"/>
      <c r="T45" s="723"/>
      <c r="U45" s="723"/>
      <c r="V45" s="723"/>
      <c r="W45" s="723"/>
      <c r="X45" s="723"/>
      <c r="Y45" s="723"/>
      <c r="Z45" s="723"/>
      <c r="AA45" s="723"/>
      <c r="AB45" s="771"/>
      <c r="AC45" s="771"/>
      <c r="AD45" s="771"/>
      <c r="AE45" s="725"/>
      <c r="AF45" s="726"/>
    </row>
    <row r="46" spans="1:33" ht="11.25" customHeight="1">
      <c r="A46" s="772" t="s">
        <v>157</v>
      </c>
      <c r="B46" s="722">
        <v>0</v>
      </c>
      <c r="C46" s="722">
        <v>0.3</v>
      </c>
      <c r="D46" s="722">
        <v>0.3</v>
      </c>
      <c r="E46" s="722">
        <v>0.4</v>
      </c>
      <c r="F46" s="722">
        <v>0</v>
      </c>
      <c r="G46" s="722">
        <v>0</v>
      </c>
      <c r="H46" s="722">
        <v>0</v>
      </c>
      <c r="I46" s="722">
        <v>0</v>
      </c>
      <c r="J46" s="722">
        <v>0</v>
      </c>
      <c r="K46" s="722">
        <v>1</v>
      </c>
      <c r="L46" s="722">
        <v>1.3</v>
      </c>
      <c r="M46" s="722">
        <v>1.8</v>
      </c>
      <c r="N46" s="722">
        <v>3</v>
      </c>
      <c r="O46" s="722">
        <v>24.5</v>
      </c>
      <c r="P46" s="722">
        <v>69.900000000000006</v>
      </c>
      <c r="Q46" s="722">
        <v>189.7</v>
      </c>
      <c r="R46" s="722">
        <v>272</v>
      </c>
      <c r="S46" s="722">
        <v>376.8</v>
      </c>
      <c r="T46" s="722">
        <v>587.1</v>
      </c>
      <c r="U46" s="722">
        <v>765.7</v>
      </c>
      <c r="V46" s="722">
        <v>873.6</v>
      </c>
      <c r="W46" s="722">
        <v>982.3</v>
      </c>
      <c r="X46" s="722">
        <v>1285.2</v>
      </c>
      <c r="Y46" s="722">
        <v>1807.4</v>
      </c>
      <c r="Z46" s="722">
        <v>2230</v>
      </c>
      <c r="AA46" s="723">
        <v>2313</v>
      </c>
      <c r="AB46" s="724">
        <v>4.006142883469499E-2</v>
      </c>
      <c r="AC46" s="724">
        <v>0.28413543480973047</v>
      </c>
      <c r="AD46" s="724">
        <v>2.7434921031355328E-3</v>
      </c>
      <c r="AE46" s="725"/>
      <c r="AF46" s="726"/>
    </row>
    <row r="47" spans="1:33" ht="11.25" customHeight="1">
      <c r="A47" s="772" t="s">
        <v>827</v>
      </c>
      <c r="B47" s="722">
        <v>0</v>
      </c>
      <c r="C47" s="722">
        <v>0</v>
      </c>
      <c r="D47" s="722">
        <v>0</v>
      </c>
      <c r="E47" s="722">
        <v>0</v>
      </c>
      <c r="F47" s="722">
        <v>1.4999999999999999E-2</v>
      </c>
      <c r="G47" s="722">
        <v>1.4999999999999999E-2</v>
      </c>
      <c r="H47" s="722">
        <v>1.4999999999999999E-2</v>
      </c>
      <c r="I47" s="722">
        <v>1.4999999999999999E-2</v>
      </c>
      <c r="J47" s="722">
        <v>1.4999999999999999E-2</v>
      </c>
      <c r="K47" s="722">
        <v>1.4999999999999999E-2</v>
      </c>
      <c r="L47" s="722">
        <v>1.4999999999999999E-2</v>
      </c>
      <c r="M47" s="722">
        <v>1.4999999999999999E-2</v>
      </c>
      <c r="N47" s="722">
        <v>1.4999999999999999E-2</v>
      </c>
      <c r="O47" s="722">
        <v>1.4999999999999999E-2</v>
      </c>
      <c r="P47" s="722">
        <v>1.4999999999999999E-2</v>
      </c>
      <c r="Q47" s="722">
        <v>4.2999999999999997E-2</v>
      </c>
      <c r="R47" s="722">
        <v>7.2999999999999995E-2</v>
      </c>
      <c r="S47" s="722">
        <v>0.14099999999999999</v>
      </c>
      <c r="T47" s="722">
        <v>0.23599999999999999</v>
      </c>
      <c r="U47" s="722">
        <v>5.5570000000000004</v>
      </c>
      <c r="V47" s="722">
        <v>286.59300000000002</v>
      </c>
      <c r="W47" s="722">
        <v>396.58800000000002</v>
      </c>
      <c r="X47" s="722">
        <v>699.62300000000005</v>
      </c>
      <c r="Y47" s="722">
        <v>1185.67</v>
      </c>
      <c r="Z47" s="722">
        <v>1448.375</v>
      </c>
      <c r="AA47" s="723">
        <v>1520.575</v>
      </c>
      <c r="AB47" s="724">
        <v>5.272526721609383E-2</v>
      </c>
      <c r="AC47" s="724">
        <v>1.8500595805178865</v>
      </c>
      <c r="AD47" s="724">
        <v>1.8035821464441474E-3</v>
      </c>
      <c r="AE47" s="725"/>
      <c r="AF47" s="726"/>
    </row>
    <row r="48" spans="1:33" ht="11.25" customHeight="1">
      <c r="A48" s="772" t="s">
        <v>162</v>
      </c>
      <c r="B48" s="722">
        <v>0</v>
      </c>
      <c r="C48" s="722">
        <v>0</v>
      </c>
      <c r="D48" s="722">
        <v>0</v>
      </c>
      <c r="E48" s="722">
        <v>0</v>
      </c>
      <c r="F48" s="722">
        <v>0</v>
      </c>
      <c r="G48" s="722">
        <v>0</v>
      </c>
      <c r="H48" s="722">
        <v>0</v>
      </c>
      <c r="I48" s="722">
        <v>0</v>
      </c>
      <c r="J48" s="722">
        <v>0</v>
      </c>
      <c r="K48" s="722">
        <v>0</v>
      </c>
      <c r="L48" s="722">
        <v>0</v>
      </c>
      <c r="M48" s="722">
        <v>0</v>
      </c>
      <c r="N48" s="722">
        <v>0</v>
      </c>
      <c r="O48" s="722">
        <v>10.076000000000001</v>
      </c>
      <c r="P48" s="722">
        <v>10.826000000000001</v>
      </c>
      <c r="Q48" s="722">
        <v>12.750999999999999</v>
      </c>
      <c r="R48" s="722">
        <v>13.206</v>
      </c>
      <c r="S48" s="722">
        <v>25.802</v>
      </c>
      <c r="T48" s="722">
        <v>33.170999999999999</v>
      </c>
      <c r="U48" s="722">
        <v>33.405999999999999</v>
      </c>
      <c r="V48" s="722">
        <v>40.405999999999999</v>
      </c>
      <c r="W48" s="722">
        <v>255.036</v>
      </c>
      <c r="X48" s="722">
        <v>498.30500000000001</v>
      </c>
      <c r="Y48" s="722">
        <v>1817.87</v>
      </c>
      <c r="Z48" s="722">
        <v>2205.3969999999999</v>
      </c>
      <c r="AA48" s="723">
        <v>2605.047</v>
      </c>
      <c r="AB48" s="724">
        <v>0.18445074291317765</v>
      </c>
      <c r="AC48" s="724">
        <v>0.70226485092622126</v>
      </c>
      <c r="AD48" s="724">
        <v>3.0898944543004368E-3</v>
      </c>
      <c r="AE48" s="725"/>
      <c r="AF48" s="726"/>
    </row>
    <row r="49" spans="1:33" ht="11.25" customHeight="1">
      <c r="A49" s="772" t="s">
        <v>163</v>
      </c>
      <c r="B49" s="722">
        <v>0</v>
      </c>
      <c r="C49" s="722">
        <v>0</v>
      </c>
      <c r="D49" s="722">
        <v>0</v>
      </c>
      <c r="E49" s="722">
        <v>0</v>
      </c>
      <c r="F49" s="722">
        <v>0.35</v>
      </c>
      <c r="G49" s="722">
        <v>0.35499999999999998</v>
      </c>
      <c r="H49" s="722">
        <v>0.35499999999999998</v>
      </c>
      <c r="I49" s="722">
        <v>0.35499999999999998</v>
      </c>
      <c r="J49" s="722">
        <v>0.38500000000000001</v>
      </c>
      <c r="K49" s="722">
        <v>0.38500000000000001</v>
      </c>
      <c r="L49" s="722">
        <v>0.42700000000000005</v>
      </c>
      <c r="M49" s="722">
        <v>0.45800000000000018</v>
      </c>
      <c r="N49" s="722">
        <v>1.4079999999999999</v>
      </c>
      <c r="O49" s="722">
        <v>1.5219999999999985</v>
      </c>
      <c r="P49" s="722">
        <v>4.0819999999999794</v>
      </c>
      <c r="Q49" s="722">
        <v>6.0889999999999986</v>
      </c>
      <c r="R49" s="722">
        <v>17.442000000000007</v>
      </c>
      <c r="S49" s="722">
        <v>59.866999999999962</v>
      </c>
      <c r="T49" s="722">
        <v>92.016999999999939</v>
      </c>
      <c r="U49" s="722">
        <v>165.28899999999999</v>
      </c>
      <c r="V49" s="722">
        <v>274.92100000000005</v>
      </c>
      <c r="W49" s="722">
        <v>476.73900000000003</v>
      </c>
      <c r="X49" s="722">
        <v>770.4079999999999</v>
      </c>
      <c r="Y49" s="722">
        <v>921.82099999999991</v>
      </c>
      <c r="Z49" s="722">
        <v>1146.768</v>
      </c>
      <c r="AA49" s="723">
        <v>1530.4340000000002</v>
      </c>
      <c r="AB49" s="724">
        <v>0.33821921248501341</v>
      </c>
      <c r="AC49" s="724">
        <v>0.7379083231326069</v>
      </c>
      <c r="AD49" s="724">
        <v>1.8152760887895057E-3</v>
      </c>
      <c r="AE49" s="725"/>
      <c r="AF49" s="726"/>
    </row>
    <row r="50" spans="1:33" ht="11.25" customHeight="1">
      <c r="A50" s="773" t="s">
        <v>164</v>
      </c>
      <c r="B50" s="731">
        <v>0</v>
      </c>
      <c r="C50" s="731">
        <v>0.3</v>
      </c>
      <c r="D50" s="731">
        <v>0.3</v>
      </c>
      <c r="E50" s="731">
        <v>0.4</v>
      </c>
      <c r="F50" s="731">
        <v>0.36499999999999999</v>
      </c>
      <c r="G50" s="731">
        <v>0.37</v>
      </c>
      <c r="H50" s="731">
        <v>0.37</v>
      </c>
      <c r="I50" s="731">
        <v>0.37</v>
      </c>
      <c r="J50" s="731">
        <v>0.4</v>
      </c>
      <c r="K50" s="731">
        <v>1.4</v>
      </c>
      <c r="L50" s="731">
        <v>1.742</v>
      </c>
      <c r="M50" s="731">
        <v>2.2730000000000001</v>
      </c>
      <c r="N50" s="731">
        <v>4.423</v>
      </c>
      <c r="O50" s="731">
        <v>36.113</v>
      </c>
      <c r="P50" s="731">
        <v>84.822999999999993</v>
      </c>
      <c r="Q50" s="731">
        <v>208.583</v>
      </c>
      <c r="R50" s="731">
        <v>302.721</v>
      </c>
      <c r="S50" s="731">
        <v>462.61</v>
      </c>
      <c r="T50" s="731">
        <v>712.524</v>
      </c>
      <c r="U50" s="731">
        <v>969.952</v>
      </c>
      <c r="V50" s="731">
        <v>1475.52</v>
      </c>
      <c r="W50" s="731">
        <v>2110.663</v>
      </c>
      <c r="X50" s="731">
        <v>3253.5360000000001</v>
      </c>
      <c r="Y50" s="731">
        <v>5732.7610000000004</v>
      </c>
      <c r="Z50" s="731">
        <v>7030.54</v>
      </c>
      <c r="AA50" s="731">
        <v>7969.0559999999996</v>
      </c>
      <c r="AB50" s="732">
        <v>0.13659676641296192</v>
      </c>
      <c r="AC50" s="732">
        <v>0.43950373785984787</v>
      </c>
      <c r="AD50" s="732">
        <v>9.4522447926696212E-3</v>
      </c>
      <c r="AE50" s="725"/>
      <c r="AF50" s="726"/>
    </row>
    <row r="51" spans="1:33" ht="11.25" customHeight="1">
      <c r="A51" s="745"/>
      <c r="B51" s="723"/>
      <c r="C51" s="723"/>
      <c r="D51" s="723"/>
      <c r="E51" s="723"/>
      <c r="F51" s="723"/>
      <c r="G51" s="723"/>
      <c r="H51" s="723"/>
      <c r="I51" s="723"/>
      <c r="J51" s="723"/>
      <c r="K51" s="723"/>
      <c r="L51" s="723"/>
      <c r="M51" s="723"/>
      <c r="N51" s="723"/>
      <c r="O51" s="723"/>
      <c r="P51" s="723"/>
      <c r="Q51" s="723"/>
      <c r="R51" s="723"/>
      <c r="S51" s="723"/>
      <c r="T51" s="723"/>
      <c r="U51" s="723"/>
      <c r="V51" s="723"/>
      <c r="W51" s="723"/>
      <c r="X51" s="723"/>
      <c r="Y51" s="723"/>
      <c r="Z51" s="723"/>
      <c r="AA51" s="723"/>
      <c r="AB51" s="771"/>
      <c r="AC51" s="771"/>
      <c r="AD51" s="771"/>
      <c r="AE51" s="725"/>
      <c r="AF51" s="726"/>
    </row>
    <row r="52" spans="1:33" ht="11.25" customHeight="1">
      <c r="A52" s="738" t="s">
        <v>165</v>
      </c>
      <c r="B52" s="722">
        <v>0</v>
      </c>
      <c r="C52" s="722">
        <v>0</v>
      </c>
      <c r="D52" s="722">
        <v>0</v>
      </c>
      <c r="E52" s="722">
        <v>0</v>
      </c>
      <c r="F52" s="722">
        <v>0</v>
      </c>
      <c r="G52" s="722">
        <v>0</v>
      </c>
      <c r="H52" s="722">
        <v>0</v>
      </c>
      <c r="I52" s="722">
        <v>0</v>
      </c>
      <c r="J52" s="722">
        <v>0</v>
      </c>
      <c r="K52" s="722">
        <v>0</v>
      </c>
      <c r="L52" s="722">
        <v>0</v>
      </c>
      <c r="M52" s="722">
        <v>0</v>
      </c>
      <c r="N52" s="722">
        <v>0</v>
      </c>
      <c r="O52" s="722">
        <v>0</v>
      </c>
      <c r="P52" s="722">
        <v>0</v>
      </c>
      <c r="Q52" s="722">
        <v>0</v>
      </c>
      <c r="R52" s="722">
        <v>0</v>
      </c>
      <c r="S52" s="722">
        <v>0</v>
      </c>
      <c r="T52" s="722">
        <v>1.1000000000000001</v>
      </c>
      <c r="U52" s="722">
        <v>49.1</v>
      </c>
      <c r="V52" s="722">
        <v>219.1</v>
      </c>
      <c r="W52" s="722">
        <v>400</v>
      </c>
      <c r="X52" s="722">
        <v>423</v>
      </c>
      <c r="Y52" s="722">
        <v>423</v>
      </c>
      <c r="Z52" s="722">
        <v>423</v>
      </c>
      <c r="AA52" s="723">
        <v>423</v>
      </c>
      <c r="AB52" s="724">
        <v>2.739726027397138E-3</v>
      </c>
      <c r="AC52" s="722">
        <v>0</v>
      </c>
      <c r="AD52" s="724">
        <v>5.0172812781077835E-4</v>
      </c>
      <c r="AE52" s="725"/>
      <c r="AF52" s="726"/>
    </row>
    <row r="53" spans="1:33" ht="11.25" customHeight="1">
      <c r="A53" s="738" t="s">
        <v>166</v>
      </c>
      <c r="B53" s="722">
        <v>0.1</v>
      </c>
      <c r="C53" s="722">
        <v>0.1</v>
      </c>
      <c r="D53" s="722">
        <v>0.1</v>
      </c>
      <c r="E53" s="722">
        <v>0.1</v>
      </c>
      <c r="F53" s="722">
        <v>0.1</v>
      </c>
      <c r="G53" s="722">
        <v>0.5</v>
      </c>
      <c r="H53" s="722">
        <v>0.6</v>
      </c>
      <c r="I53" s="722">
        <v>0.6</v>
      </c>
      <c r="J53" s="722">
        <v>0.6</v>
      </c>
      <c r="K53" s="722">
        <v>0.6</v>
      </c>
      <c r="L53" s="722">
        <v>0.6</v>
      </c>
      <c r="M53" s="722">
        <v>0.7</v>
      </c>
      <c r="N53" s="722">
        <v>0.9</v>
      </c>
      <c r="O53" s="722">
        <v>1.3</v>
      </c>
      <c r="P53" s="722">
        <v>15</v>
      </c>
      <c r="Q53" s="722">
        <v>15</v>
      </c>
      <c r="R53" s="722">
        <v>15</v>
      </c>
      <c r="S53" s="722">
        <v>15</v>
      </c>
      <c r="T53" s="722">
        <v>15</v>
      </c>
      <c r="U53" s="722">
        <v>16</v>
      </c>
      <c r="V53" s="722">
        <v>39</v>
      </c>
      <c r="W53" s="722">
        <v>160</v>
      </c>
      <c r="X53" s="722">
        <v>744.2</v>
      </c>
      <c r="Y53" s="722">
        <v>1627.2</v>
      </c>
      <c r="Z53" s="722">
        <v>1655.39</v>
      </c>
      <c r="AA53" s="723">
        <v>1655.39</v>
      </c>
      <c r="AB53" s="724">
        <v>2.73972602739736E-3</v>
      </c>
      <c r="AC53" s="724">
        <v>0.60059297642042142</v>
      </c>
      <c r="AD53" s="724">
        <v>1.9634887127581192E-3</v>
      </c>
      <c r="AE53" s="725"/>
      <c r="AF53" s="726"/>
    </row>
    <row r="54" spans="1:33" ht="11.25" customHeight="1">
      <c r="A54" s="738" t="s">
        <v>167</v>
      </c>
      <c r="B54" s="722">
        <v>0</v>
      </c>
      <c r="C54" s="722">
        <v>0</v>
      </c>
      <c r="D54" s="722">
        <v>0</v>
      </c>
      <c r="E54" s="722">
        <v>0</v>
      </c>
      <c r="F54" s="722">
        <v>6.7</v>
      </c>
      <c r="G54" s="722">
        <v>7</v>
      </c>
      <c r="H54" s="722">
        <v>7.7</v>
      </c>
      <c r="I54" s="722">
        <v>8.4</v>
      </c>
      <c r="J54" s="722">
        <v>9.1</v>
      </c>
      <c r="K54" s="722">
        <v>10</v>
      </c>
      <c r="L54" s="722">
        <v>10.8</v>
      </c>
      <c r="M54" s="722">
        <v>11.945</v>
      </c>
      <c r="N54" s="722">
        <v>12.845000000000001</v>
      </c>
      <c r="O54" s="722">
        <v>13.445</v>
      </c>
      <c r="P54" s="722">
        <v>13.545</v>
      </c>
      <c r="Q54" s="722">
        <v>14.173999999999999</v>
      </c>
      <c r="R54" s="722">
        <v>15.173999999999999</v>
      </c>
      <c r="S54" s="722">
        <v>15.173999999999999</v>
      </c>
      <c r="T54" s="722">
        <v>19.600000000000001</v>
      </c>
      <c r="U54" s="722">
        <v>19.8</v>
      </c>
      <c r="V54" s="722">
        <v>21.87</v>
      </c>
      <c r="W54" s="722">
        <v>23.895</v>
      </c>
      <c r="X54" s="722">
        <v>193.89500000000001</v>
      </c>
      <c r="Y54" s="722">
        <v>193.90299999999999</v>
      </c>
      <c r="Z54" s="722">
        <v>194</v>
      </c>
      <c r="AA54" s="723">
        <v>234.3</v>
      </c>
      <c r="AB54" s="724">
        <v>0.21104081344442882</v>
      </c>
      <c r="AC54" s="724">
        <v>0.32381709805954095</v>
      </c>
      <c r="AD54" s="724">
        <v>2.779075658299418E-4</v>
      </c>
      <c r="AE54" s="725"/>
      <c r="AF54" s="726"/>
    </row>
    <row r="55" spans="1:33" ht="11.25" customHeight="1">
      <c r="A55" s="738" t="s">
        <v>168</v>
      </c>
      <c r="B55" s="722">
        <v>0</v>
      </c>
      <c r="C55" s="722">
        <v>2</v>
      </c>
      <c r="D55" s="722">
        <v>4</v>
      </c>
      <c r="E55" s="722">
        <v>6</v>
      </c>
      <c r="F55" s="722">
        <v>0</v>
      </c>
      <c r="G55" s="722">
        <v>0</v>
      </c>
      <c r="H55" s="722">
        <v>0</v>
      </c>
      <c r="I55" s="722">
        <v>0</v>
      </c>
      <c r="J55" s="722">
        <v>0</v>
      </c>
      <c r="K55" s="722">
        <v>0</v>
      </c>
      <c r="L55" s="722">
        <v>0</v>
      </c>
      <c r="M55" s="722">
        <v>0</v>
      </c>
      <c r="N55" s="722">
        <v>0</v>
      </c>
      <c r="O55" s="722">
        <v>0</v>
      </c>
      <c r="P55" s="722">
        <v>1.9590000000000001</v>
      </c>
      <c r="Q55" s="722">
        <v>5.6580000000000004</v>
      </c>
      <c r="R55" s="722">
        <v>11.303000000000001</v>
      </c>
      <c r="S55" s="722">
        <v>261.625</v>
      </c>
      <c r="T55" s="722">
        <v>1062.9010000000001</v>
      </c>
      <c r="U55" s="722">
        <v>1251.6559999999999</v>
      </c>
      <c r="V55" s="722">
        <v>1974.0260000000001</v>
      </c>
      <c r="W55" s="722">
        <v>3146.73</v>
      </c>
      <c r="X55" s="722">
        <v>4400.9290000000001</v>
      </c>
      <c r="Y55" s="722">
        <v>4404.991</v>
      </c>
      <c r="Z55" s="722">
        <v>5489.5780000000004</v>
      </c>
      <c r="AA55" s="723">
        <v>5721.0950000000003</v>
      </c>
      <c r="AB55" s="724">
        <v>4.5029186738345217E-2</v>
      </c>
      <c r="AC55" s="724">
        <v>0.99747623791267936</v>
      </c>
      <c r="AD55" s="724">
        <v>6.7858966510108872E-3</v>
      </c>
      <c r="AE55" s="725"/>
      <c r="AF55" s="726"/>
    </row>
    <row r="56" spans="1:33" ht="11.25" customHeight="1">
      <c r="A56" s="738" t="s">
        <v>214</v>
      </c>
      <c r="B56" s="722">
        <v>1.0124252185918083</v>
      </c>
      <c r="C56" s="722">
        <v>1.0372756557754252</v>
      </c>
      <c r="D56" s="722">
        <v>1.0621260929590424</v>
      </c>
      <c r="E56" s="722">
        <v>2.0994017487344685</v>
      </c>
      <c r="F56" s="722">
        <v>4.1269999999999998</v>
      </c>
      <c r="G56" s="722">
        <v>5.5289999999999999</v>
      </c>
      <c r="H56" s="722">
        <v>6.9429999999999996</v>
      </c>
      <c r="I56" s="722">
        <v>9.0189999999999984</v>
      </c>
      <c r="J56" s="722">
        <v>12.295999999999999</v>
      </c>
      <c r="K56" s="722">
        <v>15.365</v>
      </c>
      <c r="L56" s="722">
        <v>22.868000000000002</v>
      </c>
      <c r="M56" s="722">
        <v>34.010999999999996</v>
      </c>
      <c r="N56" s="722">
        <v>49.628</v>
      </c>
      <c r="O56" s="722">
        <v>92.1</v>
      </c>
      <c r="P56" s="722">
        <v>163.33800000000002</v>
      </c>
      <c r="Q56" s="722">
        <v>231.55599999999998</v>
      </c>
      <c r="R56" s="722">
        <v>304.47699999999998</v>
      </c>
      <c r="S56" s="722">
        <v>375.17399999999998</v>
      </c>
      <c r="T56" s="722">
        <v>474.51899999999978</v>
      </c>
      <c r="U56" s="722">
        <v>594.20499999999993</v>
      </c>
      <c r="V56" s="722">
        <v>734.42099999999982</v>
      </c>
      <c r="W56" s="722">
        <v>980.4380000000001</v>
      </c>
      <c r="X56" s="722">
        <v>1448.2439999999997</v>
      </c>
      <c r="Y56" s="722">
        <v>1766.2250000000004</v>
      </c>
      <c r="Z56" s="722">
        <v>1941.8909999999996</v>
      </c>
      <c r="AA56" s="723">
        <v>2268.4749999999995</v>
      </c>
      <c r="AB56" s="724">
        <v>0.17137882610300981</v>
      </c>
      <c r="AC56" s="724">
        <v>0.25634176052589619</v>
      </c>
      <c r="AD56" s="724">
        <v>2.6906801766797997E-3</v>
      </c>
      <c r="AE56" s="725"/>
      <c r="AF56" s="726"/>
    </row>
    <row r="57" spans="1:33" ht="11.25" customHeight="1">
      <c r="A57" s="740" t="s">
        <v>174</v>
      </c>
      <c r="B57" s="731">
        <v>1.0124252185918083</v>
      </c>
      <c r="C57" s="731">
        <v>3.0372756557754252</v>
      </c>
      <c r="D57" s="731">
        <v>5.0621260929590424</v>
      </c>
      <c r="E57" s="731">
        <v>8.0994017487344685</v>
      </c>
      <c r="F57" s="731">
        <v>10.927</v>
      </c>
      <c r="G57" s="731">
        <v>13.029</v>
      </c>
      <c r="H57" s="731">
        <v>15.243</v>
      </c>
      <c r="I57" s="731">
        <v>18.018999999999998</v>
      </c>
      <c r="J57" s="731">
        <v>21.995999999999999</v>
      </c>
      <c r="K57" s="731">
        <v>25.965</v>
      </c>
      <c r="L57" s="731">
        <v>34.268000000000001</v>
      </c>
      <c r="M57" s="731">
        <v>46.655999999999999</v>
      </c>
      <c r="N57" s="731">
        <v>63.372999999999998</v>
      </c>
      <c r="O57" s="731">
        <v>106.845</v>
      </c>
      <c r="P57" s="731">
        <v>193.84200000000001</v>
      </c>
      <c r="Q57" s="731">
        <v>266.38799999999998</v>
      </c>
      <c r="R57" s="731">
        <v>345.95400000000001</v>
      </c>
      <c r="S57" s="731">
        <v>666.97299999999996</v>
      </c>
      <c r="T57" s="731">
        <v>1573.12</v>
      </c>
      <c r="U57" s="731">
        <v>1930.761</v>
      </c>
      <c r="V57" s="731">
        <v>2988.4169999999999</v>
      </c>
      <c r="W57" s="731">
        <v>4711.0630000000001</v>
      </c>
      <c r="X57" s="731">
        <v>7210.268</v>
      </c>
      <c r="Y57" s="731">
        <v>8415.3189999999995</v>
      </c>
      <c r="Z57" s="731">
        <v>9703.8590000000004</v>
      </c>
      <c r="AA57" s="731">
        <v>10302.26</v>
      </c>
      <c r="AB57" s="732">
        <v>6.457496650178185E-2</v>
      </c>
      <c r="AC57" s="732">
        <v>0.44125817897384323</v>
      </c>
      <c r="AD57" s="732">
        <v>1.2219701234089527E-2</v>
      </c>
      <c r="AE57" s="725"/>
      <c r="AF57" s="726"/>
    </row>
    <row r="58" spans="1:33" ht="11.25" customHeight="1">
      <c r="A58" s="745"/>
      <c r="B58" s="723"/>
      <c r="C58" s="723"/>
      <c r="D58" s="723"/>
      <c r="E58" s="723"/>
      <c r="F58" s="723"/>
      <c r="G58" s="723"/>
      <c r="H58" s="723"/>
      <c r="I58" s="723"/>
      <c r="J58" s="723"/>
      <c r="K58" s="723"/>
      <c r="L58" s="723"/>
      <c r="M58" s="723"/>
      <c r="N58" s="723"/>
      <c r="O58" s="723"/>
      <c r="P58" s="723"/>
      <c r="Q58" s="723"/>
      <c r="S58" s="723"/>
      <c r="T58" s="723"/>
      <c r="U58" s="723"/>
      <c r="V58" s="723"/>
      <c r="W58" s="723"/>
      <c r="X58" s="723"/>
      <c r="Y58" s="723"/>
      <c r="Z58" s="723"/>
      <c r="AA58" s="723"/>
      <c r="AB58" s="771"/>
      <c r="AC58" s="771"/>
      <c r="AD58" s="771"/>
      <c r="AE58" s="725"/>
      <c r="AF58" s="726"/>
    </row>
    <row r="59" spans="1:33" ht="11.25" customHeight="1">
      <c r="A59" s="738" t="s">
        <v>175</v>
      </c>
      <c r="B59" s="722">
        <v>16</v>
      </c>
      <c r="C59" s="722">
        <v>19</v>
      </c>
      <c r="D59" s="722">
        <v>23</v>
      </c>
      <c r="E59" s="722">
        <v>25</v>
      </c>
      <c r="F59" s="722">
        <v>25</v>
      </c>
      <c r="G59" s="722">
        <v>29</v>
      </c>
      <c r="H59" s="722">
        <v>34</v>
      </c>
      <c r="I59" s="722">
        <v>39</v>
      </c>
      <c r="J59" s="722">
        <v>46</v>
      </c>
      <c r="K59" s="722">
        <v>52</v>
      </c>
      <c r="L59" s="722">
        <v>61</v>
      </c>
      <c r="M59" s="722">
        <v>70</v>
      </c>
      <c r="N59" s="722">
        <v>82</v>
      </c>
      <c r="O59" s="722">
        <v>329</v>
      </c>
      <c r="P59" s="722">
        <v>1088</v>
      </c>
      <c r="Q59" s="722">
        <v>2470</v>
      </c>
      <c r="R59" s="722">
        <v>3796</v>
      </c>
      <c r="S59" s="722">
        <v>4565</v>
      </c>
      <c r="T59" s="722">
        <v>5284</v>
      </c>
      <c r="U59" s="722">
        <v>5943</v>
      </c>
      <c r="V59" s="722">
        <v>6686</v>
      </c>
      <c r="W59" s="722">
        <v>7352</v>
      </c>
      <c r="X59" s="722">
        <v>8623</v>
      </c>
      <c r="Y59" s="722">
        <v>12967</v>
      </c>
      <c r="Z59" s="722">
        <v>17342</v>
      </c>
      <c r="AA59" s="723">
        <v>19074</v>
      </c>
      <c r="AB59" s="724">
        <v>0.10288649142236062</v>
      </c>
      <c r="AC59" s="724">
        <v>0.22680202028820418</v>
      </c>
      <c r="AD59" s="724">
        <v>2.2624024373198076E-2</v>
      </c>
      <c r="AE59" s="725"/>
      <c r="AF59" s="726"/>
    </row>
    <row r="60" spans="1:33" ht="11.25" customHeight="1">
      <c r="A60" s="738" t="s">
        <v>177</v>
      </c>
      <c r="B60" s="722">
        <v>1</v>
      </c>
      <c r="C60" s="722">
        <v>2.5</v>
      </c>
      <c r="D60" s="722">
        <v>5</v>
      </c>
      <c r="E60" s="722">
        <v>10</v>
      </c>
      <c r="F60" s="722">
        <v>33.515000000000001</v>
      </c>
      <c r="G60" s="722">
        <v>38.020000000000003</v>
      </c>
      <c r="H60" s="722">
        <v>56.53</v>
      </c>
      <c r="I60" s="722">
        <v>66.599999999999994</v>
      </c>
      <c r="J60" s="722">
        <v>76.599999999999994</v>
      </c>
      <c r="K60" s="722">
        <v>141.19999999999999</v>
      </c>
      <c r="L60" s="722">
        <v>160.19999999999999</v>
      </c>
      <c r="M60" s="722">
        <v>199</v>
      </c>
      <c r="N60" s="722">
        <v>253</v>
      </c>
      <c r="O60" s="722">
        <v>414.8</v>
      </c>
      <c r="P60" s="722">
        <v>1021.8</v>
      </c>
      <c r="Q60" s="722">
        <v>3107.8</v>
      </c>
      <c r="R60" s="722">
        <v>6717.8</v>
      </c>
      <c r="S60" s="722">
        <v>17747.8</v>
      </c>
      <c r="T60" s="722">
        <v>28387.8</v>
      </c>
      <c r="U60" s="722">
        <v>43537.8</v>
      </c>
      <c r="V60" s="722">
        <v>77787.8</v>
      </c>
      <c r="W60" s="722">
        <v>130801.29</v>
      </c>
      <c r="X60" s="722">
        <v>175015.864</v>
      </c>
      <c r="Y60" s="722">
        <v>204574.8</v>
      </c>
      <c r="Z60" s="722">
        <v>253417.8</v>
      </c>
      <c r="AA60" s="723">
        <v>306402.8</v>
      </c>
      <c r="AB60" s="724">
        <v>0.21239415591970023</v>
      </c>
      <c r="AC60" s="724">
        <v>0.58264666426708978</v>
      </c>
      <c r="AD60" s="724">
        <v>0.36343003120562734</v>
      </c>
      <c r="AE60" s="725"/>
      <c r="AF60" s="726"/>
      <c r="AG60" s="728"/>
    </row>
    <row r="61" spans="1:33" ht="11.25" customHeight="1">
      <c r="A61" s="738" t="s">
        <v>179</v>
      </c>
      <c r="B61" s="722">
        <v>0</v>
      </c>
      <c r="C61" s="722">
        <v>0</v>
      </c>
      <c r="D61" s="722">
        <v>0</v>
      </c>
      <c r="E61" s="722">
        <v>0</v>
      </c>
      <c r="F61" s="722">
        <v>1.0840000000000001</v>
      </c>
      <c r="G61" s="722">
        <v>5.5350000000000001</v>
      </c>
      <c r="H61" s="722">
        <v>6.7050000000000001</v>
      </c>
      <c r="I61" s="722">
        <v>7.8849999999999998</v>
      </c>
      <c r="J61" s="722">
        <v>7.81</v>
      </c>
      <c r="K61" s="722">
        <v>11.567</v>
      </c>
      <c r="L61" s="722">
        <v>9.6029999999999998</v>
      </c>
      <c r="M61" s="722">
        <v>25.099</v>
      </c>
      <c r="N61" s="722">
        <v>27.722999999999999</v>
      </c>
      <c r="O61" s="722">
        <v>39.362000000000002</v>
      </c>
      <c r="P61" s="722">
        <v>65.361999999999995</v>
      </c>
      <c r="Q61" s="722">
        <v>563.31500000000005</v>
      </c>
      <c r="R61" s="722">
        <v>978.58199999999999</v>
      </c>
      <c r="S61" s="722">
        <v>1445.827</v>
      </c>
      <c r="T61" s="722">
        <v>3444.0079999999998</v>
      </c>
      <c r="U61" s="722">
        <v>5364.9840000000004</v>
      </c>
      <c r="V61" s="722">
        <v>9650.5210000000006</v>
      </c>
      <c r="W61" s="722">
        <v>17923.256000000001</v>
      </c>
      <c r="X61" s="722">
        <v>27124.598000000002</v>
      </c>
      <c r="Y61" s="722">
        <v>34860.908000000003</v>
      </c>
      <c r="Z61" s="722">
        <v>39042.658000000003</v>
      </c>
      <c r="AA61" s="723">
        <v>49341.508000000002</v>
      </c>
      <c r="AB61" s="724">
        <v>0.26724697416089405</v>
      </c>
      <c r="AC61" s="724">
        <v>0.56403371355350385</v>
      </c>
      <c r="AD61" s="724">
        <v>5.8524875726242424E-2</v>
      </c>
      <c r="AE61" s="725"/>
      <c r="AF61" s="726"/>
      <c r="AG61" s="728"/>
    </row>
    <row r="62" spans="1:33" ht="11.25" customHeight="1">
      <c r="A62" s="738" t="s">
        <v>181</v>
      </c>
      <c r="B62" s="722">
        <v>60</v>
      </c>
      <c r="C62" s="722">
        <v>91</v>
      </c>
      <c r="D62" s="722">
        <v>133</v>
      </c>
      <c r="E62" s="722">
        <v>209</v>
      </c>
      <c r="F62" s="722">
        <v>330</v>
      </c>
      <c r="G62" s="722">
        <v>453</v>
      </c>
      <c r="H62" s="722">
        <v>637</v>
      </c>
      <c r="I62" s="722">
        <v>860</v>
      </c>
      <c r="J62" s="722">
        <v>1132</v>
      </c>
      <c r="K62" s="722">
        <v>1422</v>
      </c>
      <c r="L62" s="722">
        <v>1708</v>
      </c>
      <c r="M62" s="722">
        <v>1919</v>
      </c>
      <c r="N62" s="722">
        <v>2144</v>
      </c>
      <c r="O62" s="722">
        <v>2627</v>
      </c>
      <c r="P62" s="722">
        <v>3618</v>
      </c>
      <c r="Q62" s="722">
        <v>4914</v>
      </c>
      <c r="R62" s="722">
        <v>6632</v>
      </c>
      <c r="S62" s="722">
        <v>13599</v>
      </c>
      <c r="T62" s="722">
        <v>23339</v>
      </c>
      <c r="U62" s="722">
        <v>34150</v>
      </c>
      <c r="V62" s="722">
        <v>42040</v>
      </c>
      <c r="W62" s="722">
        <v>49500</v>
      </c>
      <c r="X62" s="722">
        <v>56162</v>
      </c>
      <c r="Y62" s="722">
        <v>63192</v>
      </c>
      <c r="Z62" s="722">
        <v>69764</v>
      </c>
      <c r="AA62" s="723">
        <v>74191</v>
      </c>
      <c r="AB62" s="724">
        <v>6.6370377468302211E-2</v>
      </c>
      <c r="AC62" s="724">
        <v>0.31187243646619178</v>
      </c>
      <c r="AD62" s="724">
        <v>8.7999318038793045E-2</v>
      </c>
      <c r="AE62" s="725"/>
      <c r="AF62" s="726"/>
      <c r="AG62" s="728"/>
    </row>
    <row r="63" spans="1:33" ht="11.25" customHeight="1">
      <c r="A63" s="738" t="s">
        <v>182</v>
      </c>
      <c r="B63" s="722">
        <v>0</v>
      </c>
      <c r="C63" s="722">
        <v>0</v>
      </c>
      <c r="D63" s="722">
        <v>0</v>
      </c>
      <c r="E63" s="722">
        <v>0</v>
      </c>
      <c r="F63" s="722">
        <v>0</v>
      </c>
      <c r="G63" s="722">
        <v>0</v>
      </c>
      <c r="H63" s="722">
        <v>0</v>
      </c>
      <c r="I63" s="722">
        <v>0</v>
      </c>
      <c r="J63" s="722">
        <v>0</v>
      </c>
      <c r="K63" s="722">
        <v>0</v>
      </c>
      <c r="L63" s="722">
        <v>0</v>
      </c>
      <c r="M63" s="722">
        <v>0.45</v>
      </c>
      <c r="N63" s="722">
        <v>0.54</v>
      </c>
      <c r="O63" s="722">
        <v>0.54</v>
      </c>
      <c r="P63" s="722">
        <v>0.54400000000000004</v>
      </c>
      <c r="Q63" s="722">
        <v>0.54400000000000004</v>
      </c>
      <c r="R63" s="722">
        <v>31.584</v>
      </c>
      <c r="S63" s="722">
        <v>138.67400000000001</v>
      </c>
      <c r="T63" s="722">
        <v>205.38800000000001</v>
      </c>
      <c r="U63" s="722">
        <v>266.28500000000003</v>
      </c>
      <c r="V63" s="722">
        <v>344.108</v>
      </c>
      <c r="W63" s="722">
        <v>393.80799999999999</v>
      </c>
      <c r="X63" s="722">
        <v>545.07500000000005</v>
      </c>
      <c r="Y63" s="722">
        <v>893.59500000000003</v>
      </c>
      <c r="Z63" s="722">
        <v>1482.597</v>
      </c>
      <c r="AA63" s="723">
        <v>1786.7470000000001</v>
      </c>
      <c r="AB63" s="724">
        <v>0.20844855160254205</v>
      </c>
      <c r="AC63" s="724">
        <v>1.2472242678954637</v>
      </c>
      <c r="AD63" s="724">
        <v>2.1192936812802006E-3</v>
      </c>
      <c r="AE63" s="725"/>
      <c r="AF63" s="726"/>
    </row>
    <row r="64" spans="1:33" ht="11.25" customHeight="1">
      <c r="A64" s="738" t="s">
        <v>184</v>
      </c>
      <c r="B64" s="722">
        <v>0</v>
      </c>
      <c r="C64" s="722">
        <v>0</v>
      </c>
      <c r="D64" s="722">
        <v>0</v>
      </c>
      <c r="E64" s="722">
        <v>0</v>
      </c>
      <c r="F64" s="722">
        <v>0</v>
      </c>
      <c r="G64" s="722">
        <v>0</v>
      </c>
      <c r="H64" s="722">
        <v>0</v>
      </c>
      <c r="I64" s="722">
        <v>0</v>
      </c>
      <c r="J64" s="722">
        <v>0</v>
      </c>
      <c r="K64" s="722">
        <v>0</v>
      </c>
      <c r="L64" s="722">
        <v>0</v>
      </c>
      <c r="M64" s="722">
        <v>0.14000000000000001</v>
      </c>
      <c r="N64" s="722">
        <v>1.1399999999999999</v>
      </c>
      <c r="O64" s="722">
        <v>6.67</v>
      </c>
      <c r="P64" s="722">
        <v>9.2750000000000004</v>
      </c>
      <c r="Q64" s="722">
        <v>18.632000000000001</v>
      </c>
      <c r="R64" s="722">
        <v>45.783000000000001</v>
      </c>
      <c r="S64" s="722">
        <v>100.658</v>
      </c>
      <c r="T64" s="722">
        <v>165.363</v>
      </c>
      <c r="U64" s="722">
        <v>265.512</v>
      </c>
      <c r="V64" s="722">
        <v>589.505</v>
      </c>
      <c r="W64" s="722">
        <v>654.69899999999996</v>
      </c>
      <c r="X64" s="722">
        <v>679.10900000000004</v>
      </c>
      <c r="Y64" s="722">
        <v>763.31299999999999</v>
      </c>
      <c r="Z64" s="722">
        <v>860.31299999999999</v>
      </c>
      <c r="AA64" s="723">
        <v>1083.3130000000001</v>
      </c>
      <c r="AB64" s="724">
        <v>0.26265787082366288</v>
      </c>
      <c r="AC64" s="724">
        <v>0.50123765085028382</v>
      </c>
      <c r="AD64" s="724">
        <v>1.2849375965084582E-3</v>
      </c>
      <c r="AE64" s="725"/>
      <c r="AF64" s="726"/>
    </row>
    <row r="65" spans="1:38" ht="11.25" customHeight="1">
      <c r="A65" s="738" t="s">
        <v>185</v>
      </c>
      <c r="B65" s="722">
        <v>0</v>
      </c>
      <c r="C65" s="722">
        <v>0</v>
      </c>
      <c r="D65" s="722">
        <v>0</v>
      </c>
      <c r="E65" s="722">
        <v>0</v>
      </c>
      <c r="F65" s="722">
        <v>0</v>
      </c>
      <c r="G65" s="722">
        <v>0</v>
      </c>
      <c r="H65" s="722">
        <v>0</v>
      </c>
      <c r="I65" s="722">
        <v>0</v>
      </c>
      <c r="J65" s="722">
        <v>2</v>
      </c>
      <c r="K65" s="722">
        <v>2.02</v>
      </c>
      <c r="L65" s="722">
        <v>2.02</v>
      </c>
      <c r="M65" s="722">
        <v>2.02</v>
      </c>
      <c r="N65" s="722">
        <v>2.02</v>
      </c>
      <c r="O65" s="722">
        <v>2.02</v>
      </c>
      <c r="P65" s="722">
        <v>2.02</v>
      </c>
      <c r="Q65" s="722">
        <v>2.02</v>
      </c>
      <c r="R65" s="722">
        <v>2.02</v>
      </c>
      <c r="S65" s="722">
        <v>3.0470000000000002</v>
      </c>
      <c r="T65" s="722">
        <v>27.736999999999998</v>
      </c>
      <c r="U65" s="722">
        <v>172.55</v>
      </c>
      <c r="V65" s="722">
        <v>784.14499999999998</v>
      </c>
      <c r="W65" s="722">
        <v>908.37599999999998</v>
      </c>
      <c r="X65" s="722">
        <v>916.96100000000001</v>
      </c>
      <c r="Y65" s="722">
        <v>982.24599999999998</v>
      </c>
      <c r="Z65" s="722">
        <v>1057.8810000000001</v>
      </c>
      <c r="AA65" s="723">
        <v>1369.7339999999999</v>
      </c>
      <c r="AB65" s="724">
        <v>0.2983376163201823</v>
      </c>
      <c r="AC65" s="724">
        <v>0.91923646563391004</v>
      </c>
      <c r="AD65" s="724">
        <v>1.6246668449616281E-3</v>
      </c>
      <c r="AE65" s="725"/>
      <c r="AF65" s="726"/>
    </row>
    <row r="66" spans="1:38" ht="11.25" customHeight="1">
      <c r="A66" s="738" t="s">
        <v>187</v>
      </c>
      <c r="B66" s="722">
        <v>0</v>
      </c>
      <c r="C66" s="722">
        <v>0</v>
      </c>
      <c r="D66" s="722">
        <v>0</v>
      </c>
      <c r="E66" s="722">
        <v>0</v>
      </c>
      <c r="F66" s="722">
        <v>4</v>
      </c>
      <c r="G66" s="722">
        <v>5</v>
      </c>
      <c r="H66" s="722">
        <v>5</v>
      </c>
      <c r="I66" s="722">
        <v>6</v>
      </c>
      <c r="J66" s="722">
        <v>9</v>
      </c>
      <c r="K66" s="722">
        <v>14</v>
      </c>
      <c r="L66" s="722">
        <v>36</v>
      </c>
      <c r="M66" s="722">
        <v>81</v>
      </c>
      <c r="N66" s="722">
        <v>357</v>
      </c>
      <c r="O66" s="722">
        <v>524</v>
      </c>
      <c r="P66" s="722">
        <v>650</v>
      </c>
      <c r="Q66" s="722">
        <v>730</v>
      </c>
      <c r="R66" s="722">
        <v>1024</v>
      </c>
      <c r="S66" s="722">
        <v>1555</v>
      </c>
      <c r="T66" s="722">
        <v>2481</v>
      </c>
      <c r="U66" s="722">
        <v>3615</v>
      </c>
      <c r="V66" s="722">
        <v>4502</v>
      </c>
      <c r="W66" s="722">
        <v>5835</v>
      </c>
      <c r="X66" s="722">
        <v>8099</v>
      </c>
      <c r="Y66" s="722">
        <v>11952</v>
      </c>
      <c r="Z66" s="722">
        <v>14574.790999999999</v>
      </c>
      <c r="AA66" s="723">
        <v>18160.575000000001</v>
      </c>
      <c r="AB66" s="724">
        <v>0.24944021495745639</v>
      </c>
      <c r="AC66" s="724">
        <v>0.37905209855545974</v>
      </c>
      <c r="AD66" s="724">
        <v>2.1540594077345689E-2</v>
      </c>
      <c r="AE66" s="725"/>
      <c r="AF66" s="726"/>
    </row>
    <row r="67" spans="1:38" ht="11.25" customHeight="1">
      <c r="A67" s="738" t="s">
        <v>189</v>
      </c>
      <c r="B67" s="722">
        <v>0</v>
      </c>
      <c r="C67" s="722">
        <v>0</v>
      </c>
      <c r="D67" s="722">
        <v>0</v>
      </c>
      <c r="E67" s="722">
        <v>0</v>
      </c>
      <c r="F67" s="722">
        <v>0.1</v>
      </c>
      <c r="G67" s="722">
        <v>0.2</v>
      </c>
      <c r="H67" s="722">
        <v>0.33</v>
      </c>
      <c r="I67" s="722">
        <v>0.45</v>
      </c>
      <c r="J67" s="722">
        <v>0.56999999999999995</v>
      </c>
      <c r="K67" s="722">
        <v>1.04</v>
      </c>
      <c r="L67" s="722">
        <v>1.41</v>
      </c>
      <c r="M67" s="722">
        <v>2.44</v>
      </c>
      <c r="N67" s="722">
        <v>5.58</v>
      </c>
      <c r="O67" s="722">
        <v>9.51</v>
      </c>
      <c r="P67" s="722">
        <v>34.555</v>
      </c>
      <c r="Q67" s="722">
        <v>129.91200000000001</v>
      </c>
      <c r="R67" s="722">
        <v>231.28100000000001</v>
      </c>
      <c r="S67" s="722">
        <v>409.93799999999999</v>
      </c>
      <c r="T67" s="722">
        <v>635.95100000000002</v>
      </c>
      <c r="U67" s="722">
        <v>884.25099999999998</v>
      </c>
      <c r="V67" s="722">
        <v>1245.0550000000001</v>
      </c>
      <c r="W67" s="722">
        <v>1767.702</v>
      </c>
      <c r="X67" s="722">
        <v>2738.1190000000001</v>
      </c>
      <c r="Y67" s="722">
        <v>4149.5389999999998</v>
      </c>
      <c r="Z67" s="722">
        <v>5817.2049999999999</v>
      </c>
      <c r="AA67" s="723">
        <v>7700.2129999999997</v>
      </c>
      <c r="AB67" s="724">
        <v>0.32732291091213095</v>
      </c>
      <c r="AC67" s="724">
        <v>0.50412990855030548</v>
      </c>
      <c r="AD67" s="724">
        <v>9.1333651353054778E-3</v>
      </c>
      <c r="AE67" s="725"/>
      <c r="AF67" s="726"/>
    </row>
    <row r="68" spans="1:38" s="772" customFormat="1">
      <c r="A68" s="738" t="s">
        <v>190</v>
      </c>
      <c r="B68" s="722">
        <v>0</v>
      </c>
      <c r="C68" s="722">
        <v>0</v>
      </c>
      <c r="D68" s="722">
        <v>0</v>
      </c>
      <c r="E68" s="722">
        <v>0</v>
      </c>
      <c r="F68" s="722">
        <v>0</v>
      </c>
      <c r="G68" s="722">
        <v>0</v>
      </c>
      <c r="H68" s="722">
        <v>0</v>
      </c>
      <c r="I68" s="722">
        <v>0</v>
      </c>
      <c r="J68" s="722">
        <v>0</v>
      </c>
      <c r="K68" s="722">
        <v>0</v>
      </c>
      <c r="L68" s="722">
        <v>30.41</v>
      </c>
      <c r="M68" s="722">
        <v>32.25</v>
      </c>
      <c r="N68" s="722">
        <v>32.35</v>
      </c>
      <c r="O68" s="722">
        <v>37</v>
      </c>
      <c r="P68" s="722">
        <v>48.6</v>
      </c>
      <c r="Q68" s="722">
        <v>78.7</v>
      </c>
      <c r="R68" s="722">
        <v>376.7</v>
      </c>
      <c r="S68" s="722">
        <v>823.5</v>
      </c>
      <c r="T68" s="722">
        <v>1298.5</v>
      </c>
      <c r="U68" s="722">
        <v>1419.6</v>
      </c>
      <c r="V68" s="722">
        <v>2446.1</v>
      </c>
      <c r="W68" s="722">
        <v>2697.26</v>
      </c>
      <c r="X68" s="722">
        <v>2962.44</v>
      </c>
      <c r="Y68" s="722">
        <v>2982.62</v>
      </c>
      <c r="Z68" s="722">
        <v>2982.62</v>
      </c>
      <c r="AA68" s="723">
        <v>3043.62</v>
      </c>
      <c r="AB68" s="724">
        <v>2.3247575933745157E-2</v>
      </c>
      <c r="AC68" s="724">
        <v>0.44125746483128636</v>
      </c>
      <c r="AD68" s="724">
        <v>3.6100940055967877E-3</v>
      </c>
      <c r="AE68" s="725"/>
      <c r="AF68" s="726"/>
      <c r="AG68" s="105"/>
      <c r="AI68" s="727"/>
      <c r="AJ68" s="727"/>
      <c r="AK68" s="727"/>
      <c r="AL68" s="727"/>
    </row>
    <row r="69" spans="1:38" s="772" customFormat="1">
      <c r="A69" s="738" t="s">
        <v>835</v>
      </c>
      <c r="B69" s="722"/>
      <c r="C69" s="722"/>
      <c r="D69" s="722"/>
      <c r="E69" s="722"/>
      <c r="F69" s="722">
        <v>2E-3</v>
      </c>
      <c r="G69" s="722">
        <v>0.108</v>
      </c>
      <c r="H69" s="722">
        <v>0.23599999999999999</v>
      </c>
      <c r="I69" s="722">
        <v>0.40600000000000003</v>
      </c>
      <c r="J69" s="722">
        <v>0.747</v>
      </c>
      <c r="K69" s="722">
        <v>1.885</v>
      </c>
      <c r="L69" s="722">
        <v>3.4239999999999999</v>
      </c>
      <c r="M69" s="722">
        <v>3.4239999999999999</v>
      </c>
      <c r="N69" s="722">
        <v>3.4239999999999999</v>
      </c>
      <c r="O69" s="722">
        <v>3.5150000000000001</v>
      </c>
      <c r="P69" s="722">
        <v>4.5179999999999998</v>
      </c>
      <c r="Q69" s="722">
        <v>4.5179999999999998</v>
      </c>
      <c r="R69" s="722">
        <v>4.5179999999999998</v>
      </c>
      <c r="S69" s="722">
        <v>4.5179999999999998</v>
      </c>
      <c r="T69" s="722">
        <v>5.29</v>
      </c>
      <c r="U69" s="722">
        <v>5.29</v>
      </c>
      <c r="V69" s="722">
        <v>5.29</v>
      </c>
      <c r="W69" s="722">
        <v>7.992</v>
      </c>
      <c r="X69" s="722">
        <v>104.992</v>
      </c>
      <c r="Y69" s="722">
        <v>4993.49</v>
      </c>
      <c r="Z69" s="722">
        <v>16660.490000000002</v>
      </c>
      <c r="AA69" s="723">
        <v>16660.490000000002</v>
      </c>
      <c r="AB69" s="724">
        <v>2.739726027397138E-3</v>
      </c>
      <c r="AC69" s="724">
        <v>1.2733910942690496</v>
      </c>
      <c r="AD69" s="724">
        <v>1.9761315499078478E-2</v>
      </c>
      <c r="AE69" s="725"/>
      <c r="AF69" s="726"/>
      <c r="AG69" s="105"/>
      <c r="AI69" s="727"/>
      <c r="AJ69" s="727"/>
      <c r="AK69" s="727"/>
      <c r="AL69" s="727"/>
    </row>
    <row r="70" spans="1:38">
      <c r="A70" s="738" t="s">
        <v>192</v>
      </c>
      <c r="B70" s="722">
        <v>0</v>
      </c>
      <c r="C70" s="722">
        <v>0</v>
      </c>
      <c r="D70" s="722">
        <v>0.99999999999994316</v>
      </c>
      <c r="E70" s="722">
        <v>2.0000000000000284</v>
      </c>
      <c r="F70" s="722">
        <v>1.9539999999998372</v>
      </c>
      <c r="G70" s="722">
        <v>3.6970000000001164</v>
      </c>
      <c r="H70" s="722">
        <v>5.3799999999999955</v>
      </c>
      <c r="I70" s="722">
        <v>8.1090000000000373</v>
      </c>
      <c r="J70" s="722">
        <v>10.378999999999451</v>
      </c>
      <c r="K70" s="722">
        <v>13.458999999999833</v>
      </c>
      <c r="L70" s="722">
        <v>17.097000000000207</v>
      </c>
      <c r="M70" s="722">
        <v>28.183000000000447</v>
      </c>
      <c r="N70" s="722">
        <v>42.62599999999793</v>
      </c>
      <c r="O70" s="722">
        <v>59.057999999999993</v>
      </c>
      <c r="P70" s="722">
        <v>82.500000000006366</v>
      </c>
      <c r="Q70" s="722">
        <v>117.33099999999467</v>
      </c>
      <c r="R70" s="722">
        <v>183.56500000000233</v>
      </c>
      <c r="S70" s="722">
        <v>251.11800000001676</v>
      </c>
      <c r="T70" s="722">
        <v>344.19499999998516</v>
      </c>
      <c r="U70" s="722">
        <v>532.8920000000071</v>
      </c>
      <c r="V70" s="722">
        <v>719.25199999994948</v>
      </c>
      <c r="W70" s="722">
        <v>1003.0790000000561</v>
      </c>
      <c r="X70" s="722">
        <v>1185.6709999999148</v>
      </c>
      <c r="Y70" s="722">
        <v>1805.128999999899</v>
      </c>
      <c r="Z70" s="722">
        <v>2324.8079999999027</v>
      </c>
      <c r="AA70" s="723">
        <v>2801.2980000001262</v>
      </c>
      <c r="AB70" s="724">
        <v>0.20826011827270885</v>
      </c>
      <c r="AC70" s="724">
        <v>0.37339244464014043</v>
      </c>
      <c r="AD70" s="724">
        <v>3.322671397116173E-3</v>
      </c>
      <c r="AE70" s="725"/>
      <c r="AF70" s="726"/>
    </row>
    <row r="71" spans="1:38">
      <c r="A71" s="745" t="s">
        <v>193</v>
      </c>
      <c r="B71" s="723">
        <v>77</v>
      </c>
      <c r="C71" s="723">
        <v>112.5</v>
      </c>
      <c r="D71" s="723">
        <v>161.99999999999994</v>
      </c>
      <c r="E71" s="723">
        <v>246.00000000000003</v>
      </c>
      <c r="F71" s="723">
        <v>395.65499999999986</v>
      </c>
      <c r="G71" s="723">
        <v>534.56000000000017</v>
      </c>
      <c r="H71" s="723">
        <v>745.18100000000004</v>
      </c>
      <c r="I71" s="723">
        <v>988.45</v>
      </c>
      <c r="J71" s="723">
        <v>1285.1059999999995</v>
      </c>
      <c r="K71" s="723">
        <v>1659.1709999999998</v>
      </c>
      <c r="L71" s="723">
        <v>2029.1640000000002</v>
      </c>
      <c r="M71" s="723">
        <v>2363.0060000000003</v>
      </c>
      <c r="N71" s="723">
        <v>2951.4029999999975</v>
      </c>
      <c r="O71" s="723">
        <v>4052.4749999999999</v>
      </c>
      <c r="P71" s="723">
        <v>6625.1740000000073</v>
      </c>
      <c r="Q71" s="723">
        <v>12136.771999999995</v>
      </c>
      <c r="R71" s="723">
        <v>20023.832999999999</v>
      </c>
      <c r="S71" s="723">
        <v>40644.080000000016</v>
      </c>
      <c r="T71" s="723">
        <v>65618.231999999989</v>
      </c>
      <c r="U71" s="723">
        <v>96157.164000000019</v>
      </c>
      <c r="V71" s="723">
        <v>146799.77599999995</v>
      </c>
      <c r="W71" s="723">
        <v>218844.462</v>
      </c>
      <c r="X71" s="723">
        <v>284156.82899999997</v>
      </c>
      <c r="Y71" s="723">
        <v>344116.63999999984</v>
      </c>
      <c r="Z71" s="723">
        <v>425327.16299999994</v>
      </c>
      <c r="AA71" s="723">
        <v>501615.29800000007</v>
      </c>
      <c r="AB71" s="732">
        <v>0.18259455366049915</v>
      </c>
      <c r="AC71" s="732">
        <v>0.45086417764111042</v>
      </c>
      <c r="AD71" s="732">
        <v>0.59497518758105372</v>
      </c>
      <c r="AE71" s="725"/>
      <c r="AF71" s="726"/>
    </row>
    <row r="72" spans="1:38" ht="13.7" customHeight="1">
      <c r="A72" s="783" t="s">
        <v>194</v>
      </c>
      <c r="B72" s="752">
        <v>171.81242521859181</v>
      </c>
      <c r="C72" s="752">
        <v>231.73727565577545</v>
      </c>
      <c r="D72" s="752">
        <v>304.96212609295901</v>
      </c>
      <c r="E72" s="752">
        <v>423.59940174873452</v>
      </c>
      <c r="F72" s="752">
        <v>808.66899999999998</v>
      </c>
      <c r="G72" s="752">
        <v>1092.9860000000001</v>
      </c>
      <c r="H72" s="752">
        <v>1437.059</v>
      </c>
      <c r="I72" s="752">
        <v>1965.03</v>
      </c>
      <c r="J72" s="752">
        <v>3051.9789999999998</v>
      </c>
      <c r="K72" s="752">
        <v>4548.1189999999997</v>
      </c>
      <c r="L72" s="752">
        <v>6093.1930000000002</v>
      </c>
      <c r="M72" s="752">
        <v>8506.4660000000003</v>
      </c>
      <c r="N72" s="752">
        <v>14729.540999999999</v>
      </c>
      <c r="O72" s="752">
        <v>22844.467000000001</v>
      </c>
      <c r="P72" s="752">
        <v>40337.81</v>
      </c>
      <c r="Q72" s="752">
        <v>72215.971999999994</v>
      </c>
      <c r="R72" s="752">
        <v>101745.325</v>
      </c>
      <c r="S72" s="752">
        <v>137226.96400000001</v>
      </c>
      <c r="T72" s="752">
        <v>175617.174</v>
      </c>
      <c r="U72" s="752">
        <v>223203.6</v>
      </c>
      <c r="V72" s="752">
        <v>295228.92099999997</v>
      </c>
      <c r="W72" s="752">
        <v>390206.52100000001</v>
      </c>
      <c r="X72" s="752">
        <v>483011.82799999998</v>
      </c>
      <c r="Y72" s="752">
        <v>584685.67799999996</v>
      </c>
      <c r="Z72" s="752">
        <v>710281.12300000002</v>
      </c>
      <c r="AA72" s="752">
        <v>843086.07900000003</v>
      </c>
      <c r="AB72" s="753">
        <v>0.19022718821991358</v>
      </c>
      <c r="AC72" s="753">
        <v>0.2785681030785494</v>
      </c>
      <c r="AD72" s="753">
        <v>1</v>
      </c>
      <c r="AE72" s="725"/>
      <c r="AF72" s="726"/>
    </row>
    <row r="73" spans="1:38">
      <c r="A73" s="784"/>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c r="AA73" s="756"/>
      <c r="AB73" s="785"/>
      <c r="AC73" s="785"/>
      <c r="AD73" s="584"/>
    </row>
    <row r="74" spans="1:38">
      <c r="A74" s="755" t="s">
        <v>828</v>
      </c>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c r="AA74" s="756"/>
      <c r="AB74" s="785"/>
      <c r="AC74" s="785"/>
      <c r="AD74" s="584"/>
    </row>
    <row r="75" spans="1:38">
      <c r="A75" s="714" t="s">
        <v>829</v>
      </c>
      <c r="B75" s="786"/>
      <c r="C75" s="786"/>
      <c r="D75" s="786"/>
      <c r="E75" s="786"/>
      <c r="F75" s="787"/>
      <c r="G75" s="787"/>
      <c r="H75" s="787"/>
      <c r="I75" s="787"/>
      <c r="J75" s="787"/>
      <c r="K75" s="787"/>
      <c r="L75" s="787"/>
      <c r="M75" s="787"/>
      <c r="N75" s="787"/>
      <c r="O75" s="756"/>
      <c r="P75" s="756"/>
      <c r="Q75" s="756"/>
      <c r="R75" s="756"/>
      <c r="S75" s="756"/>
      <c r="T75" s="756"/>
      <c r="U75" s="756"/>
      <c r="V75" s="756"/>
      <c r="W75" s="756"/>
      <c r="X75" s="756"/>
      <c r="Y75" s="756"/>
      <c r="Z75" s="756"/>
      <c r="AA75" s="756"/>
      <c r="AB75" s="785"/>
      <c r="AC75" s="785"/>
      <c r="AD75" s="584"/>
    </row>
    <row r="76" spans="1:38" ht="11.25" customHeight="1">
      <c r="A76" s="714" t="s">
        <v>830</v>
      </c>
      <c r="B76" s="741"/>
      <c r="C76" s="741"/>
      <c r="D76" s="741"/>
      <c r="E76" s="741"/>
      <c r="F76" s="788"/>
      <c r="G76" s="788"/>
      <c r="H76" s="788"/>
      <c r="I76" s="788"/>
      <c r="J76" s="788"/>
      <c r="K76" s="788"/>
      <c r="L76" s="788"/>
      <c r="M76" s="788"/>
      <c r="N76" s="788"/>
      <c r="O76" s="788"/>
      <c r="P76" s="788"/>
      <c r="Q76" s="788"/>
      <c r="R76" s="788"/>
      <c r="S76" s="788"/>
      <c r="T76" s="788"/>
      <c r="U76" s="788"/>
      <c r="V76" s="788"/>
      <c r="W76" s="788"/>
      <c r="X76" s="788"/>
      <c r="Y76" s="741"/>
      <c r="Z76" s="756"/>
      <c r="AA76" s="756"/>
      <c r="AB76" s="789"/>
      <c r="AC76" s="790"/>
      <c r="AD76" s="790"/>
    </row>
    <row r="77" spans="1:38" ht="11.25" customHeight="1">
      <c r="A77" s="715" t="s">
        <v>323</v>
      </c>
      <c r="B77" s="741"/>
      <c r="C77" s="741"/>
      <c r="D77" s="741"/>
      <c r="E77" s="741"/>
      <c r="F77" s="741"/>
      <c r="G77" s="741"/>
      <c r="H77" s="741"/>
      <c r="I77" s="741"/>
      <c r="J77" s="741"/>
      <c r="K77" s="741"/>
      <c r="L77" s="741"/>
      <c r="M77" s="741"/>
      <c r="N77" s="741"/>
      <c r="O77" s="741"/>
      <c r="P77" s="741"/>
      <c r="Q77" s="741"/>
      <c r="R77" s="741"/>
      <c r="S77" s="741"/>
      <c r="T77" s="741"/>
      <c r="U77" s="741"/>
      <c r="V77" s="741"/>
      <c r="W77" s="741"/>
      <c r="X77" s="741"/>
      <c r="Y77" s="741"/>
      <c r="Z77" s="741"/>
      <c r="AA77" s="741"/>
      <c r="AB77" s="791"/>
      <c r="AC77" s="790"/>
      <c r="AD77" s="790"/>
    </row>
    <row r="78" spans="1:38" ht="11.25" customHeight="1">
      <c r="A78" s="792"/>
      <c r="B78" s="741"/>
      <c r="C78" s="741"/>
      <c r="D78" s="741"/>
      <c r="E78" s="741"/>
      <c r="F78" s="741"/>
      <c r="G78" s="741"/>
      <c r="H78" s="741"/>
      <c r="I78" s="741"/>
      <c r="J78" s="741"/>
      <c r="K78" s="741"/>
      <c r="L78" s="741"/>
      <c r="M78" s="741"/>
      <c r="N78" s="741"/>
      <c r="O78" s="741"/>
      <c r="P78" s="741"/>
      <c r="Q78" s="741"/>
      <c r="R78" s="741"/>
      <c r="S78" s="741"/>
      <c r="T78" s="741"/>
      <c r="U78" s="741"/>
      <c r="V78" s="741"/>
      <c r="W78" s="741"/>
      <c r="X78" s="741"/>
      <c r="Y78" s="741"/>
      <c r="Z78" s="741"/>
      <c r="AA78" s="741"/>
      <c r="AB78" s="791"/>
      <c r="AC78" s="790"/>
      <c r="AD78" s="790"/>
    </row>
    <row r="79" spans="1:38" ht="11.25" customHeight="1">
      <c r="A79" s="792"/>
      <c r="B79" s="741"/>
      <c r="C79" s="741"/>
      <c r="D79" s="741"/>
      <c r="E79" s="741"/>
      <c r="F79" s="741"/>
      <c r="G79" s="741"/>
      <c r="H79" s="741"/>
      <c r="I79" s="741"/>
      <c r="J79" s="741"/>
      <c r="K79" s="741"/>
      <c r="L79" s="741"/>
      <c r="M79" s="741"/>
      <c r="N79" s="741"/>
      <c r="O79" s="741"/>
      <c r="P79" s="741"/>
      <c r="Q79" s="741"/>
      <c r="R79" s="741"/>
      <c r="S79" s="741"/>
      <c r="T79" s="741"/>
      <c r="U79" s="741"/>
      <c r="V79" s="741"/>
      <c r="W79" s="741"/>
      <c r="X79" s="741"/>
      <c r="Y79" s="741"/>
      <c r="Z79" s="741"/>
      <c r="AA79" s="741"/>
    </row>
    <row r="80" spans="1:38" ht="11.25" customHeight="1">
      <c r="A80" s="792"/>
      <c r="B80" s="741"/>
      <c r="C80" s="741"/>
      <c r="D80" s="741"/>
      <c r="E80" s="741"/>
      <c r="F80" s="741"/>
      <c r="G80" s="741"/>
      <c r="H80" s="741"/>
      <c r="I80" s="741"/>
      <c r="J80" s="741"/>
      <c r="K80" s="741"/>
      <c r="L80" s="741"/>
      <c r="M80" s="741"/>
      <c r="N80" s="741"/>
      <c r="O80" s="741"/>
      <c r="P80" s="741"/>
      <c r="Q80" s="741"/>
      <c r="R80" s="741"/>
      <c r="S80" s="741"/>
      <c r="T80" s="741"/>
      <c r="U80" s="741"/>
      <c r="V80" s="741"/>
      <c r="W80" s="741"/>
      <c r="X80" s="741"/>
      <c r="Y80" s="741"/>
      <c r="Z80" s="741"/>
      <c r="AA80" s="741"/>
      <c r="AB80" s="714"/>
      <c r="AC80" s="714"/>
      <c r="AD80" s="714"/>
    </row>
    <row r="81" spans="1:30" ht="11.25" customHeight="1">
      <c r="A81" s="792"/>
      <c r="B81" s="741"/>
      <c r="C81" s="741"/>
      <c r="D81" s="741"/>
      <c r="E81" s="741"/>
      <c r="F81" s="741"/>
      <c r="G81" s="741"/>
      <c r="H81" s="741"/>
      <c r="I81" s="741"/>
      <c r="J81" s="741"/>
      <c r="K81" s="741"/>
      <c r="L81" s="741"/>
      <c r="M81" s="741"/>
      <c r="N81" s="741"/>
      <c r="O81" s="741"/>
      <c r="P81" s="741"/>
      <c r="Q81" s="741"/>
      <c r="R81" s="741"/>
      <c r="S81" s="741"/>
      <c r="T81" s="741"/>
      <c r="U81" s="741"/>
      <c r="V81" s="741"/>
      <c r="W81" s="741"/>
      <c r="X81" s="741"/>
      <c r="Y81" s="741"/>
      <c r="Z81" s="741"/>
      <c r="AA81" s="741"/>
      <c r="AB81" s="714"/>
      <c r="AC81" s="714"/>
      <c r="AD81" s="714"/>
    </row>
    <row r="82" spans="1:30" ht="11.25" customHeight="1">
      <c r="A82" s="792"/>
      <c r="B82" s="741"/>
      <c r="C82" s="741"/>
      <c r="D82" s="741"/>
      <c r="E82" s="741"/>
      <c r="F82" s="741"/>
      <c r="G82" s="741"/>
      <c r="H82" s="741"/>
      <c r="I82" s="741"/>
      <c r="J82" s="741"/>
      <c r="K82" s="741"/>
      <c r="L82" s="741"/>
      <c r="M82" s="741"/>
      <c r="N82" s="741"/>
      <c r="O82" s="741"/>
      <c r="P82" s="741"/>
      <c r="Q82" s="741"/>
      <c r="R82" s="741"/>
      <c r="S82" s="741"/>
      <c r="T82" s="741"/>
      <c r="U82" s="741"/>
      <c r="V82" s="741"/>
      <c r="W82" s="741"/>
      <c r="X82" s="741"/>
      <c r="Y82" s="741"/>
      <c r="Z82" s="741"/>
      <c r="AA82" s="741"/>
      <c r="AB82" s="714"/>
      <c r="AC82" s="714"/>
      <c r="AD82" s="714"/>
    </row>
    <row r="83" spans="1:30" ht="11.25" customHeight="1">
      <c r="A83" s="792"/>
      <c r="B83" s="741"/>
      <c r="C83" s="741"/>
      <c r="D83" s="741"/>
      <c r="E83" s="741"/>
      <c r="F83" s="741"/>
      <c r="G83" s="741"/>
      <c r="H83" s="741"/>
      <c r="I83" s="741"/>
      <c r="J83" s="741"/>
      <c r="K83" s="741"/>
      <c r="L83" s="741"/>
      <c r="M83" s="741"/>
      <c r="N83" s="741"/>
      <c r="O83" s="741"/>
      <c r="P83" s="741"/>
      <c r="Q83" s="741"/>
      <c r="R83" s="741"/>
      <c r="S83" s="741"/>
      <c r="T83" s="741"/>
      <c r="U83" s="741"/>
      <c r="V83" s="741"/>
      <c r="W83" s="741"/>
      <c r="X83" s="741"/>
      <c r="Y83" s="741"/>
      <c r="Z83" s="741"/>
      <c r="AA83" s="741"/>
      <c r="AB83" s="714"/>
      <c r="AC83" s="714"/>
      <c r="AD83" s="714"/>
    </row>
    <row r="84" spans="1:30" ht="11.25" customHeight="1">
      <c r="A84" s="793"/>
      <c r="B84" s="741"/>
      <c r="C84" s="741"/>
      <c r="D84" s="741"/>
      <c r="E84" s="741"/>
      <c r="F84" s="741"/>
      <c r="G84" s="741"/>
      <c r="H84" s="741"/>
      <c r="I84" s="741"/>
      <c r="J84" s="741"/>
      <c r="K84" s="741"/>
      <c r="L84" s="741"/>
      <c r="M84" s="741"/>
      <c r="N84" s="741"/>
      <c r="O84" s="741"/>
      <c r="P84" s="741"/>
      <c r="Q84" s="741"/>
      <c r="R84" s="741"/>
      <c r="S84" s="741"/>
      <c r="T84" s="741"/>
      <c r="U84" s="741"/>
      <c r="V84" s="741"/>
      <c r="W84" s="741"/>
      <c r="X84" s="741"/>
      <c r="Y84" s="741"/>
      <c r="Z84" s="741"/>
      <c r="AA84" s="741"/>
      <c r="AB84" s="714"/>
      <c r="AC84" s="714"/>
      <c r="AD84" s="714"/>
    </row>
    <row r="85" spans="1:30" ht="11.25" customHeight="1">
      <c r="A85" s="772"/>
      <c r="B85" s="741"/>
      <c r="C85" s="741"/>
      <c r="D85" s="741"/>
      <c r="E85" s="741"/>
      <c r="F85" s="741"/>
      <c r="G85" s="741"/>
      <c r="H85" s="741"/>
      <c r="I85" s="741"/>
      <c r="J85" s="741"/>
      <c r="K85" s="741"/>
      <c r="L85" s="741"/>
      <c r="M85" s="741"/>
      <c r="N85" s="741"/>
      <c r="O85" s="741"/>
      <c r="P85" s="741"/>
      <c r="Q85" s="741"/>
      <c r="R85" s="741"/>
      <c r="S85" s="741"/>
      <c r="T85" s="741"/>
      <c r="U85" s="741"/>
      <c r="V85" s="741"/>
      <c r="W85" s="741"/>
      <c r="X85" s="741"/>
      <c r="Y85" s="741"/>
      <c r="Z85" s="741"/>
      <c r="AA85" s="741"/>
      <c r="AB85" s="790"/>
      <c r="AC85" s="790"/>
      <c r="AD85" s="790"/>
    </row>
    <row r="86" spans="1:30">
      <c r="A86" s="738"/>
      <c r="L86" s="741"/>
      <c r="M86" s="726"/>
      <c r="N86" s="726"/>
      <c r="O86" s="726"/>
      <c r="P86" s="726"/>
      <c r="Q86" s="726"/>
      <c r="R86" s="726"/>
      <c r="S86" s="105"/>
      <c r="T86" s="105"/>
      <c r="U86" s="105"/>
      <c r="V86" s="105"/>
      <c r="W86" s="105"/>
      <c r="X86" s="105"/>
      <c r="Y86" s="105"/>
      <c r="Z86" s="105"/>
      <c r="AA86" s="83"/>
    </row>
    <row r="87" spans="1:30">
      <c r="A87" s="738"/>
      <c r="L87" s="741"/>
      <c r="M87" s="726"/>
      <c r="N87" s="726"/>
      <c r="O87" s="726"/>
      <c r="P87" s="726"/>
      <c r="Q87" s="726"/>
      <c r="R87" s="726"/>
      <c r="AB87" s="759"/>
      <c r="AC87" s="759"/>
    </row>
    <row r="88" spans="1:30">
      <c r="L88" s="726"/>
      <c r="M88" s="726"/>
      <c r="N88" s="726"/>
      <c r="O88" s="726"/>
      <c r="P88" s="726"/>
      <c r="Q88" s="726"/>
      <c r="R88" s="726"/>
      <c r="S88" s="795"/>
      <c r="T88" s="795"/>
      <c r="U88" s="795"/>
      <c r="V88" s="795"/>
      <c r="W88" s="795"/>
      <c r="X88" s="795"/>
      <c r="Y88" s="795"/>
      <c r="Z88" s="795"/>
      <c r="AA88" s="796"/>
    </row>
    <row r="89" spans="1:30">
      <c r="O89" s="795"/>
      <c r="P89" s="795"/>
      <c r="Q89" s="795"/>
      <c r="R89" s="795"/>
      <c r="S89" s="795"/>
      <c r="T89" s="795"/>
      <c r="U89" s="795"/>
      <c r="V89" s="795"/>
      <c r="W89" s="795"/>
      <c r="X89" s="795"/>
      <c r="Y89" s="795"/>
      <c r="Z89" s="795"/>
      <c r="AA89" s="796"/>
    </row>
    <row r="90" spans="1:30">
      <c r="H90" s="726"/>
      <c r="I90" s="726"/>
      <c r="J90" s="726"/>
      <c r="K90" s="726"/>
      <c r="L90" s="726"/>
      <c r="M90" s="726"/>
      <c r="N90" s="797"/>
      <c r="O90" s="797"/>
      <c r="P90" s="797"/>
      <c r="Q90" s="797"/>
      <c r="R90" s="797"/>
      <c r="S90" s="795"/>
      <c r="T90" s="795"/>
      <c r="U90" s="795"/>
      <c r="V90" s="795"/>
      <c r="W90" s="795"/>
      <c r="X90" s="795"/>
      <c r="Y90" s="795"/>
      <c r="Z90" s="795"/>
      <c r="AA90" s="796"/>
    </row>
    <row r="91" spans="1:30">
      <c r="H91" s="726"/>
      <c r="I91" s="726"/>
      <c r="J91" s="726"/>
      <c r="K91" s="726"/>
      <c r="L91" s="726"/>
      <c r="M91" s="726"/>
      <c r="N91" s="797"/>
      <c r="O91" s="797"/>
      <c r="P91" s="797"/>
      <c r="Q91" s="797"/>
      <c r="R91" s="797"/>
      <c r="S91" s="795"/>
      <c r="T91" s="795"/>
      <c r="U91" s="795"/>
      <c r="V91" s="795"/>
      <c r="W91" s="795"/>
      <c r="X91" s="795"/>
      <c r="Y91" s="795"/>
      <c r="Z91" s="795"/>
      <c r="AA91" s="796"/>
    </row>
    <row r="92" spans="1:30">
      <c r="H92" s="726"/>
      <c r="I92" s="726"/>
      <c r="J92" s="726"/>
      <c r="K92" s="726"/>
      <c r="L92" s="726"/>
      <c r="M92" s="726"/>
      <c r="N92" s="797"/>
      <c r="O92" s="797"/>
      <c r="P92" s="797"/>
      <c r="Q92" s="797"/>
      <c r="R92" s="797"/>
      <c r="S92" s="795"/>
      <c r="T92" s="795"/>
      <c r="U92" s="795"/>
      <c r="V92" s="795"/>
      <c r="W92" s="795"/>
      <c r="X92" s="795"/>
      <c r="Y92" s="795"/>
      <c r="Z92" s="795"/>
      <c r="AA92" s="796"/>
    </row>
    <row r="93" spans="1:30">
      <c r="H93" s="798"/>
      <c r="I93" s="798"/>
      <c r="J93" s="726"/>
      <c r="K93" s="726"/>
      <c r="L93" s="726"/>
      <c r="M93" s="726"/>
      <c r="N93" s="798"/>
      <c r="O93" s="798"/>
      <c r="P93" s="726"/>
      <c r="Q93" s="726"/>
      <c r="R93" s="726"/>
      <c r="S93" s="795"/>
      <c r="T93" s="795"/>
      <c r="U93" s="795"/>
      <c r="V93" s="795"/>
      <c r="W93" s="795"/>
      <c r="X93" s="795"/>
      <c r="Y93" s="795"/>
      <c r="Z93" s="795"/>
      <c r="AA93" s="796"/>
    </row>
    <row r="94" spans="1:30">
      <c r="O94" s="795"/>
      <c r="P94" s="795"/>
      <c r="Q94" s="795"/>
      <c r="R94" s="795"/>
      <c r="S94" s="795"/>
      <c r="T94" s="795"/>
      <c r="U94" s="795"/>
      <c r="V94" s="795"/>
      <c r="W94" s="795"/>
      <c r="X94" s="795"/>
      <c r="Y94" s="795"/>
      <c r="Z94" s="795"/>
      <c r="AA94" s="796"/>
    </row>
    <row r="95" spans="1:30">
      <c r="O95" s="795"/>
      <c r="P95" s="795"/>
      <c r="Q95" s="795"/>
      <c r="R95" s="795"/>
      <c r="S95" s="795"/>
      <c r="T95" s="795"/>
      <c r="U95" s="795"/>
      <c r="V95" s="795"/>
      <c r="W95" s="795"/>
      <c r="X95" s="795"/>
      <c r="Y95" s="795"/>
      <c r="Z95" s="795"/>
      <c r="AA95" s="796"/>
    </row>
    <row r="96" spans="1:30">
      <c r="O96" s="795"/>
      <c r="P96" s="795"/>
      <c r="Q96" s="795"/>
      <c r="R96" s="795"/>
      <c r="S96" s="795"/>
      <c r="T96" s="795"/>
      <c r="U96" s="795"/>
      <c r="V96" s="795"/>
      <c r="W96" s="795"/>
      <c r="X96" s="795"/>
      <c r="Y96" s="795"/>
      <c r="Z96" s="795"/>
      <c r="AA96" s="796"/>
    </row>
    <row r="97" spans="3:27">
      <c r="C97" s="799"/>
      <c r="D97" s="799"/>
      <c r="E97" s="799"/>
      <c r="F97" s="799"/>
      <c r="G97" s="799"/>
      <c r="H97" s="799"/>
      <c r="I97" s="799"/>
      <c r="J97" s="799"/>
      <c r="K97" s="799"/>
      <c r="L97" s="799"/>
      <c r="M97" s="799"/>
      <c r="N97" s="799"/>
      <c r="O97" s="799"/>
      <c r="P97" s="800"/>
      <c r="Q97" s="800"/>
      <c r="R97" s="800"/>
      <c r="S97" s="800"/>
      <c r="T97" s="800"/>
      <c r="U97" s="800"/>
      <c r="V97" s="800"/>
      <c r="W97" s="800"/>
      <c r="X97" s="800"/>
      <c r="Y97" s="800"/>
      <c r="Z97" s="800"/>
      <c r="AA97" s="801"/>
    </row>
    <row r="106" spans="3:27">
      <c r="D106" s="797"/>
      <c r="E106" s="797"/>
      <c r="F106" s="797"/>
      <c r="G106" s="797"/>
      <c r="H106" s="797"/>
      <c r="I106" s="797"/>
      <c r="J106" s="797"/>
      <c r="K106" s="797"/>
      <c r="L106" s="797"/>
      <c r="M106" s="797"/>
      <c r="N106" s="797"/>
      <c r="O106" s="797"/>
      <c r="P106" s="797"/>
      <c r="Q106" s="797"/>
      <c r="R106" s="797"/>
      <c r="S106" s="797"/>
      <c r="T106" s="797"/>
      <c r="U106" s="797"/>
      <c r="V106" s="797"/>
      <c r="W106" s="797"/>
      <c r="X106" s="797"/>
      <c r="Y106" s="797"/>
      <c r="Z106" s="797"/>
      <c r="AA106" s="802"/>
    </row>
    <row r="107" spans="3:27">
      <c r="D107" s="797"/>
      <c r="E107" s="797"/>
      <c r="F107" s="797"/>
      <c r="G107" s="797"/>
      <c r="H107" s="797"/>
      <c r="I107" s="797"/>
      <c r="J107" s="797"/>
      <c r="K107" s="797"/>
      <c r="L107" s="797"/>
      <c r="M107" s="797"/>
      <c r="N107" s="797"/>
      <c r="O107" s="797"/>
      <c r="P107" s="797"/>
      <c r="Q107" s="797"/>
      <c r="R107" s="797"/>
      <c r="S107" s="797"/>
      <c r="T107" s="797"/>
      <c r="U107" s="797"/>
      <c r="V107" s="797"/>
      <c r="W107" s="797"/>
      <c r="X107" s="797"/>
      <c r="Y107" s="797"/>
      <c r="Z107" s="797"/>
      <c r="AA107" s="802"/>
    </row>
    <row r="108" spans="3:27">
      <c r="D108" s="797"/>
      <c r="E108" s="797"/>
      <c r="F108" s="797"/>
      <c r="G108" s="797"/>
      <c r="H108" s="797"/>
      <c r="I108" s="797"/>
      <c r="J108" s="797"/>
      <c r="K108" s="797"/>
      <c r="L108" s="797"/>
      <c r="M108" s="797"/>
      <c r="N108" s="797"/>
      <c r="O108" s="797"/>
      <c r="P108" s="797"/>
      <c r="Q108" s="797"/>
      <c r="R108" s="797"/>
      <c r="S108" s="797"/>
      <c r="T108" s="797"/>
      <c r="U108" s="797"/>
      <c r="V108" s="797"/>
      <c r="W108" s="797"/>
      <c r="X108" s="797"/>
      <c r="Y108" s="797"/>
      <c r="Z108" s="797"/>
      <c r="AA108" s="802"/>
    </row>
    <row r="109" spans="3:27">
      <c r="D109" s="797"/>
      <c r="E109" s="797"/>
      <c r="F109" s="797"/>
      <c r="G109" s="797"/>
      <c r="H109" s="797"/>
      <c r="I109" s="797"/>
      <c r="J109" s="797"/>
      <c r="K109" s="797"/>
      <c r="L109" s="797"/>
      <c r="M109" s="797"/>
      <c r="N109" s="797"/>
      <c r="O109" s="797"/>
      <c r="P109" s="797"/>
      <c r="Q109" s="797"/>
      <c r="R109" s="797"/>
      <c r="S109" s="797"/>
      <c r="T109" s="797"/>
      <c r="U109" s="797"/>
      <c r="V109" s="797"/>
      <c r="W109" s="797"/>
      <c r="X109" s="797"/>
      <c r="Y109" s="797"/>
      <c r="Z109" s="797"/>
      <c r="AA109" s="802"/>
    </row>
    <row r="110" spans="3:27">
      <c r="O110" s="105"/>
      <c r="P110" s="105"/>
      <c r="Q110" s="105"/>
      <c r="R110" s="105"/>
      <c r="S110" s="105"/>
      <c r="T110" s="105"/>
      <c r="U110" s="105"/>
      <c r="V110" s="105"/>
      <c r="W110" s="105"/>
      <c r="X110" s="105"/>
      <c r="Y110" s="105"/>
      <c r="Z110" s="105"/>
      <c r="AA110" s="83"/>
    </row>
    <row r="111" spans="3:27">
      <c r="D111" s="797"/>
      <c r="E111" s="797"/>
      <c r="F111" s="797"/>
      <c r="G111" s="797"/>
      <c r="H111" s="797"/>
      <c r="I111" s="797"/>
      <c r="J111" s="797"/>
      <c r="K111" s="797"/>
      <c r="L111" s="797"/>
      <c r="M111" s="797"/>
      <c r="N111" s="797"/>
      <c r="O111" s="797"/>
      <c r="P111" s="797"/>
      <c r="Q111" s="797"/>
      <c r="R111" s="797"/>
      <c r="S111" s="797"/>
      <c r="T111" s="797"/>
      <c r="U111" s="797"/>
      <c r="V111" s="797"/>
      <c r="W111" s="797"/>
      <c r="X111" s="797"/>
      <c r="Y111" s="797"/>
      <c r="Z111" s="797"/>
      <c r="AA111" s="802"/>
    </row>
    <row r="112" spans="3:27">
      <c r="D112" s="797"/>
      <c r="E112" s="797"/>
      <c r="F112" s="797"/>
      <c r="G112" s="797"/>
      <c r="H112" s="797"/>
      <c r="I112" s="797"/>
      <c r="J112" s="797"/>
      <c r="K112" s="797"/>
      <c r="L112" s="797"/>
      <c r="M112" s="797"/>
      <c r="N112" s="797"/>
      <c r="O112" s="797"/>
      <c r="P112" s="797"/>
      <c r="Q112" s="797"/>
      <c r="R112" s="797"/>
      <c r="S112" s="797"/>
      <c r="T112" s="797"/>
      <c r="U112" s="797"/>
      <c r="V112" s="797"/>
      <c r="W112" s="797"/>
      <c r="X112" s="797"/>
      <c r="Y112" s="797"/>
      <c r="Z112" s="797"/>
      <c r="AA112" s="802"/>
    </row>
    <row r="113" spans="4:28">
      <c r="D113" s="797"/>
      <c r="E113" s="797"/>
      <c r="F113" s="797"/>
      <c r="G113" s="797"/>
      <c r="H113" s="797"/>
      <c r="I113" s="797"/>
      <c r="J113" s="797"/>
      <c r="K113" s="797"/>
      <c r="L113" s="797"/>
      <c r="M113" s="797"/>
      <c r="N113" s="797"/>
      <c r="O113" s="797"/>
      <c r="P113" s="797"/>
      <c r="Q113" s="797"/>
      <c r="R113" s="797"/>
      <c r="S113" s="797"/>
      <c r="T113" s="797"/>
      <c r="U113" s="797"/>
      <c r="V113" s="797"/>
      <c r="W113" s="797"/>
      <c r="X113" s="797"/>
      <c r="Y113" s="797"/>
      <c r="Z113" s="797"/>
      <c r="AA113" s="802"/>
      <c r="AB113" s="726"/>
    </row>
    <row r="114" spans="4:28">
      <c r="D114" s="797"/>
      <c r="E114" s="797"/>
      <c r="F114" s="797"/>
      <c r="G114" s="797"/>
      <c r="H114" s="797"/>
      <c r="I114" s="797"/>
      <c r="J114" s="797"/>
      <c r="K114" s="797"/>
      <c r="L114" s="797"/>
      <c r="M114" s="797"/>
      <c r="N114" s="797"/>
      <c r="O114" s="797"/>
      <c r="P114" s="797"/>
      <c r="Q114" s="797"/>
      <c r="R114" s="797"/>
      <c r="S114" s="797"/>
      <c r="T114" s="797"/>
      <c r="U114" s="797"/>
      <c r="V114" s="797"/>
      <c r="W114" s="797"/>
      <c r="X114" s="797"/>
      <c r="Y114" s="797"/>
      <c r="Z114" s="797"/>
      <c r="AA114" s="802"/>
      <c r="AB114" s="726"/>
    </row>
    <row r="115" spans="4:28">
      <c r="V115" s="105"/>
      <c r="W115" s="105"/>
      <c r="X115" s="105"/>
      <c r="Y115" s="105"/>
      <c r="Z115" s="105"/>
      <c r="AA115" s="83"/>
      <c r="AB115" s="726"/>
    </row>
    <row r="118" spans="4:28">
      <c r="D118" s="797"/>
      <c r="E118" s="797"/>
      <c r="F118" s="797"/>
      <c r="G118" s="797"/>
      <c r="H118" s="797"/>
      <c r="I118" s="797"/>
      <c r="J118" s="797"/>
      <c r="K118" s="797"/>
      <c r="L118" s="797"/>
      <c r="M118" s="797"/>
      <c r="N118" s="797"/>
      <c r="O118" s="797"/>
      <c r="P118" s="797"/>
      <c r="Q118" s="797"/>
      <c r="R118" s="797"/>
      <c r="S118" s="797"/>
      <c r="T118" s="797"/>
      <c r="U118" s="797"/>
      <c r="V118" s="797"/>
      <c r="W118" s="797"/>
      <c r="X118" s="797"/>
      <c r="Y118" s="797"/>
      <c r="Z118" s="797"/>
      <c r="AA118" s="802"/>
    </row>
    <row r="119" spans="4:28">
      <c r="D119" s="797"/>
      <c r="E119" s="797"/>
      <c r="F119" s="797"/>
      <c r="G119" s="797"/>
      <c r="H119" s="797"/>
      <c r="I119" s="797"/>
      <c r="J119" s="797"/>
      <c r="K119" s="797"/>
      <c r="L119" s="797"/>
      <c r="M119" s="797"/>
      <c r="N119" s="797"/>
      <c r="O119" s="797"/>
      <c r="P119" s="797"/>
      <c r="Q119" s="797"/>
      <c r="R119" s="797"/>
      <c r="S119" s="797"/>
      <c r="T119" s="797"/>
      <c r="U119" s="797"/>
      <c r="V119" s="797"/>
      <c r="W119" s="797"/>
      <c r="X119" s="797"/>
      <c r="Y119" s="797"/>
      <c r="Z119" s="797"/>
      <c r="AA119" s="802"/>
    </row>
    <row r="120" spans="4:28">
      <c r="D120" s="797"/>
      <c r="E120" s="797"/>
      <c r="F120" s="797"/>
      <c r="G120" s="797"/>
      <c r="H120" s="797"/>
      <c r="I120" s="797"/>
      <c r="J120" s="797"/>
      <c r="K120" s="797"/>
      <c r="L120" s="797"/>
      <c r="M120" s="797"/>
      <c r="N120" s="797"/>
      <c r="O120" s="797"/>
      <c r="P120" s="797"/>
      <c r="Q120" s="797"/>
      <c r="R120" s="797"/>
      <c r="S120" s="797"/>
      <c r="T120" s="797"/>
      <c r="U120" s="797"/>
      <c r="V120" s="797"/>
      <c r="W120" s="797"/>
      <c r="X120" s="797"/>
      <c r="Y120" s="797"/>
      <c r="Z120" s="797"/>
      <c r="AA120" s="802"/>
    </row>
    <row r="121" spans="4:28">
      <c r="D121" s="797"/>
      <c r="E121" s="797"/>
      <c r="F121" s="797"/>
      <c r="G121" s="797"/>
      <c r="H121" s="797"/>
      <c r="I121" s="797"/>
      <c r="J121" s="797"/>
      <c r="K121" s="797"/>
      <c r="L121" s="797"/>
      <c r="M121" s="797"/>
      <c r="N121" s="797"/>
      <c r="O121" s="797"/>
      <c r="P121" s="797"/>
      <c r="Q121" s="797"/>
      <c r="R121" s="797"/>
      <c r="S121" s="797"/>
      <c r="T121" s="797"/>
      <c r="U121" s="797"/>
      <c r="V121" s="797"/>
      <c r="W121" s="797"/>
      <c r="X121" s="797"/>
      <c r="Y121" s="797"/>
      <c r="Z121" s="797"/>
      <c r="AA121" s="802"/>
    </row>
    <row r="122" spans="4:28">
      <c r="V122" s="797"/>
      <c r="W122" s="797"/>
      <c r="X122" s="797"/>
      <c r="Y122" s="797"/>
      <c r="Z122" s="797"/>
      <c r="AA122" s="802"/>
    </row>
  </sheetData>
  <mergeCells count="1">
    <mergeCell ref="AB3:AC3"/>
  </mergeCells>
  <conditionalFormatting sqref="AB6:AD12 AB13 AD13 AB14:AD51 AB52 AD52 AB53:AD71">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topLeftCell="A3" zoomScaleNormal="100" workbookViewId="0">
      <selection activeCell="F39" sqref="F39"/>
    </sheetView>
  </sheetViews>
  <sheetFormatPr defaultColWidth="11.6640625" defaultRowHeight="11.25" customHeight="1"/>
  <cols>
    <col min="1" max="1" width="19" style="19" customWidth="1"/>
    <col min="2" max="2" width="32.5" style="19" customWidth="1"/>
    <col min="3" max="8" width="13.6640625" style="19" customWidth="1"/>
    <col min="9" max="9" width="8" style="19" customWidth="1"/>
    <col min="10" max="10" width="8.6640625" style="19" customWidth="1"/>
    <col min="11" max="16384" width="11.6640625" style="19"/>
  </cols>
  <sheetData>
    <row r="1" spans="1:15" ht="14.25" customHeight="1">
      <c r="A1" s="18" t="s">
        <v>85</v>
      </c>
      <c r="C1" s="20"/>
      <c r="F1" s="21"/>
      <c r="K1" s="22"/>
      <c r="L1" s="77" t="s">
        <v>90</v>
      </c>
    </row>
    <row r="2" spans="1:15" ht="9" customHeight="1"/>
    <row r="3" spans="1:15" ht="11.25" customHeight="1">
      <c r="D3" s="23" t="s">
        <v>533</v>
      </c>
      <c r="E3" s="24"/>
      <c r="F3" s="24"/>
      <c r="G3" s="24"/>
      <c r="H3" s="24"/>
      <c r="K3" s="25" t="s">
        <v>836</v>
      </c>
      <c r="L3" s="26"/>
      <c r="M3" s="26"/>
      <c r="N3" s="26"/>
      <c r="O3" s="26"/>
    </row>
    <row r="4" spans="1:15" ht="11.25" customHeight="1">
      <c r="D4" s="24" t="s">
        <v>267</v>
      </c>
      <c r="E4" s="24"/>
      <c r="F4" s="24"/>
      <c r="G4" s="24" t="s">
        <v>96</v>
      </c>
      <c r="H4" s="24" t="s">
        <v>837</v>
      </c>
      <c r="K4" s="19" t="s">
        <v>838</v>
      </c>
    </row>
    <row r="5" spans="1:15" ht="11.25" customHeight="1">
      <c r="A5" s="27" t="s">
        <v>839</v>
      </c>
      <c r="D5" s="24" t="s">
        <v>840</v>
      </c>
      <c r="E5" s="24" t="s">
        <v>841</v>
      </c>
      <c r="F5" s="24" t="s">
        <v>266</v>
      </c>
      <c r="G5" s="24" t="s">
        <v>842</v>
      </c>
      <c r="H5" s="24" t="s">
        <v>843</v>
      </c>
      <c r="K5" s="19" t="s">
        <v>844</v>
      </c>
    </row>
    <row r="6" spans="1:15" ht="11.25" customHeight="1">
      <c r="D6" s="24"/>
      <c r="E6" s="24"/>
      <c r="F6" s="24"/>
      <c r="G6" s="24"/>
      <c r="H6" s="24"/>
      <c r="K6" s="19" t="s">
        <v>845</v>
      </c>
    </row>
    <row r="7" spans="1:15" ht="11.25" customHeight="1">
      <c r="A7" s="28" t="s">
        <v>535</v>
      </c>
      <c r="B7" s="29"/>
      <c r="C7" s="28"/>
      <c r="D7" s="29"/>
      <c r="E7" s="30"/>
      <c r="F7" s="31" t="s">
        <v>846</v>
      </c>
      <c r="G7" s="30"/>
      <c r="H7" s="30"/>
      <c r="K7" s="19" t="s">
        <v>847</v>
      </c>
    </row>
    <row r="8" spans="1:15" ht="11.25" customHeight="1">
      <c r="A8" s="19" t="s">
        <v>848</v>
      </c>
      <c r="D8" s="24">
        <v>1</v>
      </c>
      <c r="E8" s="24">
        <v>1.165</v>
      </c>
      <c r="F8" s="24">
        <v>7.33</v>
      </c>
      <c r="G8" s="24">
        <v>307.86</v>
      </c>
      <c r="H8" s="24" t="s">
        <v>849</v>
      </c>
      <c r="K8" s="32" t="s">
        <v>850</v>
      </c>
    </row>
    <row r="9" spans="1:15" ht="11.25" customHeight="1">
      <c r="A9" s="19" t="s">
        <v>851</v>
      </c>
      <c r="D9" s="24">
        <v>0.85809999999999997</v>
      </c>
      <c r="E9" s="24">
        <v>1</v>
      </c>
      <c r="F9" s="24">
        <v>6.2897999999999996</v>
      </c>
      <c r="G9" s="24">
        <v>264.17</v>
      </c>
      <c r="H9" s="24" t="s">
        <v>849</v>
      </c>
      <c r="K9" s="19" t="s">
        <v>852</v>
      </c>
    </row>
    <row r="10" spans="1:15" ht="11.25" customHeight="1">
      <c r="A10" s="19" t="s">
        <v>853</v>
      </c>
      <c r="D10" s="24">
        <v>0.13639999999999999</v>
      </c>
      <c r="E10" s="24">
        <v>0.159</v>
      </c>
      <c r="F10" s="24">
        <v>1</v>
      </c>
      <c r="G10" s="24">
        <v>42</v>
      </c>
      <c r="H10" s="24" t="s">
        <v>849</v>
      </c>
      <c r="K10" s="19" t="s">
        <v>854</v>
      </c>
    </row>
    <row r="11" spans="1:15" ht="11.25" customHeight="1">
      <c r="A11" s="19" t="s">
        <v>855</v>
      </c>
      <c r="D11" s="24">
        <v>3.2499999999999999E-3</v>
      </c>
      <c r="E11" s="24">
        <v>3.8E-3</v>
      </c>
      <c r="F11" s="24">
        <v>2.3800000000000002E-2</v>
      </c>
      <c r="G11" s="24">
        <v>1</v>
      </c>
      <c r="H11" s="24" t="s">
        <v>849</v>
      </c>
      <c r="K11" s="19" t="s">
        <v>856</v>
      </c>
    </row>
    <row r="12" spans="1:15" ht="11.25" customHeight="1">
      <c r="A12" s="29" t="s">
        <v>857</v>
      </c>
      <c r="B12" s="29"/>
      <c r="C12" s="29"/>
      <c r="D12" s="30" t="s">
        <v>849</v>
      </c>
      <c r="E12" s="30" t="s">
        <v>849</v>
      </c>
      <c r="F12" s="30" t="s">
        <v>849</v>
      </c>
      <c r="G12" s="30" t="s">
        <v>849</v>
      </c>
      <c r="H12" s="30">
        <v>49.8</v>
      </c>
      <c r="K12" s="19" t="s">
        <v>858</v>
      </c>
    </row>
    <row r="13" spans="1:15" ht="11.25" customHeight="1">
      <c r="A13" s="33" t="s">
        <v>859</v>
      </c>
      <c r="K13" s="19" t="s">
        <v>860</v>
      </c>
    </row>
    <row r="14" spans="1:15" ht="11.25" customHeight="1">
      <c r="K14" s="19" t="s">
        <v>861</v>
      </c>
    </row>
    <row r="15" spans="1:15" ht="11.25" customHeight="1">
      <c r="C15" s="23" t="s">
        <v>862</v>
      </c>
      <c r="D15" s="24"/>
      <c r="E15" s="24"/>
      <c r="F15" s="24"/>
    </row>
    <row r="16" spans="1:15" ht="11.25" customHeight="1">
      <c r="C16" s="24" t="s">
        <v>266</v>
      </c>
      <c r="D16" s="24" t="s">
        <v>267</v>
      </c>
      <c r="E16" s="24" t="s">
        <v>841</v>
      </c>
      <c r="F16" s="24" t="s">
        <v>267</v>
      </c>
      <c r="G16" s="24" t="s">
        <v>267</v>
      </c>
      <c r="H16" s="24" t="s">
        <v>267</v>
      </c>
      <c r="K16" s="34" t="s">
        <v>863</v>
      </c>
    </row>
    <row r="17" spans="1:15" ht="11.25" customHeight="1">
      <c r="A17" s="27" t="s">
        <v>864</v>
      </c>
      <c r="C17" s="24" t="s">
        <v>865</v>
      </c>
      <c r="D17" s="24" t="s">
        <v>866</v>
      </c>
      <c r="E17" s="24" t="s">
        <v>865</v>
      </c>
      <c r="F17" s="24" t="s">
        <v>867</v>
      </c>
      <c r="G17" s="24" t="s">
        <v>868</v>
      </c>
      <c r="H17" s="19" t="s">
        <v>869</v>
      </c>
      <c r="K17" s="29" t="s">
        <v>870</v>
      </c>
      <c r="L17" s="29"/>
      <c r="M17" s="29"/>
      <c r="N17" s="29"/>
      <c r="O17" s="29"/>
    </row>
    <row r="18" spans="1:15" ht="11.25" customHeight="1">
      <c r="C18" s="24"/>
      <c r="D18" s="24"/>
      <c r="E18" s="24"/>
      <c r="F18" s="24"/>
      <c r="K18" s="19" t="s">
        <v>871</v>
      </c>
      <c r="L18" s="19" t="s">
        <v>872</v>
      </c>
    </row>
    <row r="19" spans="1:15" ht="11.25" customHeight="1">
      <c r="A19" s="28" t="s">
        <v>535</v>
      </c>
      <c r="B19" s="29"/>
      <c r="C19" s="1108" t="s">
        <v>846</v>
      </c>
      <c r="D19" s="1109"/>
      <c r="E19" s="1109"/>
      <c r="F19" s="1109"/>
      <c r="G19" s="1109"/>
      <c r="H19" s="1109"/>
      <c r="K19" s="29"/>
      <c r="L19" s="29" t="s">
        <v>873</v>
      </c>
      <c r="M19" s="29"/>
      <c r="N19" s="29"/>
      <c r="O19" s="29"/>
    </row>
    <row r="20" spans="1:15" ht="11.25" customHeight="1">
      <c r="A20" s="19" t="s">
        <v>874</v>
      </c>
      <c r="C20" s="61">
        <v>5.9347181008902072E-2</v>
      </c>
      <c r="D20" s="61">
        <v>16.850000000000001</v>
      </c>
      <c r="E20" s="61">
        <v>0.37328253672700296</v>
      </c>
      <c r="F20" s="61">
        <v>2.6789359308585645</v>
      </c>
      <c r="G20" s="35">
        <v>49.4</v>
      </c>
      <c r="H20" s="35">
        <v>8.0727871971513565</v>
      </c>
      <c r="K20" s="19" t="s">
        <v>875</v>
      </c>
      <c r="L20" s="19" t="s">
        <v>876</v>
      </c>
    </row>
    <row r="21" spans="1:15" ht="11.25" customHeight="1">
      <c r="A21" s="19" t="s">
        <v>877</v>
      </c>
      <c r="C21" s="61">
        <v>8.5999999999999993E-2</v>
      </c>
      <c r="D21" s="61">
        <v>11.6</v>
      </c>
      <c r="E21" s="61">
        <v>0.5409237239711</v>
      </c>
      <c r="F21" s="61">
        <v>1.8486894837199397</v>
      </c>
      <c r="G21" s="35">
        <v>46.15</v>
      </c>
      <c r="H21" s="35">
        <v>7.5416827762861356</v>
      </c>
      <c r="L21" s="19" t="s">
        <v>878</v>
      </c>
      <c r="O21" s="29"/>
    </row>
    <row r="22" spans="1:15" ht="11.25" customHeight="1">
      <c r="A22" s="19" t="s">
        <v>879</v>
      </c>
      <c r="C22" s="61">
        <v>0.11976047904191617</v>
      </c>
      <c r="D22" s="61">
        <v>8.35</v>
      </c>
      <c r="E22" s="61">
        <v>0.75327074776646707</v>
      </c>
      <c r="F22" s="61">
        <v>1.3275439182592887</v>
      </c>
      <c r="G22" s="35">
        <v>44.75</v>
      </c>
      <c r="H22" s="35">
        <v>7.3128993334518864</v>
      </c>
      <c r="K22" s="36" t="s">
        <v>880</v>
      </c>
      <c r="L22" s="36" t="s">
        <v>881</v>
      </c>
      <c r="M22" s="36"/>
      <c r="N22" s="36"/>
      <c r="O22" s="29"/>
    </row>
    <row r="23" spans="1:15" ht="11.25" customHeight="1">
      <c r="A23" s="19" t="s">
        <v>882</v>
      </c>
      <c r="C23" s="61">
        <v>0.12690355329949238</v>
      </c>
      <c r="D23" s="61">
        <v>7.88</v>
      </c>
      <c r="E23" s="61">
        <v>0.7981993329758883</v>
      </c>
      <c r="F23" s="61">
        <v>1.2528198893273288</v>
      </c>
      <c r="G23" s="35">
        <v>43.92</v>
      </c>
      <c r="H23" s="35">
        <v>7.1772634352001541</v>
      </c>
      <c r="K23" s="37" t="s">
        <v>883</v>
      </c>
      <c r="L23" s="37" t="s">
        <v>884</v>
      </c>
      <c r="M23" s="37"/>
      <c r="N23" s="37"/>
      <c r="O23" s="29"/>
    </row>
    <row r="24" spans="1:15" ht="11.25" customHeight="1">
      <c r="A24" s="19" t="s">
        <v>885</v>
      </c>
      <c r="C24" s="61">
        <v>0.13404825737265416</v>
      </c>
      <c r="D24" s="61">
        <v>7.46</v>
      </c>
      <c r="E24" s="61">
        <v>0.84313816941689013</v>
      </c>
      <c r="F24" s="61">
        <v>1.1860452251753644</v>
      </c>
      <c r="G24" s="35">
        <v>43.38</v>
      </c>
      <c r="H24" s="35">
        <v>7.0890183929640864</v>
      </c>
      <c r="K24" s="38"/>
      <c r="L24" s="38"/>
      <c r="M24" s="38"/>
      <c r="N24" s="38"/>
    </row>
    <row r="25" spans="1:15" ht="11.25" customHeight="1">
      <c r="A25" s="19" t="s">
        <v>886</v>
      </c>
      <c r="C25" s="61">
        <v>0.15748031496062992</v>
      </c>
      <c r="D25" s="61">
        <v>6.35</v>
      </c>
      <c r="E25" s="61">
        <v>0.99052137698425202</v>
      </c>
      <c r="F25" s="61">
        <v>1.009569327059459</v>
      </c>
      <c r="G25" s="35">
        <v>41.57</v>
      </c>
      <c r="H25" s="35">
        <v>6.7932340847283781</v>
      </c>
      <c r="K25" s="33" t="s">
        <v>887</v>
      </c>
    </row>
    <row r="26" spans="1:15" ht="11.25" customHeight="1">
      <c r="A26" s="29" t="s">
        <v>888</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889</v>
      </c>
    </row>
    <row r="28" spans="1:15" ht="11.25" customHeight="1">
      <c r="C28" s="23" t="s">
        <v>533</v>
      </c>
      <c r="D28" s="24"/>
      <c r="E28" s="24"/>
      <c r="F28" s="24"/>
      <c r="G28" s="24"/>
      <c r="H28" s="24"/>
      <c r="K28" s="33" t="s">
        <v>982</v>
      </c>
    </row>
    <row r="29" spans="1:15" ht="11.25" customHeight="1">
      <c r="C29" s="24" t="s">
        <v>890</v>
      </c>
      <c r="D29" s="24" t="s">
        <v>890</v>
      </c>
      <c r="E29" s="24" t="s">
        <v>891</v>
      </c>
      <c r="F29" s="24" t="s">
        <v>892</v>
      </c>
      <c r="G29" s="24" t="s">
        <v>892</v>
      </c>
      <c r="H29" s="24" t="s">
        <v>893</v>
      </c>
      <c r="I29" s="24" t="s">
        <v>894</v>
      </c>
      <c r="J29" s="24"/>
      <c r="K29" s="33"/>
    </row>
    <row r="30" spans="1:15" ht="11.25" customHeight="1">
      <c r="A30" s="40" t="s">
        <v>895</v>
      </c>
      <c r="C30" s="24" t="s">
        <v>896</v>
      </c>
      <c r="D30" s="24" t="s">
        <v>897</v>
      </c>
      <c r="E30" s="24" t="s">
        <v>898</v>
      </c>
      <c r="F30" s="24" t="s">
        <v>899</v>
      </c>
      <c r="G30" s="24" t="s">
        <v>589</v>
      </c>
      <c r="H30" s="24" t="s">
        <v>900</v>
      </c>
      <c r="I30" s="24" t="s">
        <v>899</v>
      </c>
      <c r="J30" s="24"/>
      <c r="K30" s="63" t="s">
        <v>901</v>
      </c>
    </row>
    <row r="31" spans="1:15" ht="11.25" customHeight="1">
      <c r="C31" s="24"/>
      <c r="D31" s="24"/>
      <c r="E31" s="24"/>
      <c r="F31" s="24"/>
      <c r="G31" s="24"/>
      <c r="H31" s="24"/>
      <c r="I31" s="24"/>
      <c r="J31" s="24"/>
      <c r="K31" s="63" t="s">
        <v>902</v>
      </c>
    </row>
    <row r="32" spans="1:15" ht="11.25" customHeight="1">
      <c r="A32" s="28" t="s">
        <v>535</v>
      </c>
      <c r="B32" s="29"/>
      <c r="C32" s="1108" t="s">
        <v>846</v>
      </c>
      <c r="D32" s="1108"/>
      <c r="E32" s="1108"/>
      <c r="F32" s="1108"/>
      <c r="G32" s="1108"/>
      <c r="H32" s="1108"/>
      <c r="I32" s="1108"/>
      <c r="J32" s="41"/>
      <c r="K32" s="63"/>
    </row>
    <row r="33" spans="1:11" ht="11.25" customHeight="1">
      <c r="A33" s="19" t="s">
        <v>903</v>
      </c>
      <c r="C33" s="64">
        <v>1</v>
      </c>
      <c r="D33" s="64">
        <v>35.314662471284763</v>
      </c>
      <c r="E33" s="64">
        <v>36</v>
      </c>
      <c r="F33" s="64">
        <v>0.85984522785898532</v>
      </c>
      <c r="G33" s="64">
        <v>0.73529411764705876</v>
      </c>
      <c r="H33" s="64">
        <v>34.121416331280919</v>
      </c>
      <c r="I33" s="64">
        <v>5.8830028157380907</v>
      </c>
      <c r="J33" s="64"/>
      <c r="K33" s="34" t="s">
        <v>904</v>
      </c>
    </row>
    <row r="34" spans="1:11" ht="11.25" customHeight="1">
      <c r="A34" s="19" t="s">
        <v>905</v>
      </c>
      <c r="C34" s="64">
        <v>2.8316850000000001E-2</v>
      </c>
      <c r="D34" s="64">
        <v>1</v>
      </c>
      <c r="E34" s="64">
        <v>1.0194065999999999</v>
      </c>
      <c r="F34" s="64">
        <v>2.4348108340498713E-2</v>
      </c>
      <c r="G34" s="64">
        <v>2.0821213235294116E-2</v>
      </c>
      <c r="H34" s="64">
        <v>0.96621102804043224</v>
      </c>
      <c r="I34" s="64">
        <v>0.16658810828283316</v>
      </c>
      <c r="J34" s="64"/>
      <c r="K34" s="19" t="s">
        <v>906</v>
      </c>
    </row>
    <row r="35" spans="1:11" ht="11.25" customHeight="1">
      <c r="A35" s="19" t="s">
        <v>907</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908</v>
      </c>
      <c r="C36" s="64">
        <v>1.163</v>
      </c>
      <c r="D36" s="64">
        <v>41.07095245410418</v>
      </c>
      <c r="E36" s="64">
        <v>41.868000000000002</v>
      </c>
      <c r="F36" s="64">
        <v>1</v>
      </c>
      <c r="G36" s="64">
        <v>0.85514705882352937</v>
      </c>
      <c r="H36" s="64">
        <v>39.683207193279713</v>
      </c>
      <c r="I36" s="64">
        <v>6.8419322747033995</v>
      </c>
      <c r="J36" s="64"/>
      <c r="K36" s="34" t="s">
        <v>909</v>
      </c>
    </row>
    <row r="37" spans="1:11" ht="11.25" customHeight="1">
      <c r="A37" s="19" t="s">
        <v>910</v>
      </c>
      <c r="C37" s="64">
        <v>1.36</v>
      </c>
      <c r="D37" s="64">
        <v>48.027940960947284</v>
      </c>
      <c r="E37" s="64">
        <v>48.747171109200345</v>
      </c>
      <c r="F37" s="64">
        <v>1.1693895098882201</v>
      </c>
      <c r="G37" s="64">
        <v>1</v>
      </c>
      <c r="H37" s="64">
        <v>46.405126210542058</v>
      </c>
      <c r="I37" s="64">
        <v>8.0008838294038025</v>
      </c>
      <c r="J37" s="64"/>
      <c r="K37" s="19" t="s">
        <v>911</v>
      </c>
    </row>
    <row r="38" spans="1:11" ht="11.25" customHeight="1">
      <c r="A38" s="19" t="s">
        <v>912</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913</v>
      </c>
      <c r="B39" s="29"/>
      <c r="C39" s="65">
        <v>0.16998122069988139</v>
      </c>
      <c r="D39" s="65">
        <v>6.0028294354732736</v>
      </c>
      <c r="E39" s="65">
        <v>6.092723272652842</v>
      </c>
      <c r="F39" s="65">
        <v>0.14615754144443799</v>
      </c>
      <c r="G39" s="65">
        <v>0.12498619169108925</v>
      </c>
      <c r="H39" s="65">
        <v>5.8</v>
      </c>
      <c r="I39" s="65">
        <v>1</v>
      </c>
      <c r="J39" s="64"/>
      <c r="K39" s="34" t="s">
        <v>914</v>
      </c>
    </row>
    <row r="40" spans="1:11" ht="11.25" customHeight="1">
      <c r="C40" s="24"/>
      <c r="D40" s="24"/>
      <c r="E40" s="24"/>
      <c r="F40" s="24"/>
      <c r="G40" s="24"/>
      <c r="H40" s="24"/>
      <c r="K40" s="19" t="s">
        <v>915</v>
      </c>
    </row>
    <row r="41" spans="1:11" s="26" customFormat="1" ht="11.25" customHeight="1">
      <c r="A41" s="19"/>
      <c r="B41" s="19"/>
      <c r="C41" s="19"/>
      <c r="D41" s="19"/>
      <c r="E41" s="19"/>
      <c r="F41" s="19"/>
      <c r="G41" s="19"/>
      <c r="H41" s="19"/>
      <c r="I41" s="19"/>
      <c r="J41" s="19"/>
      <c r="K41" s="19"/>
    </row>
    <row r="42" spans="1:11" ht="11.25" customHeight="1">
      <c r="A42" s="66" t="s">
        <v>916</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4.95" customHeight="1" thickBot="1">
      <c r="A44" s="70" t="s">
        <v>917</v>
      </c>
      <c r="B44" s="71" t="s">
        <v>918</v>
      </c>
      <c r="C44" s="71"/>
      <c r="D44" s="71" t="s">
        <v>917</v>
      </c>
      <c r="E44" s="71" t="s">
        <v>918</v>
      </c>
      <c r="F44" s="42"/>
      <c r="G44" s="68"/>
      <c r="H44" s="68"/>
      <c r="I44" s="68"/>
      <c r="J44" s="68"/>
      <c r="K44" s="68"/>
    </row>
    <row r="45" spans="1:11" ht="11.25" customHeight="1" thickBot="1">
      <c r="A45" s="72" t="s">
        <v>919</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topLeftCell="A39" zoomScaleNormal="100" workbookViewId="0">
      <selection activeCell="A58" sqref="A58"/>
    </sheetView>
  </sheetViews>
  <sheetFormatPr defaultColWidth="8.6640625" defaultRowHeight="11.25"/>
  <cols>
    <col min="1" max="1" width="220.6640625" customWidth="1"/>
  </cols>
  <sheetData>
    <row r="1" spans="1:12">
      <c r="A1" s="43"/>
      <c r="L1" s="14" t="s">
        <v>90</v>
      </c>
    </row>
    <row r="3" spans="1:12" s="3" customFormat="1" ht="12.75">
      <c r="A3" s="44" t="s">
        <v>920</v>
      </c>
    </row>
    <row r="4" spans="1:12" s="3" customFormat="1" ht="12">
      <c r="A4" s="45"/>
      <c r="B4" s="12"/>
    </row>
    <row r="5" spans="1:12" s="3" customFormat="1" ht="14.25" customHeight="1">
      <c r="A5" s="46" t="s">
        <v>921</v>
      </c>
    </row>
    <row r="6" spans="1:12" s="3" customFormat="1">
      <c r="A6" s="46" t="s">
        <v>922</v>
      </c>
    </row>
    <row r="7" spans="1:12" s="3" customFormat="1">
      <c r="A7" s="17"/>
    </row>
    <row r="8" spans="1:12" s="3" customFormat="1">
      <c r="A8" s="47" t="s">
        <v>923</v>
      </c>
    </row>
    <row r="9" spans="1:12" s="3" customFormat="1">
      <c r="A9" s="47"/>
    </row>
    <row r="10" spans="1:12" s="3" customFormat="1" ht="12">
      <c r="A10" s="48" t="s">
        <v>924</v>
      </c>
    </row>
    <row r="11" spans="1:12" s="3" customFormat="1">
      <c r="A11" s="47"/>
    </row>
    <row r="12" spans="1:12" s="3" customFormat="1">
      <c r="A12" s="47" t="s">
        <v>925</v>
      </c>
    </row>
    <row r="13" spans="1:12" s="3" customFormat="1">
      <c r="A13" s="49" t="s">
        <v>926</v>
      </c>
    </row>
    <row r="14" spans="1:12" s="3" customFormat="1">
      <c r="A14" s="49"/>
    </row>
    <row r="15" spans="1:12" s="3" customFormat="1">
      <c r="A15" s="47" t="s">
        <v>927</v>
      </c>
    </row>
    <row r="16" spans="1:12" s="3" customFormat="1">
      <c r="A16" s="50" t="s">
        <v>981</v>
      </c>
    </row>
    <row r="17" spans="1:1" s="3" customFormat="1">
      <c r="A17" s="49"/>
    </row>
    <row r="18" spans="1:1" s="3" customFormat="1">
      <c r="A18" s="47" t="s">
        <v>106</v>
      </c>
    </row>
    <row r="19" spans="1:1" s="3" customFormat="1">
      <c r="A19" s="50" t="s">
        <v>928</v>
      </c>
    </row>
    <row r="20" spans="1:1" s="3" customFormat="1">
      <c r="A20" s="50"/>
    </row>
    <row r="21" spans="1:1" s="3" customFormat="1">
      <c r="A21" s="47" t="s">
        <v>929</v>
      </c>
    </row>
    <row r="22" spans="1:1" s="3" customFormat="1">
      <c r="A22" s="49" t="s">
        <v>930</v>
      </c>
    </row>
    <row r="23" spans="1:1" s="3" customFormat="1">
      <c r="A23" s="49"/>
    </row>
    <row r="24" spans="1:1" s="3" customFormat="1">
      <c r="A24" s="47" t="s">
        <v>931</v>
      </c>
    </row>
    <row r="25" spans="1:1" s="3" customFormat="1">
      <c r="A25" s="51" t="s">
        <v>932</v>
      </c>
    </row>
    <row r="26" spans="1:1" s="3" customFormat="1">
      <c r="A26" s="49"/>
    </row>
    <row r="27" spans="1:1" s="3" customFormat="1">
      <c r="A27" s="47" t="s">
        <v>933</v>
      </c>
    </row>
    <row r="28" spans="1:1" s="3" customFormat="1">
      <c r="A28" s="52" t="s">
        <v>934</v>
      </c>
    </row>
    <row r="29" spans="1:1" s="3" customFormat="1">
      <c r="A29" s="52"/>
    </row>
    <row r="30" spans="1:1">
      <c r="A30" s="53" t="s">
        <v>935</v>
      </c>
    </row>
    <row r="31" spans="1:1">
      <c r="A31" s="54" t="s">
        <v>936</v>
      </c>
    </row>
    <row r="32" spans="1:1">
      <c r="A32" s="54"/>
    </row>
    <row r="33" spans="1:1">
      <c r="A33" s="53" t="s">
        <v>937</v>
      </c>
    </row>
    <row r="34" spans="1:1">
      <c r="A34" s="54" t="s">
        <v>938</v>
      </c>
    </row>
    <row r="35" spans="1:1">
      <c r="A35" s="54"/>
    </row>
    <row r="36" spans="1:1">
      <c r="A36" s="53" t="s">
        <v>939</v>
      </c>
    </row>
    <row r="37" spans="1:1">
      <c r="A37" s="54" t="s">
        <v>940</v>
      </c>
    </row>
    <row r="38" spans="1:1">
      <c r="A38" s="54"/>
    </row>
    <row r="39" spans="1:1">
      <c r="A39" s="53" t="s">
        <v>941</v>
      </c>
    </row>
    <row r="40" spans="1:1">
      <c r="A40" s="54" t="s">
        <v>942</v>
      </c>
    </row>
    <row r="41" spans="1:1">
      <c r="A41" s="54"/>
    </row>
    <row r="42" spans="1:1">
      <c r="A42" s="53" t="s">
        <v>943</v>
      </c>
    </row>
    <row r="43" spans="1:1">
      <c r="A43" s="50" t="s">
        <v>944</v>
      </c>
    </row>
    <row r="44" spans="1:1">
      <c r="A44" s="50"/>
    </row>
    <row r="45" spans="1:1">
      <c r="A45" s="55" t="s">
        <v>945</v>
      </c>
    </row>
    <row r="46" spans="1:1">
      <c r="A46" s="50" t="s">
        <v>946</v>
      </c>
    </row>
    <row r="47" spans="1:1">
      <c r="A47" s="54"/>
    </row>
    <row r="48" spans="1:1">
      <c r="A48" s="53" t="s">
        <v>947</v>
      </c>
    </row>
    <row r="49" spans="1:1" ht="22.5">
      <c r="A49" s="56" t="s">
        <v>948</v>
      </c>
    </row>
    <row r="50" spans="1:1" ht="13.5" customHeight="1">
      <c r="A50" s="57" t="s">
        <v>949</v>
      </c>
    </row>
    <row r="51" spans="1:1">
      <c r="A51" s="54" t="s">
        <v>950</v>
      </c>
    </row>
    <row r="52" spans="1:1">
      <c r="A52" s="54"/>
    </row>
    <row r="53" spans="1:1">
      <c r="A53" s="53" t="s">
        <v>951</v>
      </c>
    </row>
    <row r="54" spans="1:1">
      <c r="A54" s="54" t="s">
        <v>952</v>
      </c>
    </row>
    <row r="55" spans="1:1">
      <c r="A55" s="54"/>
    </row>
    <row r="56" spans="1:1">
      <c r="A56" s="53" t="s">
        <v>953</v>
      </c>
    </row>
    <row r="57" spans="1:1" ht="22.5">
      <c r="A57" s="56" t="s">
        <v>954</v>
      </c>
    </row>
    <row r="58" spans="1:1">
      <c r="A58" s="54"/>
    </row>
    <row r="59" spans="1:1">
      <c r="A59" s="53" t="s">
        <v>955</v>
      </c>
    </row>
    <row r="60" spans="1:1">
      <c r="A60" s="56" t="s">
        <v>956</v>
      </c>
    </row>
    <row r="61" spans="1:1">
      <c r="A61" s="54"/>
    </row>
    <row r="62" spans="1:1">
      <c r="A62" s="53" t="s">
        <v>957</v>
      </c>
    </row>
    <row r="63" spans="1:1">
      <c r="A63" s="56" t="s">
        <v>958</v>
      </c>
    </row>
    <row r="64" spans="1:1">
      <c r="A64" s="54"/>
    </row>
    <row r="65" spans="1:1">
      <c r="A65" s="53" t="s">
        <v>379</v>
      </c>
    </row>
    <row r="66" spans="1:1">
      <c r="A66" s="54" t="s">
        <v>959</v>
      </c>
    </row>
    <row r="67" spans="1:1">
      <c r="A67" s="53"/>
    </row>
    <row r="68" spans="1:1">
      <c r="A68" s="16" t="s">
        <v>960</v>
      </c>
    </row>
    <row r="69" spans="1:1">
      <c r="A69" s="16" t="s">
        <v>961</v>
      </c>
    </row>
    <row r="70" spans="1:1">
      <c r="A70" s="16" t="s">
        <v>962</v>
      </c>
    </row>
    <row r="71" spans="1:1" ht="12.75" customHeight="1">
      <c r="A71" s="16" t="s">
        <v>963</v>
      </c>
    </row>
    <row r="72" spans="1:1" ht="12" customHeight="1">
      <c r="A72" s="16" t="s">
        <v>964</v>
      </c>
    </row>
    <row r="73" spans="1:1" ht="12" customHeight="1">
      <c r="A73" s="16" t="s">
        <v>965</v>
      </c>
    </row>
    <row r="74" spans="1:1" ht="12" customHeight="1">
      <c r="A74" s="16" t="s">
        <v>966</v>
      </c>
    </row>
    <row r="75" spans="1:1">
      <c r="A75" s="16" t="s">
        <v>967</v>
      </c>
    </row>
    <row r="79" spans="1:1" ht="11.2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F27" sqref="F27"/>
    </sheetView>
  </sheetViews>
  <sheetFormatPr defaultColWidth="8.6640625" defaultRowHeight="11.25"/>
  <sheetData>
    <row r="1" spans="1:36">
      <c r="K1" s="14" t="s">
        <v>90</v>
      </c>
    </row>
    <row r="2" spans="1:36" ht="12.75">
      <c r="A2" s="44" t="s">
        <v>988</v>
      </c>
    </row>
    <row r="3" spans="1:36">
      <c r="A3" s="60" t="s">
        <v>968</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969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970</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971</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972</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973</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974</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975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976</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977</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978</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65" t="s">
        <v>979</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67" t="s">
        <v>980</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6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2A1BC6-DB97-48F9-AA0E-5AD6B243D2AF}">
  <ds:schemaRefs>
    <ds:schemaRef ds:uri="http://schemas.microsoft.com/DataMashup"/>
  </ds:schemaRefs>
</ds:datastoreItem>
</file>

<file path=customXml/itemProps2.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3.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4.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Total proved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Jorshua Hernandez</cp:lastModifiedBy>
  <cp:revision/>
  <dcterms:created xsi:type="dcterms:W3CDTF">2021-06-10T13:26:06Z</dcterms:created>
  <dcterms:modified xsi:type="dcterms:W3CDTF">2024-07-17T02:21:33Z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