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2552" windowHeight="6000"/>
  </bookViews>
  <sheets>
    <sheet name="LPTF" sheetId="1" r:id="rId1"/>
    <sheet name="Sheet1" sheetId="2" r:id="rId2"/>
    <sheet name="Sheet2" sheetId="3" r:id="rId3"/>
  </sheets>
  <calcPr calcId="145621"/>
</workbook>
</file>

<file path=xl/sharedStrings.xml><?xml version="1.0" encoding="utf-8"?>
<sst xmlns="http://schemas.openxmlformats.org/spreadsheetml/2006/main" count="85" uniqueCount="85">
  <si>
    <t>ORGANIZATION UNIT</t>
  </si>
  <si>
    <t>Jomvu Model Health Centre</t>
  </si>
  <si>
    <t>DATA SET</t>
  </si>
  <si>
    <t>MER: FACILITY BASED</t>
  </si>
  <si>
    <t>PERIOD</t>
  </si>
  <si>
    <t xml:space="preserve">Apr  1 2017 - Jun 30 2017</t>
  </si>
  <si>
    <t>FUNDING MECHANISM</t>
  </si>
  <si>
    <t>90-90 ARV</t>
  </si>
  <si>
    <t>DSD: TX_NEW</t>
  </si>
  <si>
    <t>Required</t>
  </si>
  <si>
    <t>Number of adults and children newly enrolled on antiretroviral therapy (ART)</t>
  </si>
  <si>
    <t>Numerator</t>
  </si>
  <si>
    <t>&lt;1</t>
  </si>
  <si>
    <t>1-9</t>
  </si>
  <si>
    <t>Disaggregated by Age and Sex</t>
  </si>
  <si>
    <t>Female</t>
  </si>
  <si>
    <t>10-14</t>
  </si>
  <si>
    <t>15-19</t>
  </si>
  <si>
    <t>20-24</t>
  </si>
  <si>
    <t>25-49</t>
  </si>
  <si>
    <t>50+</t>
  </si>
  <si>
    <t>Male</t>
  </si>
  <si>
    <t>Sub-total</t>
  </si>
  <si>
    <t>TB/HIV Status</t>
  </si>
  <si>
    <t>Disaggregated by Pregnancy/Breastfeeding</t>
  </si>
  <si>
    <t>Pregnant</t>
  </si>
  <si>
    <t>Breastfeeding</t>
  </si>
  <si>
    <t>Optional</t>
  </si>
  <si>
    <t>Disaggregated by Key Population</t>
  </si>
  <si>
    <t>SW</t>
  </si>
  <si>
    <t>MSM</t>
  </si>
  <si>
    <t>TG</t>
  </si>
  <si>
    <t>PWID</t>
  </si>
  <si>
    <t>Person in Prisons or other enclosed setting</t>
  </si>
  <si>
    <t>DSD: TX_CURR</t>
  </si>
  <si>
    <t>Number of Adults and Children with HIV infection receiving antiretroviral therapy (ART)</t>
  </si>
  <si>
    <t>MSM/TG</t>
  </si>
  <si>
    <t>DSD: PMTCT_ART</t>
  </si>
  <si>
    <t>Number of HIV-positive pregnant women who received ART to reduce the risk of mother-to-child-transmission during pregnancy</t>
  </si>
  <si>
    <t>Disaggregates</t>
  </si>
  <si>
    <t>New on ART</t>
  </si>
  <si>
    <t>Already on ART at the beginning of the current pregnancy</t>
  </si>
  <si>
    <t>DSD: TB_ART</t>
  </si>
  <si>
    <t>Number of TB cases with documented HIV-positive status who start or continue ART during the reporting period</t>
  </si>
  <si>
    <t>1-4</t>
  </si>
  <si>
    <t>5-9</t>
  </si>
  <si>
    <t>DSD: TX_TB (Numerator)</t>
  </si>
  <si>
    <t>The number of ART patients who were started on TB treatment during the reporting period.</t>
  </si>
  <si>
    <t>&lt;15</t>
  </si>
  <si>
    <t>&gt;15</t>
  </si>
  <si>
    <t>Current on ART</t>
  </si>
  <si>
    <t>DSD: TX_TB (Denominator)</t>
  </si>
  <si>
    <t>The number of ART patients who were screened for TB at least once during the reporting period.</t>
  </si>
  <si>
    <t>Denominator</t>
  </si>
  <si>
    <t>Disaggregated by Screen Result</t>
  </si>
  <si>
    <t>Positive</t>
  </si>
  <si>
    <t>0</t>
  </si>
  <si>
    <t>Negative</t>
  </si>
  <si>
    <t>90-90 Viral Suppression</t>
  </si>
  <si>
    <t>DSD: TX_RET (Numerator)</t>
  </si>
  <si>
    <t>Number of adults and children who are still on treatment at 12 months after initiating ART</t>
  </si>
  <si>
    <t>Longer Term Retention</t>
  </si>
  <si>
    <t>24 Month</t>
  </si>
  <si>
    <t>36 Month</t>
  </si>
  <si>
    <t>DSD: TX_RET (Denominator)</t>
  </si>
  <si>
    <t>Total number of adults and children who initiated ART in the 12 months prior to the beginning of the reporting period, including those who have died and those who have stopped ART. Does not include transfer outs.</t>
  </si>
  <si>
    <t>Longer Term Retension</t>
  </si>
  <si>
    <t>DSD: TX_PVLS (Numerator)</t>
  </si>
  <si>
    <t>Number of adult and pediatric patients on ART with suppressed viral load results (&lt;1,000 copies/ml) documented in the medical records and /or supporting laboratory results within the past 12 months</t>
  </si>
  <si>
    <t>Disaggregated by Indication</t>
  </si>
  <si>
    <t>Routine</t>
  </si>
  <si>
    <t>Targeted</t>
  </si>
  <si>
    <t>Not Documented</t>
  </si>
  <si>
    <t>Disaggregated by Age and Sex - Routine</t>
  </si>
  <si>
    <t>Disaggregated by Age and Sex - Targeted</t>
  </si>
  <si>
    <t>DSD: TX_PVLS (Denominator)</t>
  </si>
  <si>
    <t>Number of adult and pediatric ART patients with a viral load result documented in the patient medical record and /or laboratory records in the past 12 months</t>
  </si>
  <si>
    <t>DSD: TX_UNDETECT</t>
  </si>
  <si>
    <t xml:space="preserve">Number of viral load tests from adult and pediatric ART patients conducted in the past 12 months with a viral load  &lt; 1000 copies/ml</t>
  </si>
  <si>
    <t>Number of viral load tests performed from adults and children on ART within the current reporting period.</t>
  </si>
  <si>
    <t>5-14</t>
  </si>
  <si>
    <t>20+</t>
  </si>
  <si>
    <t>Disaggregated by Test Indication</t>
  </si>
  <si>
    <t>Routine Monitoring</t>
  </si>
  <si>
    <t>Targeted Monitoring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</si>
</sst>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font>
      <sz val="11"/>
      <color theme="1" tint="0"/>
      <name val="Calibri"/>
      <family val="2"/>
      <scheme val="minor"/>
    </font>
    <font>
      <sz val="11"/>
      <color theme="0" tint="0"/>
      <name val="Calibri"/>
      <family val="2"/>
      <scheme val="minor"/>
    </font>
    <font>
      <b/>
      <sz val="10"/>
      <color theme="1" tint="0"/>
      <name val="Segoe UI"/>
      <family val="2"/>
    </font>
    <font>
      <sz val="10"/>
      <color theme="1" tint="0"/>
      <name val="Segoe UI"/>
      <family val="2"/>
    </font>
    <font>
      <b/>
      <sz val="10"/>
      <color theme="0" tint="0"/>
      <name val="Segoe UI"/>
      <family val="2"/>
    </font>
    <font>
      <b/>
      <sz val="10"/>
      <color theme="4" tint="-0.249977111117893"/>
      <name val="Segoe UI"/>
      <family val="2"/>
    </font>
    <font>
      <b/>
      <sz val="14"/>
      <color theme="0" tint="0"/>
      <name val="Segoe UI"/>
      <family val="2"/>
    </font>
    <font>
      <b/>
      <sz val="12"/>
      <color theme="0" tint="0"/>
      <name val="Segoe UI"/>
      <family val="2"/>
    </font>
    <font>
      <sz val="10"/>
      <color theme="0" tint="0"/>
      <name val="Segoe UI"/>
      <family val="2"/>
    </font>
  </fonts>
  <fills count="10">
    <fill>
      <patternFill patternType="none"/>
    </fill>
    <fill>
      <patternFill patternType="gray125"/>
    </fill>
    <fill>
      <patternFill patternType="solid">
        <fgColor theme="4" tint="0"/>
      </patternFill>
    </fill>
    <fill>
      <patternFill patternType="solid">
        <fgColor theme="0" tint="-0.14999847407452621"/>
        <bgColor indexed="64" tint="0"/>
      </patternFill>
    </fill>
    <fill>
      <patternFill patternType="solid">
        <fgColor theme="0" tint="0"/>
        <bgColor indexed="64" tint="0"/>
      </patternFill>
    </fill>
    <fill>
      <patternFill patternType="solid">
        <fgColor rgb="FF92D050" tint="0"/>
        <bgColor indexed="64" tint="0"/>
      </patternFill>
    </fill>
    <fill>
      <patternFill patternType="solid">
        <fgColor rgb="FFFFC000" tint="0"/>
        <bgColor indexed="64" tint="0"/>
      </patternFill>
    </fill>
    <fill>
      <patternFill patternType="solid">
        <fgColor rgb="FF7030A0" tint="0"/>
        <bgColor indexed="64" tint="0"/>
      </patternFill>
    </fill>
    <fill>
      <patternFill patternType="solid">
        <fgColor theme="6" tint="0.79998168889431442"/>
        <bgColor indexed="64" tint="0"/>
      </patternFill>
    </fill>
    <fill>
      <patternFill patternType="solid">
        <fgColor theme="9" tint="0.39997558519241921"/>
        <bgColor indexed="64" tint="0"/>
      </patternFill>
    </fill>
  </fills>
  <borders count="14">
    <border>
      <left/>
      <right/>
      <top/>
      <bottom/>
      <diagonal/>
    </border>
    <border>
      <left style="medium">
        <color indexed="64" tint="0"/>
      </left>
      <right/>
      <top/>
      <bottom/>
      <diagonal/>
    </border>
    <border>
      <left/>
      <right style="medium">
        <color indexed="64" tint="0"/>
      </right>
      <top/>
      <bottom/>
      <diagonal/>
    </border>
    <border>
      <left style="medium">
        <color indexed="64" tint="0"/>
      </left>
      <right style="medium">
        <color indexed="64" tint="0"/>
      </right>
      <top style="medium">
        <color indexed="64" tint="0"/>
      </top>
      <bottom style="medium">
        <color indexed="64" tint="0"/>
      </bottom>
      <diagonal/>
    </border>
    <border>
      <left style="medium">
        <color indexed="64" tint="0"/>
      </left>
      <right/>
      <top/>
      <bottom style="medium">
        <color indexed="64" tint="0"/>
      </bottom>
      <diagonal/>
    </border>
    <border>
      <left/>
      <right/>
      <top/>
      <bottom style="medium">
        <color indexed="64" tint="0"/>
      </bottom>
      <diagonal/>
    </border>
    <border>
      <left/>
      <right style="medium">
        <color indexed="64" tint="0"/>
      </right>
      <top/>
      <bottom style="medium">
        <color indexed="64" tint="0"/>
      </bottom>
      <diagonal/>
    </border>
    <border>
      <left style="medium">
        <color indexed="64" tint="0"/>
      </left>
      <right/>
      <top style="medium">
        <color indexed="64" tint="0"/>
      </top>
      <bottom style="medium">
        <color indexed="64" tint="0"/>
      </bottom>
      <diagonal/>
    </border>
    <border>
      <left/>
      <right/>
      <top style="medium">
        <color indexed="64" tint="0"/>
      </top>
      <bottom style="medium">
        <color indexed="64" tint="0"/>
      </bottom>
      <diagonal/>
    </border>
    <border>
      <left/>
      <right style="medium">
        <color indexed="64" tint="0"/>
      </right>
      <top style="medium">
        <color indexed="64" tint="0"/>
      </top>
      <bottom style="medium">
        <color indexed="64" tint="0"/>
      </bottom>
      <diagonal/>
    </border>
    <border>
      <left style="thin">
        <color indexed="64" tint="0"/>
      </left>
      <right style="thin">
        <color indexed="64" tint="0"/>
      </right>
      <top style="thin">
        <color indexed="64" tint="0"/>
      </top>
      <bottom style="thin">
        <color indexed="64" tint="0"/>
      </bottom>
      <diagonal/>
    </border>
    <border>
      <left style="thin">
        <color indexed="64" tint="0"/>
      </left>
      <right/>
      <top style="thin">
        <color indexed="64" tint="0"/>
      </top>
      <bottom style="thin">
        <color indexed="64" tint="0"/>
      </bottom>
      <diagonal/>
    </border>
    <border>
      <left/>
      <right/>
      <top style="thin">
        <color indexed="64" tint="0"/>
      </top>
      <bottom style="thin">
        <color indexed="64" tint="0"/>
      </bottom>
      <diagonal/>
    </border>
    <border>
      <left/>
      <right style="thin">
        <color indexed="64" tint="0"/>
      </right>
      <top style="thin">
        <color indexed="64" tint="0"/>
      </top>
      <bottom style="thin">
        <color indexed="64" tint="0"/>
      </bottom>
      <diagonal/>
    </border>
  </borders>
  <cellStyleXfs count="2">
    <xf numFmtId="0" fontId="0" fillId="0" borderId="0"/>
    <xf numFmtId="0" fontId="1" fillId="2" borderId="0"/>
  </cellStyleXfs>
  <cellXfs count="74">
    <xf numFmtId="0" fontId="0" fillId="0" borderId="0" xfId="0"/>
    <xf numFmtId="0" fontId="3" fillId="0" borderId="0" xfId="0"/>
    <xf numFmtId="0" fontId="4" fillId="0" borderId="1" xfId="1">
      <alignment horizontal="left"/>
    </xf>
    <xf numFmtId="0" fontId="4" fillId="0" borderId="0" xfId="1">
      <alignment horizontal="left"/>
    </xf>
    <xf numFmtId="0" fontId="4" fillId="0" borderId="2" xfId="1">
      <alignment horizontal="left"/>
    </xf>
    <xf numFmtId="0" fontId="4" fillId="2" borderId="1" xfId="1"/>
    <xf numFmtId="0" fontId="2" fillId="0" borderId="1" xfId="0"/>
    <xf numFmtId="0" fontId="3" fillId="0" borderId="3" xfId="0"/>
    <xf numFmtId="0" fontId="3" fillId="0" borderId="0" xfId="0"/>
    <xf numFmtId="0" fontId="3" fillId="0" borderId="2" xfId="0"/>
    <xf numFmtId="0" fontId="2" fillId="0" borderId="0" xfId="0">
      <alignment horizontal="left"/>
    </xf>
    <xf numFmtId="49" fontId="3" fillId="0" borderId="0" xfId="0"/>
    <xf numFmtId="0" fontId="3" fillId="0" borderId="0" xfId="0">
      <alignment horizontal="left"/>
    </xf>
    <xf numFmtId="0" fontId="2" fillId="0" borderId="4" xfId="0"/>
    <xf numFmtId="0" fontId="3" fillId="0" borderId="5" xfId="0"/>
    <xf numFmtId="0" fontId="3" fillId="0" borderId="6" xfId="0"/>
    <xf numFmtId="0" fontId="0" fillId="0" borderId="5" xfId="0"/>
    <xf numFmtId="0" fontId="0" fillId="0" borderId="6" xfId="0"/>
    <xf numFmtId="0" fontId="3" fillId="3" borderId="3" xfId="0"/>
    <xf numFmtId="0" fontId="2" fillId="0" borderId="0" xfId="0">
      <alignment horizontal="left"/>
    </xf>
    <xf numFmtId="0" fontId="3" fillId="0" borderId="0" xfId="0">
      <alignment horizontal="left"/>
    </xf>
    <xf numFmtId="0" fontId="2" fillId="0" borderId="0" xfId="0"/>
    <xf numFmtId="0" fontId="2" fillId="0" borderId="2" xfId="0"/>
    <xf numFmtId="0" fontId="3" fillId="0" borderId="10" xfId="0"/>
    <xf numFmtId="49" fontId="3" fillId="0" borderId="10" xfId="0"/>
    <xf numFmtId="0" fontId="3" fillId="4" borderId="0" xfId="0"/>
    <xf numFmtId="0" fontId="3" fillId="4" borderId="10" xfId="0"/>
    <xf numFmtId="49" fontId="3" fillId="4" borderId="10" xfId="0"/>
    <xf numFmtId="0" fontId="0" fillId="0" borderId="10" xfId="0"/>
    <xf numFmtId="0" fontId="4" fillId="5" borderId="1" xfId="1"/>
    <xf numFmtId="0" fontId="4" fillId="6" borderId="1" xfId="1"/>
    <xf numFmtId="0" fontId="4" fillId="7" borderId="1" xfId="1"/>
    <xf numFmtId="0" fontId="4" fillId="7" borderId="1" xfId="1">
      <alignment horizontal="center" vertical="center"/>
    </xf>
    <xf numFmtId="0" fontId="4" fillId="4" borderId="1" xfId="0"/>
    <xf numFmtId="0" fontId="3" fillId="9" borderId="10" xfId="0"/>
    <xf numFmtId="0" fontId="3" fillId="6" borderId="10" xfId="0"/>
    <xf numFmtId="0" fontId="8" fillId="7" borderId="10" xfId="0"/>
    <xf numFmtId="0" fontId="8" fillId="7" borderId="3" xfId="0"/>
    <xf numFmtId="0" fontId="5" fillId="8" borderId="11" xfId="0">
      <alignment horizontal="center"/>
    </xf>
    <xf numFmtId="0" fontId="5" fillId="8" borderId="12" xfId="0">
      <alignment horizontal="center"/>
    </xf>
    <xf numFmtId="0" fontId="5" fillId="8" borderId="13" xfId="0">
      <alignment horizontal="center"/>
    </xf>
    <xf numFmtId="0" fontId="3" fillId="0" borderId="0" xfId="0">
      <alignment horizontal="left" vertical="top" wrapText="1"/>
    </xf>
    <xf numFmtId="0" fontId="3" fillId="0" borderId="2" xfId="0">
      <alignment horizontal="left" vertical="top" wrapText="1"/>
    </xf>
    <xf numFmtId="0" fontId="2" fillId="0" borderId="0" xfId="0">
      <alignment horizontal="left"/>
    </xf>
    <xf numFmtId="0" fontId="2" fillId="0" borderId="2" xfId="0">
      <alignment horizontal="left"/>
    </xf>
    <xf numFmtId="0" fontId="3" fillId="0" borderId="0" xfId="0">
      <alignment horizontal="left"/>
    </xf>
    <xf numFmtId="0" fontId="4" fillId="7" borderId="7" xfId="1">
      <alignment horizontal="left"/>
    </xf>
    <xf numFmtId="0" fontId="4" fillId="7" borderId="8" xfId="1">
      <alignment horizontal="left"/>
    </xf>
    <xf numFmtId="0" fontId="4" fillId="7" borderId="9" xfId="1">
      <alignment horizontal="left"/>
    </xf>
    <xf numFmtId="0" fontId="3" fillId="0" borderId="2" xfId="0">
      <alignment horizontal="left"/>
    </xf>
    <xf numFmtId="0" fontId="7" fillId="5" borderId="10" xfId="0">
      <alignment horizontal="left"/>
    </xf>
    <xf numFmtId="0" fontId="2" fillId="6" borderId="7" xfId="1">
      <alignment horizontal="left"/>
    </xf>
    <xf numFmtId="0" fontId="2" fillId="6" borderId="8" xfId="1">
      <alignment horizontal="left"/>
    </xf>
    <xf numFmtId="0" fontId="2" fillId="6" borderId="9" xfId="1">
      <alignment horizontal="left"/>
    </xf>
    <xf numFmtId="0" fontId="4" fillId="5" borderId="10" xfId="1">
      <alignment horizontal="left"/>
    </xf>
    <xf numFmtId="0" fontId="2" fillId="5" borderId="7" xfId="1">
      <alignment horizontal="left"/>
    </xf>
    <xf numFmtId="0" fontId="2" fillId="5" borderId="8" xfId="1">
      <alignment horizontal="left"/>
    </xf>
    <xf numFmtId="0" fontId="2" fillId="5" borderId="9" xfId="1">
      <alignment horizontal="left"/>
    </xf>
    <xf numFmtId="0" fontId="3" fillId="0" borderId="0" xfId="0">
      <alignment horizontal="left"/>
    </xf>
    <xf numFmtId="0" fontId="5" fillId="8" borderId="10" xfId="1">
      <alignment horizontal="left"/>
    </xf>
    <xf numFmtId="0" fontId="3" fillId="8" borderId="10" xfId="0">
      <alignment horizontal="left"/>
    </xf>
    <xf numFmtId="0" fontId="5" fillId="8" borderId="10" xfId="0">
      <alignment horizontal="left"/>
    </xf>
    <xf numFmtId="0" fontId="6" fillId="7" borderId="7" xfId="0">
      <alignment horizontal="left"/>
    </xf>
    <xf numFmtId="0" fontId="6" fillId="7" borderId="8" xfId="0">
      <alignment horizontal="left"/>
    </xf>
    <xf numFmtId="0" fontId="6" fillId="7" borderId="9" xfId="0">
      <alignment horizontal="left"/>
    </xf>
    <xf numFmtId="0" fontId="4" fillId="2" borderId="7" xfId="1">
      <alignment horizontal="left"/>
    </xf>
    <xf numFmtId="0" fontId="4" fillId="2" borderId="8" xfId="1">
      <alignment horizontal="left"/>
    </xf>
    <xf numFmtId="0" fontId="4" fillId="2" borderId="9" xfId="1">
      <alignment horizontal="left"/>
    </xf>
    <xf numFmtId="0" fontId="3" fillId="0" borderId="0" xfId="0">
      <alignment horizontal="left" vertical="top"/>
    </xf>
    <xf numFmtId="0" fontId="3" fillId="0" borderId="2" xfId="0">
      <alignment horizontal="left" vertical="top"/>
    </xf>
    <xf numFmtId="0" fontId="3" fillId="0" borderId="0" xfId="0">
      <alignment horizontal="left" wrapText="1"/>
    </xf>
    <xf numFmtId="3" fontId="3" fillId="0" borderId="10" xfId="0"/>
    <xf numFmtId="3" fontId="3" fillId="0" borderId="3" xfId="0"/>
    <xf numFmtId="3" fontId="3" fillId="4" borderId="10" xfId="0"/>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56"/>
  <sheetViews>
    <sheetView tabSelected="1" topLeftCell="A222" zoomScale="85" zoomScaleNormal="85" zoomScaleSheetLayoutView="50" workbookViewId="0">
      <selection activeCell="D234" sqref="D234"/>
    </sheetView>
  </sheetViews>
  <sheetFormatPr defaultRowHeight="14.4" outlineLevelRow="1" x14ac:dyDescent="0.3"/>
  <cols>
    <col min="2" max="2" bestFit="1" width="28.88671875" customWidth="1"/>
    <col min="3" max="3" width="33.44140625" customWidth="1"/>
    <col min="13" max="13" width="18.109375" customWidth="1"/>
    <col min="16" max="16" width="16" customWidth="1"/>
    <col min="17" max="17" width="18.6640625" customWidth="1"/>
    <col min="28" max="28" width="22.21875" customWidth="1"/>
  </cols>
  <sheetData>
    <row r="1">
      <c r="A1" s="59" t="s">
        <v>0</v>
      </c>
      <c r="B1" s="59"/>
      <c r="C1" s="60" t="s">
        <v>1</v>
      </c>
      <c r="D1" s="60"/>
      <c r="E1" s="60"/>
      <c r="F1" s="60"/>
      <c r="G1" s="60"/>
      <c r="H1" s="60"/>
      <c r="I1" s="60"/>
      <c r="J1" s="60"/>
      <c r="K1" s="60"/>
      <c r="L1" s="60"/>
      <c r="M1" s="60"/>
    </row>
    <row r="2">
      <c r="A2" s="59" t="s">
        <v>2</v>
      </c>
      <c r="B2" s="59"/>
      <c r="C2" s="61" t="s">
        <v>3</v>
      </c>
      <c r="D2" s="61"/>
      <c r="E2" s="61"/>
      <c r="F2" s="61"/>
      <c r="G2" s="61"/>
      <c r="H2" s="61"/>
      <c r="I2" s="61"/>
      <c r="J2" s="61"/>
      <c r="K2" s="61"/>
      <c r="L2" s="61"/>
      <c r="M2" s="61"/>
    </row>
    <row r="3">
      <c r="A3" s="59" t="s">
        <v>4</v>
      </c>
      <c r="B3" s="59"/>
      <c r="C3" s="60" t="s">
        <v>5</v>
      </c>
      <c r="D3" s="60"/>
      <c r="E3" s="60"/>
      <c r="F3" s="60"/>
      <c r="G3" s="60"/>
      <c r="H3" s="60"/>
      <c r="I3" s="60"/>
      <c r="J3" s="60"/>
      <c r="K3" s="60"/>
      <c r="L3" s="60"/>
      <c r="M3" s="60"/>
    </row>
    <row r="4">
      <c r="A4" s="59" t="s">
        <v>6</v>
      </c>
      <c r="B4" s="59"/>
      <c r="C4" s="60"/>
      <c r="D4" s="60"/>
      <c r="E4" s="60"/>
      <c r="F4" s="60"/>
      <c r="G4" s="60"/>
      <c r="H4" s="60"/>
      <c r="I4" s="60"/>
      <c r="J4" s="60"/>
      <c r="K4" s="60"/>
      <c r="L4" s="60"/>
      <c r="M4" s="60"/>
    </row>
    <row r="5">
      <c r="A5" s="38"/>
      <c r="B5" s="39"/>
      <c r="C5" s="39"/>
      <c r="D5" s="39"/>
      <c r="E5" s="39"/>
      <c r="F5" s="39"/>
      <c r="G5" s="39"/>
      <c r="H5" s="39"/>
      <c r="I5" s="39"/>
      <c r="J5" s="39"/>
      <c r="K5" s="39"/>
      <c r="L5" s="39"/>
      <c r="M5" s="40"/>
    </row>
    <row r="6" ht="19.2">
      <c r="A6" s="50" t="s">
        <v>7</v>
      </c>
      <c r="B6" s="50"/>
      <c r="C6" s="50"/>
      <c r="D6" s="50"/>
      <c r="E6" s="50"/>
      <c r="F6" s="50"/>
      <c r="G6" s="50"/>
      <c r="H6" s="50"/>
      <c r="I6" s="50"/>
      <c r="J6" s="50"/>
      <c r="K6" s="50"/>
      <c r="L6" s="50"/>
      <c r="M6" s="50"/>
    </row>
    <row r="7" outlineLevel="1">
      <c r="A7" s="54" t="s">
        <v>8</v>
      </c>
      <c r="B7" s="54"/>
      <c r="C7" s="54"/>
      <c r="D7" s="54"/>
      <c r="E7" s="54"/>
      <c r="F7" s="54"/>
      <c r="G7" s="54"/>
      <c r="H7" s="54"/>
      <c r="I7" s="54"/>
      <c r="J7" s="54"/>
      <c r="K7" s="54"/>
      <c r="L7" s="54"/>
      <c r="M7" s="54"/>
    </row>
    <row r="8" outlineLevel="1">
      <c r="A8" s="2"/>
      <c r="B8" s="3"/>
      <c r="C8" s="3"/>
      <c r="D8" s="3"/>
      <c r="E8" s="3"/>
      <c r="F8" s="3"/>
      <c r="G8" s="3"/>
      <c r="H8" s="3"/>
      <c r="I8" s="3"/>
      <c r="J8" s="3"/>
      <c r="K8" s="3"/>
      <c r="L8" s="3"/>
      <c r="M8" s="4"/>
    </row>
    <row r="9" outlineLevel="1">
      <c r="A9" s="29" t="s">
        <v>9</v>
      </c>
      <c r="B9" s="45" t="s">
        <v>10</v>
      </c>
      <c r="C9" s="45"/>
      <c r="D9" s="45"/>
      <c r="E9" s="45"/>
      <c r="F9" s="45"/>
      <c r="G9" s="45"/>
      <c r="H9" s="45"/>
      <c r="I9" s="45"/>
      <c r="J9" s="45"/>
      <c r="K9" s="45"/>
      <c r="L9" s="45"/>
      <c r="M9" s="49"/>
    </row>
    <row r="10" outlineLevel="1">
      <c r="A10" s="6"/>
      <c r="B10" s="43" t="s">
        <v>11</v>
      </c>
      <c r="C10" s="43"/>
      <c r="D10" s="34">
        <f>D17</f>
      </c>
      <c r="E10" s="8"/>
      <c r="F10" s="23" t="s">
        <v>12</v>
      </c>
      <c r="G10" s="24" t="s">
        <v>13</v>
      </c>
      <c r="H10" s="8"/>
      <c r="I10" s="8"/>
      <c r="J10" s="8"/>
      <c r="K10" s="8"/>
      <c r="L10" s="8"/>
      <c r="M10" s="9"/>
    </row>
    <row r="11" outlineLevel="1">
      <c r="A11" s="6"/>
      <c r="B11" s="20"/>
      <c r="C11" s="20"/>
      <c r="D11" s="8"/>
      <c r="E11" s="8"/>
      <c r="F11" s="23">
        <v>0</v>
      </c>
      <c r="G11" s="71">
        <v>2</v>
      </c>
      <c r="H11" s="8"/>
      <c r="I11" s="8"/>
      <c r="J11" s="8"/>
      <c r="K11" s="8"/>
      <c r="L11" s="8"/>
      <c r="M11" s="9"/>
    </row>
    <row r="12" outlineLevel="1">
      <c r="A12" s="29" t="s">
        <v>9</v>
      </c>
      <c r="B12" s="43" t="s">
        <v>14</v>
      </c>
      <c r="C12" s="43"/>
      <c r="D12" s="43"/>
      <c r="E12" s="43"/>
      <c r="F12" s="43"/>
      <c r="G12" s="43"/>
      <c r="H12" s="43"/>
      <c r="I12" s="43"/>
      <c r="J12" s="43"/>
      <c r="K12" s="43"/>
      <c r="L12" s="43"/>
      <c r="M12" s="44"/>
    </row>
    <row r="13" outlineLevel="1">
      <c r="A13" s="6"/>
      <c r="B13" s="45" t="s">
        <v>15</v>
      </c>
      <c r="C13" s="45"/>
      <c r="D13" s="24" t="s">
        <v>16</v>
      </c>
      <c r="E13" s="24" t="s">
        <v>17</v>
      </c>
      <c r="F13" s="24" t="s">
        <v>18</v>
      </c>
      <c r="G13" s="24" t="s">
        <v>19</v>
      </c>
      <c r="H13" s="24" t="s">
        <v>20</v>
      </c>
      <c r="I13" s="11"/>
      <c r="J13" s="11"/>
      <c r="K13" s="11"/>
      <c r="L13" s="8"/>
      <c r="M13" s="9"/>
    </row>
    <row r="14" outlineLevel="1">
      <c r="A14" s="6"/>
      <c r="B14" s="8"/>
      <c r="C14" s="8"/>
      <c r="D14" s="71">
        <v>1</v>
      </c>
      <c r="E14" s="23">
        <v>0</v>
      </c>
      <c r="F14" s="71">
        <v>3</v>
      </c>
      <c r="G14" s="71">
        <v>12</v>
      </c>
      <c r="H14" s="71">
        <v>2</v>
      </c>
      <c r="I14" s="8"/>
      <c r="J14" s="8"/>
      <c r="K14" s="8"/>
      <c r="L14" s="8"/>
      <c r="M14" s="9"/>
    </row>
    <row r="15" outlineLevel="1">
      <c r="A15" s="6"/>
      <c r="B15" s="45" t="s">
        <v>21</v>
      </c>
      <c r="C15" s="45"/>
      <c r="D15" s="24" t="s">
        <v>16</v>
      </c>
      <c r="E15" s="24" t="s">
        <v>17</v>
      </c>
      <c r="F15" s="24" t="s">
        <v>18</v>
      </c>
      <c r="G15" s="24" t="s">
        <v>19</v>
      </c>
      <c r="H15" s="24" t="s">
        <v>20</v>
      </c>
      <c r="I15" s="11"/>
      <c r="J15" s="11"/>
      <c r="K15" s="11"/>
      <c r="L15" s="8"/>
      <c r="M15" s="9"/>
    </row>
    <row r="16" outlineLevel="1">
      <c r="A16" s="6"/>
      <c r="B16" s="8"/>
      <c r="C16" s="8"/>
      <c r="D16" s="23">
        <v>0</v>
      </c>
      <c r="E16" s="23">
        <v>0</v>
      </c>
      <c r="F16" s="23">
        <v>0</v>
      </c>
      <c r="G16" s="71">
        <v>11</v>
      </c>
      <c r="H16" s="23">
        <v>0</v>
      </c>
      <c r="I16" s="8"/>
      <c r="J16" s="8"/>
      <c r="K16" s="8"/>
      <c r="L16" s="8"/>
      <c r="M16" s="9"/>
    </row>
    <row r="17" outlineLevel="1">
      <c r="A17" s="6"/>
      <c r="B17" s="45" t="s">
        <v>22</v>
      </c>
      <c r="C17" s="45"/>
      <c r="D17" s="34">
        <f>SUM(D14:H14,D16:H16,F11,G11)</f>
      </c>
      <c r="E17" s="8"/>
      <c r="F17" s="8"/>
      <c r="G17" s="8"/>
      <c r="H17" s="8"/>
      <c r="I17" s="8"/>
      <c r="J17" s="8"/>
      <c r="K17" s="8"/>
      <c r="L17" s="8"/>
      <c r="M17" s="9"/>
    </row>
    <row r="18" outlineLevel="1">
      <c r="A18" s="6"/>
      <c r="B18" s="20"/>
      <c r="C18" s="20"/>
      <c r="D18" s="8"/>
      <c r="E18" s="8"/>
      <c r="F18" s="8"/>
      <c r="G18" s="8"/>
      <c r="H18" s="8"/>
      <c r="I18" s="8"/>
      <c r="J18" s="8"/>
      <c r="K18" s="8"/>
      <c r="L18" s="8"/>
      <c r="M18" s="9"/>
    </row>
    <row r="19" outlineLevel="1">
      <c r="A19" s="29" t="s">
        <v>9</v>
      </c>
      <c r="B19" s="21" t="s">
        <v>23</v>
      </c>
      <c r="C19" s="21"/>
      <c r="D19" s="8"/>
      <c r="E19" s="21"/>
      <c r="F19" s="21"/>
      <c r="G19" s="21"/>
      <c r="H19" s="21"/>
      <c r="I19" s="21"/>
      <c r="J19" s="21"/>
      <c r="K19" s="21"/>
      <c r="L19" s="21"/>
      <c r="M19" s="22"/>
    </row>
    <row r="20" outlineLevel="1">
      <c r="A20" s="6"/>
      <c r="B20" s="45" t="s">
        <v>23</v>
      </c>
      <c r="C20" s="45"/>
      <c r="D20" s="23">
        <v>0</v>
      </c>
      <c r="E20" s="11"/>
      <c r="F20" s="11"/>
      <c r="G20" s="11"/>
      <c r="H20" s="11"/>
      <c r="I20" s="11"/>
      <c r="J20" s="11"/>
      <c r="K20" s="11"/>
      <c r="L20" s="8"/>
      <c r="M20" s="9"/>
    </row>
    <row r="21" outlineLevel="1">
      <c r="A21" s="6"/>
      <c r="B21" s="8"/>
      <c r="C21" s="8"/>
      <c r="D21" s="8"/>
      <c r="E21" s="8"/>
      <c r="F21" s="8"/>
      <c r="G21" s="8"/>
      <c r="H21" s="8"/>
      <c r="I21" s="8"/>
      <c r="J21" s="8"/>
      <c r="K21" s="8"/>
      <c r="L21" s="8"/>
      <c r="M21" s="9"/>
    </row>
    <row r="22" outlineLevel="1">
      <c r="A22" s="29">
        <v>1</v>
      </c>
      <c r="B22" s="43" t="s">
        <v>24</v>
      </c>
      <c r="C22" s="43"/>
      <c r="D22" s="43"/>
      <c r="E22" s="43"/>
      <c r="F22" s="43"/>
      <c r="G22" s="43"/>
      <c r="H22" s="43"/>
      <c r="I22" s="43"/>
      <c r="J22" s="43"/>
      <c r="K22" s="43"/>
      <c r="L22" s="43"/>
      <c r="M22" s="44"/>
    </row>
    <row r="23" outlineLevel="1">
      <c r="A23" s="6"/>
      <c r="B23" s="45" t="s">
        <v>25</v>
      </c>
      <c r="C23" s="45"/>
      <c r="D23" s="71">
        <v>1</v>
      </c>
      <c r="E23" s="11"/>
      <c r="F23" s="11"/>
      <c r="G23" s="11"/>
      <c r="H23" s="11"/>
      <c r="I23" s="11"/>
      <c r="J23" s="11"/>
      <c r="K23" s="11"/>
      <c r="L23" s="8"/>
      <c r="M23" s="9"/>
    </row>
    <row r="24" outlineLevel="1">
      <c r="A24" s="6"/>
      <c r="B24" s="8"/>
      <c r="C24" s="8"/>
      <c r="D24" s="8"/>
      <c r="E24" s="8"/>
      <c r="F24" s="8"/>
      <c r="G24" s="8"/>
      <c r="H24" s="8"/>
      <c r="I24" s="8"/>
      <c r="J24" s="8"/>
      <c r="K24" s="8"/>
      <c r="L24" s="8"/>
      <c r="M24" s="9"/>
    </row>
    <row r="25" outlineLevel="1">
      <c r="A25" s="6"/>
      <c r="B25" s="45" t="s">
        <v>26</v>
      </c>
      <c r="C25" s="45"/>
      <c r="D25" s="23">
        <v>0</v>
      </c>
      <c r="E25" s="11"/>
      <c r="F25" s="11"/>
      <c r="G25" s="11"/>
      <c r="H25" s="11"/>
      <c r="I25" s="11"/>
      <c r="J25" s="11"/>
      <c r="K25" s="11"/>
      <c r="L25" s="8"/>
      <c r="M25" s="9"/>
    </row>
    <row r="26" ht="15.6" customHeight="1" outlineLevel="1">
      <c r="A26" s="6"/>
      <c r="B26" s="8"/>
      <c r="C26" s="8"/>
      <c r="D26" s="8"/>
      <c r="E26" s="8"/>
      <c r="F26" s="8"/>
      <c r="G26" s="8"/>
      <c r="H26" s="8"/>
      <c r="I26" s="8"/>
      <c r="J26" s="8"/>
      <c r="K26" s="8"/>
      <c r="L26" s="8"/>
      <c r="M26" s="9"/>
    </row>
    <row r="27" outlineLevel="1">
      <c r="A27" s="6"/>
      <c r="B27" s="45" t="s">
        <v>22</v>
      </c>
      <c r="C27" s="45"/>
      <c r="D27" s="34">
        <f>D23+D25</f>
      </c>
      <c r="E27" s="8"/>
      <c r="F27" s="8"/>
      <c r="G27" s="8"/>
      <c r="H27" s="8"/>
      <c r="I27" s="8"/>
      <c r="J27" s="8"/>
      <c r="K27" s="8"/>
      <c r="L27" s="8"/>
      <c r="M27" s="9"/>
    </row>
    <row r="28" ht="15.6" customHeight="1" outlineLevel="1">
      <c r="A28" s="6"/>
      <c r="B28" s="20"/>
      <c r="C28" s="20"/>
      <c r="D28" s="8"/>
      <c r="E28" s="8"/>
      <c r="F28" s="8"/>
      <c r="G28" s="8"/>
      <c r="H28" s="8"/>
      <c r="I28" s="8"/>
      <c r="J28" s="8"/>
      <c r="K28" s="8"/>
      <c r="L28" s="8"/>
      <c r="M28" s="9"/>
    </row>
    <row r="29" outlineLevel="1">
      <c r="A29" s="29" t="s">
        <v>27</v>
      </c>
      <c r="B29" s="43" t="s">
        <v>28</v>
      </c>
      <c r="C29" s="43"/>
      <c r="D29" s="43"/>
      <c r="E29" s="43"/>
      <c r="F29" s="43"/>
      <c r="G29" s="43"/>
      <c r="H29" s="43"/>
      <c r="I29" s="43"/>
      <c r="J29" s="43"/>
      <c r="K29" s="43"/>
      <c r="L29" s="43"/>
      <c r="M29" s="44"/>
    </row>
    <row r="30" outlineLevel="1">
      <c r="A30" s="6"/>
      <c r="B30" s="45" t="s">
        <v>29</v>
      </c>
      <c r="C30" s="45"/>
      <c r="D30" s="23">
        <v>0</v>
      </c>
      <c r="E30" s="11"/>
      <c r="F30" s="11"/>
      <c r="G30" s="8"/>
      <c r="H30" s="8"/>
      <c r="I30" s="8"/>
      <c r="J30" s="8"/>
      <c r="K30" s="8"/>
      <c r="L30" s="8"/>
      <c r="M30" s="9"/>
    </row>
    <row r="31" outlineLevel="1">
      <c r="A31" s="6"/>
      <c r="B31" s="8"/>
      <c r="C31" s="8"/>
      <c r="D31" s="8"/>
      <c r="E31" s="11"/>
      <c r="F31" s="11"/>
      <c r="G31" s="8"/>
      <c r="H31" s="8"/>
      <c r="I31" s="8"/>
      <c r="J31" s="8"/>
      <c r="K31" s="8"/>
      <c r="L31" s="8"/>
      <c r="M31" s="9"/>
    </row>
    <row r="32" ht="15.6" customHeight="1" outlineLevel="1">
      <c r="A32" s="6"/>
      <c r="B32" s="45" t="s">
        <v>30</v>
      </c>
      <c r="C32" s="45"/>
      <c r="D32" s="23">
        <v>0</v>
      </c>
      <c r="E32" s="11"/>
      <c r="F32" s="11"/>
      <c r="G32" s="8"/>
      <c r="H32" s="8"/>
      <c r="I32" s="8"/>
      <c r="J32" s="8"/>
      <c r="K32" s="8"/>
      <c r="L32" s="8"/>
      <c r="M32" s="9"/>
    </row>
    <row r="33" outlineLevel="1">
      <c r="A33" s="6"/>
      <c r="B33" s="8"/>
      <c r="C33" s="8"/>
      <c r="D33" s="8"/>
      <c r="E33" s="11"/>
      <c r="F33" s="11"/>
      <c r="G33" s="8"/>
      <c r="H33" s="8"/>
      <c r="I33" s="8"/>
      <c r="J33" s="8"/>
      <c r="K33" s="8"/>
      <c r="L33" s="8"/>
      <c r="M33" s="9"/>
    </row>
    <row r="34" outlineLevel="1">
      <c r="A34" s="6"/>
      <c r="B34" s="45" t="s">
        <v>31</v>
      </c>
      <c r="C34" s="45"/>
      <c r="D34" s="23">
        <v>0</v>
      </c>
      <c r="E34" s="11"/>
      <c r="F34" s="11"/>
      <c r="G34" s="8"/>
      <c r="H34" s="8"/>
      <c r="I34" s="8"/>
      <c r="J34" s="8"/>
      <c r="K34" s="8"/>
      <c r="L34" s="8"/>
      <c r="M34" s="9"/>
    </row>
    <row r="35" outlineLevel="1">
      <c r="A35" s="6"/>
      <c r="B35" s="8"/>
      <c r="C35" s="8"/>
      <c r="D35" s="8"/>
      <c r="E35" s="11"/>
      <c r="F35" s="11"/>
      <c r="G35" s="8"/>
      <c r="H35" s="8"/>
      <c r="I35" s="8"/>
      <c r="J35" s="8"/>
      <c r="K35" s="8"/>
      <c r="L35" s="8"/>
      <c r="M35" s="9"/>
    </row>
    <row r="36" ht="15.6" customHeight="1" outlineLevel="1">
      <c r="A36" s="6"/>
      <c r="B36" s="45" t="s">
        <v>32</v>
      </c>
      <c r="C36" s="45"/>
      <c r="D36" s="23">
        <f>D28+D32</f>
      </c>
      <c r="E36" s="11"/>
      <c r="F36" s="11"/>
      <c r="G36" s="8"/>
      <c r="H36" s="8"/>
      <c r="I36" s="8"/>
      <c r="J36" s="8"/>
      <c r="K36" s="8"/>
      <c r="L36" s="8"/>
      <c r="M36" s="9"/>
    </row>
    <row r="37" outlineLevel="1">
      <c r="A37" s="6"/>
      <c r="B37" s="20"/>
      <c r="C37" s="20"/>
      <c r="D37" s="8"/>
      <c r="E37" s="11"/>
      <c r="F37" s="11"/>
      <c r="G37" s="8"/>
      <c r="H37" s="8"/>
      <c r="I37" s="8"/>
      <c r="J37" s="8"/>
      <c r="K37" s="8"/>
      <c r="L37" s="8"/>
      <c r="M37" s="9"/>
    </row>
    <row r="38" outlineLevel="1">
      <c r="A38" s="6"/>
      <c r="B38" s="45" t="s">
        <v>33</v>
      </c>
      <c r="C38" s="45"/>
      <c r="D38" s="23">
        <f>D30+D34</f>
      </c>
      <c r="E38" s="11"/>
      <c r="F38" s="11"/>
      <c r="G38" s="8"/>
      <c r="H38" s="8"/>
      <c r="I38" s="8"/>
      <c r="J38" s="8"/>
      <c r="K38" s="8"/>
      <c r="L38" s="8"/>
      <c r="M38" s="9"/>
    </row>
    <row r="39" outlineLevel="1">
      <c r="A39" s="6"/>
      <c r="B39" s="20"/>
      <c r="C39" s="20"/>
      <c r="D39" s="8"/>
      <c r="E39" s="11"/>
      <c r="F39" s="11"/>
      <c r="G39" s="8"/>
      <c r="H39" s="8"/>
      <c r="I39" s="8"/>
      <c r="J39" s="8"/>
      <c r="K39" s="8"/>
      <c r="L39" s="8"/>
      <c r="M39" s="9"/>
    </row>
    <row r="40" outlineLevel="1">
      <c r="A40" s="6"/>
      <c r="B40" s="45" t="s">
        <v>22</v>
      </c>
      <c r="C40" s="45"/>
      <c r="D40" s="34">
        <f>D30+D32+D34+D36+D38</f>
      </c>
      <c r="E40" s="11"/>
      <c r="F40" s="11"/>
      <c r="G40" s="8"/>
      <c r="H40" s="8"/>
      <c r="I40" s="8"/>
      <c r="J40" s="8"/>
      <c r="K40" s="8"/>
      <c r="L40" s="8"/>
      <c r="M40" s="9"/>
    </row>
    <row r="41" ht="15.6" outlineLevel="1">
      <c r="A41" s="6"/>
      <c r="B41" s="10"/>
      <c r="C41" s="10"/>
      <c r="D41" s="8"/>
      <c r="E41" s="8"/>
      <c r="F41" s="8"/>
      <c r="G41" s="8"/>
      <c r="H41" s="8"/>
      <c r="I41" s="8"/>
      <c r="J41" s="8"/>
      <c r="K41" s="8"/>
      <c r="L41" s="8"/>
      <c r="M41" s="9"/>
    </row>
    <row r="42" ht="15.6" customHeight="1" outlineLevel="1">
      <c r="A42" s="55" t="s">
        <v>34</v>
      </c>
      <c r="B42" s="56"/>
      <c r="C42" s="56"/>
      <c r="D42" s="56"/>
      <c r="E42" s="56"/>
      <c r="F42" s="56"/>
      <c r="G42" s="56"/>
      <c r="H42" s="56"/>
      <c r="I42" s="56"/>
      <c r="J42" s="56"/>
      <c r="K42" s="56"/>
      <c r="L42" s="56"/>
      <c r="M42" s="57"/>
    </row>
    <row r="43" outlineLevel="1">
      <c r="A43" s="2"/>
      <c r="B43" s="3"/>
      <c r="C43" s="3"/>
      <c r="D43" s="3"/>
      <c r="E43" s="3"/>
      <c r="F43" s="3"/>
      <c r="G43" s="3"/>
      <c r="H43" s="3"/>
      <c r="I43" s="3"/>
      <c r="J43" s="3"/>
      <c r="K43" s="3"/>
      <c r="L43" s="3"/>
      <c r="M43" s="4"/>
    </row>
    <row r="44" ht="15.6" customHeight="1" outlineLevel="1">
      <c r="A44" s="29" t="s">
        <v>9</v>
      </c>
      <c r="B44" s="45" t="s">
        <v>35</v>
      </c>
      <c r="C44" s="45"/>
      <c r="D44" s="45"/>
      <c r="E44" s="45"/>
      <c r="F44" s="45"/>
      <c r="G44" s="45"/>
      <c r="H44" s="45"/>
      <c r="I44" s="45"/>
      <c r="J44" s="45"/>
      <c r="K44" s="45"/>
      <c r="L44" s="45"/>
      <c r="M44" s="49"/>
    </row>
    <row r="45" outlineLevel="1">
      <c r="A45" s="6"/>
      <c r="B45" s="45" t="s">
        <v>11</v>
      </c>
      <c r="C45" s="45"/>
      <c r="D45" s="34">
        <f>D52</f>
      </c>
      <c r="E45" s="8"/>
      <c r="F45" s="23" t="s">
        <v>12</v>
      </c>
      <c r="G45" s="24" t="s">
        <v>13</v>
      </c>
      <c r="H45" s="8"/>
      <c r="I45" s="8"/>
      <c r="J45" s="8"/>
      <c r="K45" s="8"/>
      <c r="L45" s="8"/>
      <c r="M45" s="9"/>
    </row>
    <row r="46" ht="15.6" customHeight="1" outlineLevel="1">
      <c r="A46" s="6"/>
      <c r="B46" s="12"/>
      <c r="C46" s="12"/>
      <c r="D46" s="8"/>
      <c r="E46" s="8"/>
      <c r="F46" s="23">
        <v>0</v>
      </c>
      <c r="G46" s="71">
        <v>12</v>
      </c>
      <c r="H46" s="8"/>
      <c r="I46" s="8"/>
      <c r="J46" s="8"/>
      <c r="K46" s="8"/>
      <c r="L46" s="8"/>
      <c r="M46" s="9"/>
    </row>
    <row r="47" outlineLevel="1">
      <c r="A47" s="29" t="s">
        <v>9</v>
      </c>
      <c r="B47" s="43" t="s">
        <v>14</v>
      </c>
      <c r="C47" s="43"/>
      <c r="D47" s="43"/>
      <c r="E47" s="43"/>
      <c r="F47" s="43"/>
      <c r="G47" s="43"/>
      <c r="H47" s="43"/>
      <c r="I47" s="43"/>
      <c r="J47" s="43"/>
      <c r="K47" s="43"/>
      <c r="L47" s="43"/>
      <c r="M47" s="44"/>
    </row>
    <row r="48" ht="15.6" customHeight="1" outlineLevel="1">
      <c r="A48" s="6"/>
      <c r="B48" s="45" t="s">
        <v>15</v>
      </c>
      <c r="C48" s="45"/>
      <c r="D48" s="24" t="s">
        <v>16</v>
      </c>
      <c r="E48" s="24" t="s">
        <v>17</v>
      </c>
      <c r="F48" s="24" t="s">
        <v>18</v>
      </c>
      <c r="G48" s="24" t="s">
        <v>19</v>
      </c>
      <c r="H48" s="24" t="s">
        <v>20</v>
      </c>
      <c r="I48" s="11"/>
      <c r="J48" s="11"/>
      <c r="K48" s="11"/>
      <c r="L48" s="8"/>
      <c r="M48" s="9"/>
      <c r="N48" s="8"/>
    </row>
    <row r="49" outlineLevel="1">
      <c r="A49" s="6"/>
      <c r="B49" s="8"/>
      <c r="C49" s="8"/>
      <c r="D49" s="71">
        <v>2</v>
      </c>
      <c r="E49" s="71">
        <v>2</v>
      </c>
      <c r="F49" s="71">
        <v>26</v>
      </c>
      <c r="G49" s="71">
        <v>183</v>
      </c>
      <c r="H49" s="71">
        <v>15</v>
      </c>
      <c r="I49" s="8"/>
      <c r="J49" s="8"/>
      <c r="K49" s="8"/>
      <c r="L49" s="8"/>
      <c r="M49" s="9"/>
      <c r="N49" s="8"/>
    </row>
    <row r="50" outlineLevel="1">
      <c r="A50" s="6"/>
      <c r="B50" s="45" t="s">
        <v>21</v>
      </c>
      <c r="C50" s="45"/>
      <c r="D50" s="24" t="s">
        <v>16</v>
      </c>
      <c r="E50" s="24" t="s">
        <v>17</v>
      </c>
      <c r="F50" s="24" t="s">
        <v>18</v>
      </c>
      <c r="G50" s="24" t="s">
        <v>19</v>
      </c>
      <c r="H50" s="24" t="s">
        <v>20</v>
      </c>
      <c r="I50" s="11"/>
      <c r="J50" s="11"/>
      <c r="K50" s="11"/>
      <c r="L50" s="8"/>
      <c r="M50" s="9"/>
      <c r="N50" s="8"/>
    </row>
    <row r="51" outlineLevel="1">
      <c r="A51" s="6"/>
      <c r="B51" s="8"/>
      <c r="C51" s="8"/>
      <c r="D51" s="71">
        <v>2</v>
      </c>
      <c r="E51" s="71">
        <v>1</v>
      </c>
      <c r="F51" s="71">
        <v>2</v>
      </c>
      <c r="G51" s="71">
        <v>71</v>
      </c>
      <c r="H51" s="71">
        <v>7</v>
      </c>
      <c r="I51" s="8"/>
      <c r="J51" s="8"/>
      <c r="K51" s="8"/>
      <c r="L51" s="8"/>
      <c r="M51" s="9"/>
      <c r="N51" s="8"/>
    </row>
    <row r="52" outlineLevel="1">
      <c r="A52" s="6"/>
      <c r="B52" s="43" t="s">
        <v>22</v>
      </c>
      <c r="C52" s="43"/>
      <c r="D52" s="34">
        <f>SUM(D49:H49,D51:H51,F46,G46)</f>
      </c>
      <c r="E52" s="8"/>
      <c r="F52" s="8"/>
      <c r="G52" s="8"/>
      <c r="H52" s="8"/>
      <c r="I52" s="8"/>
      <c r="J52" s="8"/>
      <c r="K52" s="8"/>
      <c r="L52" s="8"/>
      <c r="M52" s="9"/>
    </row>
    <row r="53" outlineLevel="1">
      <c r="A53" s="6"/>
      <c r="B53" s="12"/>
      <c r="C53" s="12"/>
      <c r="D53" s="8"/>
      <c r="E53" s="8"/>
      <c r="F53" s="8"/>
      <c r="G53" s="8"/>
      <c r="H53" s="8"/>
      <c r="I53" s="8"/>
      <c r="J53" s="8"/>
      <c r="K53" s="8"/>
      <c r="L53" s="8"/>
      <c r="M53" s="9"/>
    </row>
    <row r="54" outlineLevel="1">
      <c r="A54" s="29" t="s">
        <v>27</v>
      </c>
      <c r="B54" s="43" t="s">
        <v>28</v>
      </c>
      <c r="C54" s="43"/>
      <c r="D54" s="43"/>
      <c r="E54" s="43"/>
      <c r="F54" s="43" t="s">
        <v>24</v>
      </c>
      <c r="G54" s="43"/>
      <c r="H54" s="43"/>
      <c r="I54" s="43"/>
      <c r="J54" s="43"/>
      <c r="K54" s="43"/>
      <c r="L54" s="21"/>
      <c r="M54" s="22"/>
    </row>
    <row r="55" outlineLevel="1">
      <c r="A55" s="6"/>
      <c r="B55" s="45" t="s">
        <v>29</v>
      </c>
      <c r="C55" s="45"/>
      <c r="D55" s="23">
        <v>0</v>
      </c>
      <c r="E55" s="11"/>
      <c r="F55" s="11"/>
      <c r="G55" s="58" t="s">
        <v>25</v>
      </c>
      <c r="H55" s="58"/>
      <c r="I55" s="71">
        <v>2</v>
      </c>
      <c r="J55" s="8"/>
      <c r="K55" s="8"/>
      <c r="L55" s="8"/>
      <c r="M55" s="9"/>
    </row>
    <row r="56" outlineLevel="1">
      <c r="A56" s="6"/>
      <c r="B56" s="8"/>
      <c r="C56" s="8"/>
      <c r="D56" s="8"/>
      <c r="E56" s="11"/>
      <c r="F56" s="11"/>
      <c r="G56" s="1"/>
      <c r="H56" s="1"/>
      <c r="I56" s="1"/>
      <c r="J56" s="8"/>
      <c r="K56" s="8"/>
      <c r="L56" s="8"/>
      <c r="M56" s="9"/>
    </row>
    <row r="57" outlineLevel="1">
      <c r="A57" s="6"/>
      <c r="B57" s="45" t="s">
        <v>36</v>
      </c>
      <c r="C57" s="45"/>
      <c r="D57" s="23">
        <v>0</v>
      </c>
      <c r="E57" s="11"/>
      <c r="F57" s="11"/>
      <c r="G57" s="58" t="s">
        <v>26</v>
      </c>
      <c r="H57" s="58"/>
      <c r="I57" s="23"/>
      <c r="J57" s="8"/>
      <c r="K57" s="8"/>
      <c r="L57" s="8"/>
      <c r="M57" s="9"/>
    </row>
    <row r="58" outlineLevel="1">
      <c r="A58" s="6"/>
      <c r="B58" s="8"/>
      <c r="C58" s="8"/>
      <c r="D58" s="8"/>
      <c r="E58" s="11"/>
      <c r="F58" s="11"/>
      <c r="G58" s="1"/>
      <c r="H58" s="1"/>
      <c r="I58" s="1"/>
      <c r="J58" s="8"/>
      <c r="K58" s="8"/>
      <c r="L58" s="8"/>
      <c r="M58" s="9"/>
    </row>
    <row r="59" outlineLevel="1">
      <c r="A59" s="6"/>
      <c r="B59" s="45" t="s">
        <v>32</v>
      </c>
      <c r="C59" s="45"/>
      <c r="D59" s="23"/>
      <c r="E59" s="11"/>
      <c r="F59" s="11"/>
      <c r="G59" s="58" t="s">
        <v>22</v>
      </c>
      <c r="H59" s="58"/>
      <c r="I59" s="34">
        <f>I55+I57</f>
      </c>
      <c r="J59" s="8"/>
      <c r="K59" s="8"/>
      <c r="L59" s="8"/>
      <c r="M59" s="9"/>
    </row>
    <row r="60" outlineLevel="1">
      <c r="A60" s="6"/>
      <c r="B60" s="20"/>
      <c r="C60" s="20"/>
      <c r="D60" s="8"/>
      <c r="E60" s="11"/>
      <c r="F60" s="11"/>
      <c r="G60" s="8"/>
      <c r="H60" s="8"/>
      <c r="I60" s="8"/>
      <c r="J60" s="8"/>
      <c r="K60" s="8"/>
      <c r="L60" s="8"/>
      <c r="M60" s="9"/>
    </row>
    <row r="61" outlineLevel="1">
      <c r="A61" s="6"/>
      <c r="B61" s="45" t="s">
        <v>22</v>
      </c>
      <c r="C61" s="45"/>
      <c r="D61" s="34">
        <f>D55+D57+D59</f>
      </c>
      <c r="E61" s="11"/>
      <c r="F61" s="11"/>
      <c r="G61" s="8"/>
      <c r="H61" s="8"/>
      <c r="I61" s="8"/>
      <c r="J61" s="8"/>
      <c r="K61" s="8"/>
      <c r="L61" s="8"/>
      <c r="M61" s="9"/>
    </row>
    <row r="62" ht="15.6" outlineLevel="1">
      <c r="A62" s="6"/>
      <c r="B62" s="19"/>
      <c r="C62" s="19"/>
      <c r="D62" s="8"/>
      <c r="E62" s="8"/>
      <c r="F62" s="8"/>
      <c r="G62" s="8"/>
      <c r="H62" s="8"/>
      <c r="I62" s="8"/>
      <c r="J62" s="8"/>
      <c r="K62" s="8"/>
      <c r="L62" s="8"/>
      <c r="M62" s="9"/>
    </row>
    <row r="63" ht="15.6" outlineLevel="1">
      <c r="A63" s="55" t="s">
        <v>37</v>
      </c>
      <c r="B63" s="56"/>
      <c r="C63" s="56"/>
      <c r="D63" s="56"/>
      <c r="E63" s="56"/>
      <c r="F63" s="56"/>
      <c r="G63" s="56"/>
      <c r="H63" s="56"/>
      <c r="I63" s="56"/>
      <c r="J63" s="56"/>
      <c r="K63" s="56"/>
      <c r="L63" s="56"/>
      <c r="M63" s="57"/>
    </row>
    <row r="64" outlineLevel="1">
      <c r="A64" s="2"/>
      <c r="B64" s="3"/>
      <c r="C64" s="3"/>
      <c r="D64" s="3"/>
      <c r="E64" s="3"/>
      <c r="F64" s="3"/>
      <c r="G64" s="3"/>
      <c r="H64" s="3"/>
      <c r="I64" s="3"/>
      <c r="J64" s="3"/>
      <c r="K64" s="3"/>
      <c r="L64" s="3"/>
      <c r="M64" s="4"/>
    </row>
    <row r="65" outlineLevel="1">
      <c r="A65" s="29" t="s">
        <v>9</v>
      </c>
      <c r="B65" s="45" t="s">
        <v>38</v>
      </c>
      <c r="C65" s="45"/>
      <c r="D65" s="45"/>
      <c r="E65" s="45"/>
      <c r="F65" s="45"/>
      <c r="G65" s="45"/>
      <c r="H65" s="45"/>
      <c r="I65" s="45"/>
      <c r="J65" s="45"/>
      <c r="K65" s="45"/>
      <c r="L65" s="45"/>
      <c r="M65" s="49"/>
    </row>
    <row r="66" outlineLevel="1">
      <c r="A66" s="6"/>
      <c r="B66" s="45" t="s">
        <v>11</v>
      </c>
      <c r="C66" s="45"/>
      <c r="D66" s="34"/>
      <c r="E66" s="8"/>
      <c r="F66" s="8"/>
      <c r="G66" s="8"/>
      <c r="H66" s="8"/>
      <c r="I66" s="8"/>
      <c r="J66" s="8"/>
      <c r="K66" s="8"/>
      <c r="L66" s="8"/>
      <c r="M66" s="9"/>
    </row>
    <row r="67" outlineLevel="1">
      <c r="A67" s="6"/>
      <c r="B67" s="20"/>
      <c r="C67" s="20"/>
      <c r="D67" s="8"/>
      <c r="E67" s="8"/>
      <c r="F67" s="8"/>
      <c r="G67" s="8"/>
      <c r="H67" s="8"/>
      <c r="I67" s="8"/>
      <c r="J67" s="8"/>
      <c r="K67" s="8"/>
      <c r="L67" s="8"/>
      <c r="M67" s="9"/>
    </row>
    <row r="68" outlineLevel="1">
      <c r="A68" s="29" t="s">
        <v>9</v>
      </c>
      <c r="B68" s="43" t="s">
        <v>39</v>
      </c>
      <c r="C68" s="43"/>
      <c r="D68" s="43"/>
      <c r="E68" s="43"/>
      <c r="F68" s="43"/>
      <c r="G68" s="43"/>
      <c r="H68" s="43"/>
      <c r="I68" s="43"/>
      <c r="J68" s="43"/>
      <c r="K68" s="43"/>
      <c r="L68" s="43"/>
      <c r="M68" s="44"/>
    </row>
    <row r="69" outlineLevel="1">
      <c r="A69" s="6"/>
      <c r="B69" s="45" t="s">
        <v>40</v>
      </c>
      <c r="C69" s="45"/>
      <c r="D69" s="23"/>
      <c r="E69" s="8"/>
      <c r="F69" s="8"/>
      <c r="G69" s="8"/>
      <c r="H69" s="11"/>
      <c r="I69" s="8"/>
      <c r="J69" s="8"/>
      <c r="K69" s="8"/>
      <c r="L69" s="8"/>
      <c r="M69" s="9"/>
    </row>
    <row r="70" outlineLevel="1">
      <c r="A70" s="6"/>
      <c r="B70" s="8"/>
      <c r="C70" s="8"/>
      <c r="D70" s="8"/>
      <c r="E70" s="8"/>
      <c r="F70" s="8"/>
      <c r="G70" s="8"/>
      <c r="H70" s="8"/>
      <c r="I70" s="8"/>
      <c r="J70" s="8"/>
      <c r="K70" s="8"/>
      <c r="L70" s="8"/>
      <c r="M70" s="9"/>
    </row>
    <row r="71" outlineLevel="1">
      <c r="A71" s="6"/>
      <c r="B71" s="45" t="s">
        <v>41</v>
      </c>
      <c r="C71" s="45"/>
      <c r="D71" s="23"/>
      <c r="E71" s="8"/>
      <c r="F71" s="8"/>
      <c r="G71" s="8"/>
      <c r="H71" s="8"/>
      <c r="I71" s="8"/>
      <c r="J71" s="8"/>
      <c r="K71" s="8"/>
      <c r="L71" s="8"/>
      <c r="M71" s="9"/>
    </row>
    <row r="72" outlineLevel="1">
      <c r="A72" s="6"/>
      <c r="B72" s="8"/>
      <c r="C72" s="8"/>
      <c r="D72" s="8"/>
      <c r="E72" s="8"/>
      <c r="F72" s="8"/>
      <c r="G72" s="8"/>
      <c r="H72" s="8"/>
      <c r="I72" s="8"/>
      <c r="J72" s="8"/>
      <c r="K72" s="8"/>
      <c r="L72" s="8"/>
      <c r="M72" s="9"/>
    </row>
    <row r="73" outlineLevel="1">
      <c r="A73" s="6"/>
      <c r="B73" s="45" t="s">
        <v>22</v>
      </c>
      <c r="C73" s="45"/>
      <c r="D73" s="34">
        <f>SUM(D69,D71)</f>
      </c>
      <c r="E73" s="8"/>
      <c r="F73" s="8"/>
      <c r="G73" s="8"/>
      <c r="H73" s="8"/>
      <c r="I73" s="8"/>
      <c r="J73" s="8"/>
      <c r="K73" s="8"/>
      <c r="L73" s="8"/>
      <c r="M73" s="9"/>
    </row>
    <row r="74" outlineLevel="1">
      <c r="A74" s="6"/>
      <c r="B74" s="20"/>
      <c r="C74" s="20"/>
      <c r="D74" s="8"/>
      <c r="E74" s="8"/>
      <c r="F74" s="8"/>
      <c r="G74" s="8"/>
      <c r="H74" s="8"/>
      <c r="I74" s="8"/>
      <c r="J74" s="8"/>
      <c r="K74" s="8"/>
      <c r="L74" s="8"/>
      <c r="M74" s="9"/>
    </row>
    <row r="75" ht="15.6" outlineLevel="1">
      <c r="A75" s="13"/>
      <c r="B75" s="14"/>
      <c r="C75" s="14"/>
      <c r="D75" s="14"/>
      <c r="E75" s="14"/>
      <c r="F75" s="14"/>
      <c r="G75" s="14"/>
      <c r="H75" s="14"/>
      <c r="I75" s="14"/>
      <c r="J75" s="14"/>
      <c r="K75" s="14"/>
      <c r="L75" s="14"/>
      <c r="M75" s="15"/>
    </row>
    <row r="76" ht="15.6" outlineLevel="1">
      <c r="A76" s="51" t="s">
        <v>42</v>
      </c>
      <c r="B76" s="52"/>
      <c r="C76" s="52"/>
      <c r="D76" s="52"/>
      <c r="E76" s="52"/>
      <c r="F76" s="52"/>
      <c r="G76" s="52"/>
      <c r="H76" s="52"/>
      <c r="I76" s="52"/>
      <c r="J76" s="52"/>
      <c r="K76" s="52"/>
      <c r="L76" s="52"/>
      <c r="M76" s="53"/>
    </row>
    <row r="77" outlineLevel="1">
      <c r="A77" s="2"/>
      <c r="B77" s="3"/>
      <c r="C77" s="3"/>
      <c r="D77" s="3"/>
      <c r="E77" s="3"/>
      <c r="F77" s="3"/>
      <c r="G77" s="3"/>
      <c r="H77" s="3"/>
      <c r="I77" s="3"/>
      <c r="J77" s="3"/>
      <c r="K77" s="3"/>
      <c r="L77" s="3"/>
      <c r="M77" s="4"/>
    </row>
    <row r="78" outlineLevel="1">
      <c r="A78" s="30" t="s">
        <v>9</v>
      </c>
      <c r="B78" s="41" t="s">
        <v>43</v>
      </c>
      <c r="C78" s="41"/>
      <c r="D78" s="41"/>
      <c r="E78" s="41"/>
      <c r="F78" s="41"/>
      <c r="G78" s="41"/>
      <c r="H78" s="41"/>
      <c r="I78" s="41"/>
      <c r="J78" s="41"/>
      <c r="K78" s="41"/>
      <c r="L78" s="41"/>
      <c r="M78" s="42"/>
    </row>
    <row r="79" outlineLevel="1">
      <c r="A79" s="6"/>
      <c r="B79" s="43" t="s">
        <v>11</v>
      </c>
      <c r="C79" s="43"/>
      <c r="D79" s="35">
        <f>D86</f>
      </c>
      <c r="E79" s="8"/>
      <c r="F79" s="8"/>
      <c r="G79" s="8"/>
      <c r="H79" s="8"/>
      <c r="I79" s="8"/>
      <c r="J79" s="8"/>
      <c r="K79" s="8"/>
      <c r="L79" s="8"/>
      <c r="M79" s="9"/>
    </row>
    <row r="80" outlineLevel="1">
      <c r="A80" s="6"/>
      <c r="B80" s="10"/>
      <c r="C80" s="10"/>
      <c r="D80" s="8"/>
      <c r="E80" s="8"/>
      <c r="F80" s="8"/>
      <c r="G80" s="8"/>
      <c r="H80" s="8"/>
      <c r="I80" s="8"/>
      <c r="J80" s="8"/>
      <c r="K80" s="8"/>
      <c r="L80" s="8"/>
      <c r="M80" s="9"/>
    </row>
    <row r="81" outlineLevel="1">
      <c r="A81" s="30" t="s">
        <v>9</v>
      </c>
      <c r="B81" s="43" t="s">
        <v>14</v>
      </c>
      <c r="C81" s="43"/>
      <c r="D81" s="43"/>
      <c r="E81" s="43"/>
      <c r="F81" s="43"/>
      <c r="G81" s="43"/>
      <c r="H81" s="43"/>
      <c r="I81" s="43"/>
      <c r="J81" s="43"/>
      <c r="K81" s="43"/>
      <c r="L81" s="43"/>
      <c r="M81" s="44"/>
    </row>
    <row r="82" outlineLevel="1">
      <c r="A82" s="6"/>
      <c r="B82" s="45" t="s">
        <v>15</v>
      </c>
      <c r="C82" s="45"/>
      <c r="D82" s="8" t="s">
        <v>12</v>
      </c>
      <c r="E82" s="11" t="s">
        <v>44</v>
      </c>
      <c r="F82" s="11" t="s">
        <v>45</v>
      </c>
      <c r="G82" s="11" t="s">
        <v>16</v>
      </c>
      <c r="H82" s="11" t="s">
        <v>17</v>
      </c>
      <c r="I82" s="11" t="s">
        <v>18</v>
      </c>
      <c r="J82" s="11" t="s">
        <v>19</v>
      </c>
      <c r="K82" s="11" t="s">
        <v>20</v>
      </c>
      <c r="L82" s="8"/>
      <c r="M82" s="9"/>
    </row>
    <row r="83" outlineLevel="1">
      <c r="A83" s="6"/>
      <c r="B83" s="8"/>
      <c r="C83" s="8"/>
      <c r="D83" s="23">
        <v>0</v>
      </c>
      <c r="E83" s="23">
        <v>0</v>
      </c>
      <c r="F83" s="23">
        <v>0</v>
      </c>
      <c r="G83" s="23">
        <v>0</v>
      </c>
      <c r="H83" s="23">
        <v>0</v>
      </c>
      <c r="I83" s="23">
        <v>0</v>
      </c>
      <c r="J83" s="23">
        <v>0</v>
      </c>
      <c r="K83" s="23">
        <v>0</v>
      </c>
      <c r="L83" s="8"/>
      <c r="M83" s="9"/>
    </row>
    <row r="84" outlineLevel="1">
      <c r="A84" s="6"/>
      <c r="B84" s="45" t="s">
        <v>21</v>
      </c>
      <c r="C84" s="45"/>
      <c r="D84" s="23" t="s">
        <v>12</v>
      </c>
      <c r="E84" s="24" t="s">
        <v>44</v>
      </c>
      <c r="F84" s="24" t="s">
        <v>45</v>
      </c>
      <c r="G84" s="24" t="s">
        <v>16</v>
      </c>
      <c r="H84" s="24" t="s">
        <v>17</v>
      </c>
      <c r="I84" s="24" t="s">
        <v>18</v>
      </c>
      <c r="J84" s="24" t="s">
        <v>19</v>
      </c>
      <c r="K84" s="24" t="s">
        <v>20</v>
      </c>
      <c r="L84" s="8"/>
      <c r="M84" s="9"/>
    </row>
    <row r="85" outlineLevel="1">
      <c r="A85" s="6"/>
      <c r="B85" s="8"/>
      <c r="C85" s="8"/>
      <c r="D85" s="23">
        <v>0</v>
      </c>
      <c r="E85" s="23">
        <v>0</v>
      </c>
      <c r="F85" s="23">
        <v>0</v>
      </c>
      <c r="G85" s="23">
        <v>0</v>
      </c>
      <c r="H85" s="23">
        <v>0</v>
      </c>
      <c r="I85" s="23">
        <v>0</v>
      </c>
      <c r="J85" s="23">
        <v>0</v>
      </c>
      <c r="K85" s="23">
        <v>0</v>
      </c>
      <c r="L85" s="8"/>
      <c r="M85" s="9"/>
    </row>
    <row r="86" outlineLevel="1">
      <c r="A86" s="6"/>
      <c r="B86" s="43" t="s">
        <v>22</v>
      </c>
      <c r="C86" s="43"/>
      <c r="D86" s="35">
        <f>SUM(D83:K83,D85:K85)</f>
      </c>
      <c r="E86" s="8"/>
      <c r="F86" s="8"/>
      <c r="G86" s="8"/>
      <c r="H86" s="8"/>
      <c r="I86" s="8"/>
      <c r="J86" s="8"/>
      <c r="K86" s="8"/>
      <c r="L86" s="8"/>
      <c r="M86" s="9"/>
    </row>
    <row r="87" outlineLevel="1">
      <c r="A87" s="6"/>
      <c r="B87" s="10"/>
      <c r="C87" s="10"/>
      <c r="D87" s="8"/>
      <c r="E87" s="8"/>
      <c r="F87" s="8"/>
      <c r="G87" s="8"/>
      <c r="H87" s="8"/>
      <c r="I87" s="8"/>
      <c r="J87" s="8"/>
      <c r="K87" s="8"/>
      <c r="L87" s="8"/>
      <c r="M87" s="9"/>
    </row>
    <row r="88" outlineLevel="1">
      <c r="A88" s="30" t="s">
        <v>9</v>
      </c>
      <c r="B88" s="43" t="s">
        <v>39</v>
      </c>
      <c r="C88" s="43"/>
      <c r="D88" s="43"/>
      <c r="E88" s="43"/>
      <c r="F88" s="43"/>
      <c r="G88" s="43"/>
      <c r="H88" s="43"/>
      <c r="I88" s="43"/>
      <c r="J88" s="43"/>
      <c r="K88" s="43"/>
      <c r="L88" s="43"/>
      <c r="M88" s="44"/>
    </row>
    <row r="89" outlineLevel="1">
      <c r="A89" s="6"/>
      <c r="B89" s="45" t="s">
        <v>40</v>
      </c>
      <c r="C89" s="45"/>
      <c r="D89" s="23"/>
      <c r="E89" s="8"/>
      <c r="F89" s="8"/>
      <c r="G89" s="8"/>
      <c r="H89" s="11"/>
      <c r="I89" s="8"/>
      <c r="J89" s="8"/>
      <c r="K89" s="8"/>
      <c r="L89" s="8"/>
      <c r="M89" s="9"/>
    </row>
    <row r="90" outlineLevel="1">
      <c r="A90" s="6"/>
      <c r="B90" s="8"/>
      <c r="C90" s="8"/>
      <c r="D90" s="8"/>
      <c r="E90" s="8"/>
      <c r="F90" s="8"/>
      <c r="G90" s="8"/>
      <c r="H90" s="8"/>
      <c r="I90" s="8"/>
      <c r="J90" s="8"/>
      <c r="K90" s="8"/>
      <c r="L90" s="8"/>
      <c r="M90" s="9"/>
    </row>
    <row r="91" outlineLevel="1">
      <c r="A91" s="6"/>
      <c r="B91" s="45" t="s">
        <v>41</v>
      </c>
      <c r="C91" s="45"/>
      <c r="D91" s="23"/>
      <c r="E91" s="8"/>
      <c r="F91" s="8"/>
      <c r="G91" s="8"/>
      <c r="H91" s="8"/>
      <c r="I91" s="8"/>
      <c r="J91" s="8"/>
      <c r="K91" s="8"/>
      <c r="L91" s="8"/>
      <c r="M91" s="9"/>
    </row>
    <row r="92" outlineLevel="1">
      <c r="A92" s="6"/>
      <c r="B92" s="8"/>
      <c r="C92" s="8"/>
      <c r="D92" s="8"/>
      <c r="E92" s="8"/>
      <c r="F92" s="8"/>
      <c r="G92" s="8"/>
      <c r="H92" s="8"/>
      <c r="I92" s="8"/>
      <c r="J92" s="8"/>
      <c r="K92" s="8"/>
      <c r="L92" s="8"/>
      <c r="M92" s="9"/>
    </row>
    <row r="93" outlineLevel="1">
      <c r="A93" s="6"/>
      <c r="B93" s="45" t="s">
        <v>22</v>
      </c>
      <c r="C93" s="45"/>
      <c r="D93" s="35">
        <f>SUM(D89,D91)</f>
      </c>
      <c r="E93" s="8"/>
      <c r="F93" s="8"/>
      <c r="G93" s="8"/>
      <c r="H93" s="8"/>
      <c r="I93" s="8"/>
      <c r="J93" s="8"/>
      <c r="K93" s="8"/>
      <c r="L93" s="8"/>
      <c r="M93" s="9"/>
    </row>
    <row r="94" ht="15.6" outlineLevel="1">
      <c r="A94" s="6"/>
      <c r="B94" s="20"/>
      <c r="C94" s="20"/>
      <c r="D94" s="8"/>
      <c r="E94" s="8"/>
      <c r="F94" s="8"/>
      <c r="G94" s="8"/>
      <c r="H94" s="8"/>
      <c r="I94" s="8"/>
      <c r="J94" s="8"/>
      <c r="K94" s="8"/>
      <c r="L94" s="8"/>
      <c r="M94" s="9"/>
    </row>
    <row r="95" ht="15.6" outlineLevel="1">
      <c r="A95" s="51" t="s">
        <v>46</v>
      </c>
      <c r="B95" s="52"/>
      <c r="C95" s="52"/>
      <c r="D95" s="52"/>
      <c r="E95" s="52"/>
      <c r="F95" s="52"/>
      <c r="G95" s="52"/>
      <c r="H95" s="52"/>
      <c r="I95" s="52"/>
      <c r="J95" s="52"/>
      <c r="K95" s="52"/>
      <c r="L95" s="52"/>
      <c r="M95" s="53"/>
    </row>
    <row r="96" outlineLevel="1">
      <c r="A96" s="2"/>
      <c r="B96" s="3"/>
      <c r="C96" s="3"/>
      <c r="D96" s="3"/>
      <c r="E96" s="3"/>
      <c r="F96" s="3"/>
      <c r="G96" s="3"/>
      <c r="H96" s="3"/>
      <c r="I96" s="3"/>
      <c r="J96" s="3"/>
      <c r="K96" s="3"/>
      <c r="L96" s="3"/>
      <c r="M96" s="4"/>
    </row>
    <row r="97" outlineLevel="1">
      <c r="A97" s="30" t="s">
        <v>9</v>
      </c>
      <c r="B97" s="41" t="s">
        <v>47</v>
      </c>
      <c r="C97" s="41"/>
      <c r="D97" s="41"/>
      <c r="E97" s="41"/>
      <c r="F97" s="41"/>
      <c r="G97" s="41"/>
      <c r="H97" s="41"/>
      <c r="I97" s="41"/>
      <c r="J97" s="41"/>
      <c r="K97" s="41"/>
      <c r="L97" s="41"/>
      <c r="M97" s="42"/>
    </row>
    <row r="98" outlineLevel="1">
      <c r="A98" s="6"/>
      <c r="B98" s="43" t="s">
        <v>11</v>
      </c>
      <c r="C98" s="43"/>
      <c r="D98" s="35">
        <f>D105</f>
      </c>
      <c r="E98" s="8"/>
      <c r="F98" s="8"/>
      <c r="G98" s="8"/>
      <c r="H98" s="8"/>
      <c r="I98" s="8"/>
      <c r="J98" s="8"/>
      <c r="K98" s="8"/>
      <c r="L98" s="8"/>
      <c r="M98" s="9"/>
    </row>
    <row r="99" outlineLevel="1">
      <c r="A99" s="6"/>
      <c r="B99" s="19"/>
      <c r="C99" s="19"/>
      <c r="D99" s="8"/>
      <c r="E99" s="8"/>
      <c r="F99" s="8"/>
      <c r="G99" s="8"/>
      <c r="H99" s="8"/>
      <c r="I99" s="8"/>
      <c r="J99" s="8"/>
      <c r="K99" s="8"/>
      <c r="L99" s="8"/>
      <c r="M99" s="9"/>
    </row>
    <row r="100" ht="15.75" customHeight="1" outlineLevel="1">
      <c r="A100" s="30" t="s">
        <v>9</v>
      </c>
      <c r="B100" s="43" t="s">
        <v>14</v>
      </c>
      <c r="C100" s="43"/>
      <c r="D100" s="43"/>
      <c r="E100" s="43"/>
      <c r="F100" s="43"/>
      <c r="G100" s="43"/>
      <c r="H100" s="43"/>
      <c r="I100" s="43"/>
      <c r="J100" s="43"/>
      <c r="K100" s="43"/>
      <c r="L100" s="43"/>
      <c r="M100" s="44"/>
    </row>
    <row r="101" outlineLevel="1">
      <c r="A101" s="6"/>
      <c r="B101" s="45" t="s">
        <v>15</v>
      </c>
      <c r="C101" s="45"/>
      <c r="D101" s="8" t="s">
        <v>48</v>
      </c>
      <c r="E101" s="11" t="s">
        <v>49</v>
      </c>
      <c r="F101" s="8"/>
      <c r="G101" s="8"/>
      <c r="H101" s="8"/>
      <c r="I101" s="8"/>
      <c r="J101" s="8"/>
      <c r="K101" s="8"/>
      <c r="L101" s="8"/>
      <c r="M101" s="9"/>
    </row>
    <row r="102" ht="15.75" customHeight="1" outlineLevel="1">
      <c r="A102" s="6"/>
      <c r="B102" s="8"/>
      <c r="C102" s="8"/>
      <c r="D102" s="23">
        <v>0</v>
      </c>
      <c r="E102" s="23">
        <v>0</v>
      </c>
      <c r="F102" s="8"/>
      <c r="G102" s="8"/>
      <c r="H102" s="8"/>
      <c r="I102" s="8"/>
      <c r="J102" s="8"/>
      <c r="K102" s="8"/>
      <c r="L102" s="8"/>
      <c r="M102" s="9"/>
    </row>
    <row r="103" ht="15.75" customHeight="1" outlineLevel="1">
      <c r="A103" s="6"/>
      <c r="B103" s="45" t="s">
        <v>21</v>
      </c>
      <c r="C103" s="45"/>
      <c r="D103" s="8" t="s">
        <v>48</v>
      </c>
      <c r="E103" s="11" t="s">
        <v>49</v>
      </c>
      <c r="F103" s="8"/>
      <c r="G103" s="8"/>
      <c r="H103" s="8"/>
      <c r="I103" s="8"/>
      <c r="J103" s="8"/>
      <c r="K103" s="8"/>
      <c r="L103" s="8"/>
      <c r="M103" s="9"/>
    </row>
    <row r="104" outlineLevel="1">
      <c r="A104" s="6"/>
      <c r="B104" s="8"/>
      <c r="C104" s="8"/>
      <c r="D104" s="23">
        <v>0</v>
      </c>
      <c r="E104" s="23">
        <v>0</v>
      </c>
      <c r="F104" s="8"/>
      <c r="G104" s="8"/>
      <c r="H104" s="8"/>
      <c r="I104" s="8"/>
      <c r="J104" s="8"/>
      <c r="K104" s="8"/>
      <c r="L104" s="8"/>
      <c r="M104" s="9"/>
    </row>
    <row r="105" outlineLevel="1">
      <c r="A105" s="6"/>
      <c r="B105" s="43" t="s">
        <v>22</v>
      </c>
      <c r="C105" s="43"/>
      <c r="D105" s="35">
        <f>SUM(D102:E102,D104:E104)</f>
      </c>
      <c r="E105" s="8"/>
      <c r="F105" s="8"/>
      <c r="G105" s="8"/>
      <c r="H105" s="8"/>
      <c r="I105" s="8"/>
      <c r="J105" s="8"/>
      <c r="K105" s="8"/>
      <c r="L105" s="8"/>
      <c r="M105" s="9"/>
    </row>
    <row r="106" outlineLevel="1">
      <c r="A106" s="6"/>
      <c r="B106" s="19"/>
      <c r="C106" s="19"/>
      <c r="D106" s="8"/>
      <c r="E106" s="8"/>
      <c r="F106" s="8"/>
      <c r="G106" s="8"/>
      <c r="H106" s="8"/>
      <c r="I106" s="8"/>
      <c r="J106" s="8"/>
      <c r="K106" s="8"/>
      <c r="L106" s="8"/>
      <c r="M106" s="9"/>
    </row>
    <row r="107" outlineLevel="1">
      <c r="A107" s="30" t="s">
        <v>9</v>
      </c>
      <c r="B107" s="43" t="s">
        <v>39</v>
      </c>
      <c r="C107" s="43"/>
      <c r="D107" s="43"/>
      <c r="E107" s="43"/>
      <c r="F107" s="43"/>
      <c r="G107" s="43"/>
      <c r="H107" s="43"/>
      <c r="I107" s="43"/>
      <c r="J107" s="43"/>
      <c r="K107" s="43"/>
      <c r="L107" s="43"/>
      <c r="M107" s="44"/>
    </row>
    <row r="108" outlineLevel="1">
      <c r="A108" s="6"/>
      <c r="B108" s="45" t="s">
        <v>40</v>
      </c>
      <c r="C108" s="45"/>
      <c r="D108" s="23"/>
      <c r="E108" s="8"/>
      <c r="F108" s="8"/>
      <c r="G108" s="8"/>
      <c r="H108" s="11"/>
      <c r="I108" s="8"/>
      <c r="J108" s="8"/>
      <c r="K108" s="8"/>
      <c r="L108" s="8"/>
      <c r="M108" s="9"/>
    </row>
    <row r="109" outlineLevel="1">
      <c r="A109" s="6"/>
      <c r="B109" s="8"/>
      <c r="C109" s="8"/>
      <c r="D109" s="8"/>
      <c r="E109" s="8"/>
      <c r="F109" s="8"/>
      <c r="G109" s="8"/>
      <c r="H109" s="8"/>
      <c r="I109" s="8"/>
      <c r="J109" s="8"/>
      <c r="K109" s="8"/>
      <c r="L109" s="8"/>
      <c r="M109" s="9"/>
    </row>
    <row r="110" outlineLevel="1">
      <c r="A110" s="6"/>
      <c r="B110" s="45" t="s">
        <v>50</v>
      </c>
      <c r="C110" s="45"/>
      <c r="D110" s="23"/>
      <c r="E110" s="8"/>
      <c r="F110" s="8"/>
      <c r="G110" s="8"/>
      <c r="H110" s="8"/>
      <c r="I110" s="8"/>
      <c r="J110" s="8"/>
      <c r="K110" s="8"/>
      <c r="L110" s="8"/>
      <c r="M110" s="9"/>
    </row>
    <row r="111" outlineLevel="1">
      <c r="A111" s="6"/>
      <c r="B111" s="8"/>
      <c r="C111" s="8"/>
      <c r="D111" s="8"/>
      <c r="E111" s="8"/>
      <c r="F111" s="8"/>
      <c r="G111" s="8"/>
      <c r="H111" s="8"/>
      <c r="I111" s="8"/>
      <c r="J111" s="8"/>
      <c r="K111" s="8"/>
      <c r="L111" s="8"/>
      <c r="M111" s="9"/>
    </row>
    <row r="112" outlineLevel="1">
      <c r="A112" s="6"/>
      <c r="B112" s="45" t="s">
        <v>22</v>
      </c>
      <c r="C112" s="45"/>
      <c r="D112" s="35">
        <f>SUM(D108,D110)</f>
      </c>
      <c r="E112" s="8"/>
      <c r="F112" s="8"/>
      <c r="G112" s="8"/>
      <c r="H112" s="8"/>
      <c r="I112" s="8"/>
      <c r="J112" s="8"/>
      <c r="K112" s="8"/>
      <c r="L112" s="8"/>
      <c r="M112" s="9"/>
    </row>
    <row r="113" ht="15.6" outlineLevel="1">
      <c r="A113" s="6"/>
      <c r="B113" s="20"/>
      <c r="C113" s="20"/>
      <c r="D113" s="8"/>
      <c r="E113" s="8"/>
      <c r="F113" s="8"/>
      <c r="G113" s="8"/>
      <c r="H113" s="8"/>
      <c r="I113" s="8"/>
      <c r="J113" s="8"/>
      <c r="K113" s="8"/>
      <c r="L113" s="8"/>
      <c r="M113" s="9"/>
    </row>
    <row r="114" ht="15.6" outlineLevel="1">
      <c r="A114" s="51" t="s">
        <v>51</v>
      </c>
      <c r="B114" s="52"/>
      <c r="C114" s="52"/>
      <c r="D114" s="52"/>
      <c r="E114" s="52"/>
      <c r="F114" s="52"/>
      <c r="G114" s="52"/>
      <c r="H114" s="52"/>
      <c r="I114" s="52"/>
      <c r="J114" s="52"/>
      <c r="K114" s="52"/>
      <c r="L114" s="52"/>
      <c r="M114" s="53"/>
    </row>
    <row r="115" outlineLevel="1">
      <c r="A115" s="2"/>
      <c r="B115" s="3"/>
      <c r="C115" s="3"/>
      <c r="D115" s="3"/>
      <c r="E115" s="3"/>
      <c r="F115" s="3"/>
      <c r="G115" s="3"/>
      <c r="H115" s="3"/>
      <c r="I115" s="3"/>
      <c r="J115" s="3"/>
      <c r="K115" s="3"/>
      <c r="L115" s="3"/>
      <c r="M115" s="4"/>
    </row>
    <row r="116" outlineLevel="1">
      <c r="A116" s="30" t="s">
        <v>9</v>
      </c>
      <c r="B116" s="41" t="s">
        <v>52</v>
      </c>
      <c r="C116" s="41"/>
      <c r="D116" s="41"/>
      <c r="E116" s="41"/>
      <c r="F116" s="41"/>
      <c r="G116" s="41"/>
      <c r="H116" s="41"/>
      <c r="I116" s="41"/>
      <c r="J116" s="41"/>
      <c r="K116" s="41"/>
      <c r="L116" s="41"/>
      <c r="M116" s="42"/>
    </row>
    <row r="117" outlineLevel="1">
      <c r="A117" s="6"/>
      <c r="B117" s="43" t="s">
        <v>53</v>
      </c>
      <c r="C117" s="43"/>
      <c r="D117" s="35">
        <f>D124</f>
      </c>
      <c r="E117" s="8"/>
      <c r="F117" s="8"/>
      <c r="G117" s="8"/>
      <c r="H117" s="8"/>
      <c r="I117" s="8"/>
      <c r="J117" s="8"/>
      <c r="K117" s="8"/>
      <c r="L117" s="8"/>
      <c r="M117" s="9"/>
    </row>
    <row r="118" outlineLevel="1">
      <c r="A118" s="6"/>
      <c r="B118" s="19"/>
      <c r="C118" s="19"/>
      <c r="D118" s="8"/>
      <c r="E118" s="8"/>
      <c r="F118" s="8"/>
      <c r="G118" s="8"/>
      <c r="H118" s="8"/>
      <c r="I118" s="8"/>
      <c r="J118" s="8"/>
      <c r="K118" s="8"/>
      <c r="L118" s="8"/>
      <c r="M118" s="9"/>
    </row>
    <row r="119" outlineLevel="1">
      <c r="A119" s="30" t="s">
        <v>9</v>
      </c>
      <c r="B119" s="43" t="s">
        <v>14</v>
      </c>
      <c r="C119" s="43"/>
      <c r="D119" s="43"/>
      <c r="E119" s="43"/>
      <c r="F119" s="43"/>
      <c r="G119" s="43"/>
      <c r="H119" s="43"/>
      <c r="I119" s="43"/>
      <c r="J119" s="43"/>
      <c r="K119" s="43"/>
      <c r="L119" s="43"/>
      <c r="M119" s="44"/>
    </row>
    <row r="120" outlineLevel="1">
      <c r="A120" s="6"/>
      <c r="B120" s="45" t="s">
        <v>15</v>
      </c>
      <c r="C120" s="45"/>
      <c r="D120" s="8" t="s">
        <v>48</v>
      </c>
      <c r="E120" s="11" t="s">
        <v>49</v>
      </c>
      <c r="F120" s="8"/>
      <c r="G120" s="8"/>
      <c r="H120" s="8"/>
      <c r="I120" s="8"/>
      <c r="J120" s="8"/>
      <c r="K120" s="8"/>
      <c r="L120" s="8"/>
      <c r="M120" s="9"/>
    </row>
    <row r="121" outlineLevel="1">
      <c r="A121" s="6"/>
      <c r="B121" s="8"/>
      <c r="C121" s="8"/>
      <c r="D121" s="23">
        <v>0</v>
      </c>
      <c r="E121" s="23">
        <v>0</v>
      </c>
      <c r="F121" s="8"/>
      <c r="G121" s="8"/>
      <c r="H121" s="8"/>
      <c r="I121" s="8"/>
      <c r="J121" s="8"/>
      <c r="K121" s="8"/>
      <c r="L121" s="8"/>
      <c r="M121" s="9"/>
    </row>
    <row r="122" outlineLevel="1">
      <c r="A122" s="6"/>
      <c r="B122" s="45" t="s">
        <v>21</v>
      </c>
      <c r="C122" s="45"/>
      <c r="D122" s="8" t="s">
        <v>48</v>
      </c>
      <c r="E122" s="11" t="s">
        <v>49</v>
      </c>
      <c r="F122" s="8"/>
      <c r="G122" s="8"/>
      <c r="H122" s="8"/>
      <c r="I122" s="8"/>
      <c r="J122" s="8"/>
      <c r="K122" s="8"/>
      <c r="L122" s="8"/>
      <c r="M122" s="9"/>
    </row>
    <row r="123" outlineLevel="1">
      <c r="A123" s="6"/>
      <c r="B123" s="8"/>
      <c r="C123" s="8"/>
      <c r="D123" s="23">
        <v>0</v>
      </c>
      <c r="E123" s="23">
        <v>0</v>
      </c>
      <c r="F123" s="8"/>
      <c r="G123" s="8"/>
      <c r="H123" s="8"/>
      <c r="I123" s="8"/>
      <c r="J123" s="8"/>
      <c r="K123" s="8"/>
      <c r="L123" s="8"/>
      <c r="M123" s="9"/>
    </row>
    <row r="124" outlineLevel="1">
      <c r="A124" s="6"/>
      <c r="B124" s="43" t="s">
        <v>22</v>
      </c>
      <c r="C124" s="43"/>
      <c r="D124" s="35">
        <f>SUM(D121:E121,D123:E123)</f>
      </c>
      <c r="E124" s="8"/>
      <c r="F124" s="8"/>
      <c r="G124" s="8"/>
      <c r="H124" s="8"/>
      <c r="I124" s="8"/>
      <c r="J124" s="8"/>
      <c r="K124" s="8"/>
      <c r="L124" s="8"/>
      <c r="M124" s="9"/>
    </row>
    <row r="125" outlineLevel="1">
      <c r="A125" s="6"/>
      <c r="B125" s="19"/>
      <c r="C125" s="19"/>
      <c r="D125" s="8"/>
      <c r="E125" s="8"/>
      <c r="F125" s="8"/>
      <c r="G125" s="8"/>
      <c r="H125" s="8"/>
      <c r="I125" s="8"/>
      <c r="J125" s="8"/>
      <c r="K125" s="8"/>
      <c r="L125" s="8"/>
      <c r="M125" s="9"/>
    </row>
    <row r="126" outlineLevel="1">
      <c r="A126" s="30" t="s">
        <v>9</v>
      </c>
      <c r="B126" s="43" t="s">
        <v>54</v>
      </c>
      <c r="C126" s="43"/>
      <c r="D126" s="43"/>
      <c r="E126" s="43"/>
      <c r="F126" s="43"/>
      <c r="G126" s="43"/>
      <c r="H126" s="43"/>
      <c r="I126" s="43"/>
      <c r="J126" s="43"/>
      <c r="K126" s="43"/>
      <c r="L126" s="43"/>
      <c r="M126" s="44"/>
    </row>
    <row r="127" outlineLevel="1">
      <c r="A127" s="6"/>
      <c r="B127" s="45" t="s">
        <v>55</v>
      </c>
      <c r="C127" s="45"/>
      <c r="D127" s="23" t="s">
        <v>56</v>
      </c>
      <c r="E127" s="8"/>
      <c r="F127" s="8"/>
      <c r="G127" s="8"/>
      <c r="H127" s="11"/>
      <c r="I127" s="8"/>
      <c r="J127" s="8"/>
      <c r="K127" s="8"/>
      <c r="L127" s="8"/>
      <c r="M127" s="9"/>
    </row>
    <row r="128" outlineLevel="1">
      <c r="A128" s="6"/>
      <c r="B128" s="8"/>
      <c r="C128" s="8"/>
      <c r="D128" s="8"/>
      <c r="E128" s="8"/>
      <c r="F128" s="8"/>
      <c r="G128" s="8"/>
      <c r="H128" s="8"/>
      <c r="I128" s="8"/>
      <c r="J128" s="8"/>
      <c r="K128" s="8"/>
      <c r="L128" s="8"/>
      <c r="M128" s="9"/>
    </row>
    <row r="129" ht="15.75" customHeight="1" outlineLevel="1">
      <c r="A129" s="6"/>
      <c r="B129" s="45" t="s">
        <v>57</v>
      </c>
      <c r="C129" s="45"/>
      <c r="D129" s="23" t="s">
        <v>56</v>
      </c>
      <c r="E129" s="8"/>
      <c r="F129" s="8"/>
      <c r="G129" s="8"/>
      <c r="H129" s="8"/>
      <c r="I129" s="8"/>
      <c r="J129" s="8"/>
      <c r="K129" s="8"/>
      <c r="L129" s="8"/>
      <c r="M129" s="9"/>
    </row>
    <row r="130" outlineLevel="1">
      <c r="A130" s="6"/>
      <c r="B130" s="8"/>
      <c r="C130" s="8"/>
      <c r="D130" s="8"/>
      <c r="E130" s="8"/>
      <c r="F130" s="8"/>
      <c r="G130" s="8"/>
      <c r="H130" s="8"/>
      <c r="I130" s="8"/>
      <c r="J130" s="8"/>
      <c r="K130" s="8"/>
      <c r="L130" s="8"/>
      <c r="M130" s="9"/>
    </row>
    <row r="131" outlineLevel="1">
      <c r="A131" s="6"/>
      <c r="B131" s="45" t="s">
        <v>22</v>
      </c>
      <c r="C131" s="45"/>
      <c r="D131" s="35">
        <f>D127+D129</f>
      </c>
      <c r="E131" s="8"/>
      <c r="F131" s="8"/>
      <c r="G131" s="8"/>
      <c r="H131" s="8"/>
      <c r="I131" s="8"/>
      <c r="J131" s="8"/>
      <c r="K131" s="8"/>
      <c r="L131" s="8"/>
      <c r="M131" s="9"/>
    </row>
    <row r="132" ht="15.6" outlineLevel="1">
      <c r="A132" s="6"/>
      <c r="B132" s="20"/>
      <c r="C132" s="20"/>
      <c r="D132" s="8"/>
      <c r="E132" s="8"/>
      <c r="F132" s="8"/>
      <c r="G132" s="8"/>
      <c r="H132" s="8"/>
      <c r="I132" s="8"/>
      <c r="J132" s="8"/>
      <c r="K132" s="8"/>
      <c r="L132" s="8"/>
      <c r="M132" s="9"/>
    </row>
    <row r="133" ht="21" outlineLevel="1">
      <c r="A133" s="62" t="s">
        <v>58</v>
      </c>
      <c r="B133" s="63"/>
      <c r="C133" s="63"/>
      <c r="D133" s="63"/>
      <c r="E133" s="63"/>
      <c r="F133" s="63"/>
      <c r="G133" s="63"/>
      <c r="H133" s="63"/>
      <c r="I133" s="63"/>
      <c r="J133" s="63"/>
      <c r="K133" s="63"/>
      <c r="L133" s="63"/>
      <c r="M133" s="64"/>
    </row>
    <row r="134" ht="15.6" outlineLevel="1">
      <c r="A134" s="46" t="s">
        <v>59</v>
      </c>
      <c r="B134" s="47"/>
      <c r="C134" s="47"/>
      <c r="D134" s="47"/>
      <c r="E134" s="47"/>
      <c r="F134" s="47"/>
      <c r="G134" s="47"/>
      <c r="H134" s="47"/>
      <c r="I134" s="47"/>
      <c r="J134" s="47"/>
      <c r="K134" s="47"/>
      <c r="L134" s="47"/>
      <c r="M134" s="48"/>
    </row>
    <row r="135" ht="15.75" customHeight="1" outlineLevel="1">
      <c r="A135" s="2"/>
      <c r="B135" s="3"/>
      <c r="C135" s="3"/>
      <c r="D135" s="3"/>
      <c r="E135" s="3"/>
      <c r="F135" s="3"/>
      <c r="G135" s="3"/>
      <c r="H135" s="3"/>
      <c r="I135" s="3"/>
      <c r="J135" s="3"/>
      <c r="K135" s="3"/>
      <c r="L135" s="3"/>
      <c r="M135" s="4"/>
    </row>
    <row r="136" ht="15.75" customHeight="1" outlineLevel="1">
      <c r="A136" s="31" t="s">
        <v>9</v>
      </c>
      <c r="B136" s="41" t="s">
        <v>60</v>
      </c>
      <c r="C136" s="41"/>
      <c r="D136" s="41"/>
      <c r="E136" s="41"/>
      <c r="F136" s="41"/>
      <c r="G136" s="41"/>
      <c r="H136" s="41"/>
      <c r="I136" s="41"/>
      <c r="J136" s="41"/>
      <c r="K136" s="41"/>
      <c r="L136" s="41"/>
      <c r="M136" s="42"/>
    </row>
    <row r="137" outlineLevel="1">
      <c r="A137" s="6"/>
      <c r="B137" s="43" t="s">
        <v>11</v>
      </c>
      <c r="C137" s="43"/>
      <c r="D137" s="36">
        <f>D144</f>
      </c>
      <c r="E137" s="8"/>
      <c r="F137" s="8"/>
      <c r="G137" s="8"/>
      <c r="H137" s="8"/>
      <c r="I137" s="8"/>
      <c r="J137" s="8"/>
      <c r="K137" s="8"/>
      <c r="L137" s="8"/>
      <c r="M137" s="9"/>
    </row>
    <row r="138" outlineLevel="1">
      <c r="A138" s="6"/>
      <c r="B138" s="19"/>
      <c r="C138" s="19"/>
      <c r="D138" s="8"/>
      <c r="E138" s="8"/>
      <c r="F138" s="8"/>
      <c r="G138" s="8"/>
      <c r="H138" s="8"/>
      <c r="I138" s="8"/>
      <c r="J138" s="8"/>
      <c r="K138" s="8"/>
      <c r="L138" s="8"/>
      <c r="M138" s="9"/>
    </row>
    <row r="139" outlineLevel="1">
      <c r="A139" s="31" t="s">
        <v>9</v>
      </c>
      <c r="B139" s="43" t="s">
        <v>14</v>
      </c>
      <c r="C139" s="43"/>
      <c r="D139" s="43"/>
      <c r="E139" s="43"/>
      <c r="F139" s="43"/>
      <c r="G139" s="43"/>
      <c r="H139" s="43"/>
      <c r="I139" s="43"/>
      <c r="J139" s="43"/>
      <c r="K139" s="43"/>
      <c r="L139" s="43"/>
      <c r="M139" s="44"/>
    </row>
    <row r="140" outlineLevel="1">
      <c r="A140" s="6"/>
      <c r="B140" s="45" t="s">
        <v>15</v>
      </c>
      <c r="C140" s="45"/>
      <c r="D140" s="8" t="s">
        <v>12</v>
      </c>
      <c r="E140" s="11" t="s">
        <v>44</v>
      </c>
      <c r="F140" s="11" t="s">
        <v>45</v>
      </c>
      <c r="G140" s="11" t="s">
        <v>16</v>
      </c>
      <c r="H140" s="11" t="s">
        <v>17</v>
      </c>
      <c r="I140" s="11" t="s">
        <v>18</v>
      </c>
      <c r="J140" s="11" t="s">
        <v>19</v>
      </c>
      <c r="K140" s="11" t="s">
        <v>20</v>
      </c>
      <c r="L140" s="8"/>
      <c r="M140" s="9"/>
    </row>
    <row r="141" ht="15.75" customHeight="1" outlineLevel="1">
      <c r="A141" s="6"/>
      <c r="B141" s="8"/>
      <c r="C141" s="8"/>
      <c r="D141" s="23">
        <v>0</v>
      </c>
      <c r="E141" s="23">
        <v>0</v>
      </c>
      <c r="F141" s="23">
        <v>0</v>
      </c>
      <c r="G141" s="71">
        <v>1</v>
      </c>
      <c r="H141" s="23">
        <v>0</v>
      </c>
      <c r="I141" s="71">
        <v>4</v>
      </c>
      <c r="J141" s="71">
        <v>13</v>
      </c>
      <c r="K141" s="71">
        <v>1</v>
      </c>
      <c r="L141" s="8"/>
      <c r="M141" s="9"/>
    </row>
    <row r="142" outlineLevel="1">
      <c r="A142" s="6"/>
      <c r="B142" s="45" t="s">
        <v>21</v>
      </c>
      <c r="C142" s="45"/>
      <c r="D142" s="23" t="s">
        <v>12</v>
      </c>
      <c r="E142" s="24" t="s">
        <v>44</v>
      </c>
      <c r="F142" s="24" t="s">
        <v>45</v>
      </c>
      <c r="G142" s="24" t="s">
        <v>16</v>
      </c>
      <c r="H142" s="24" t="s">
        <v>17</v>
      </c>
      <c r="I142" s="24" t="s">
        <v>18</v>
      </c>
      <c r="J142" s="24" t="s">
        <v>19</v>
      </c>
      <c r="K142" s="24" t="s">
        <v>20</v>
      </c>
      <c r="L142" s="8"/>
      <c r="M142" s="9"/>
    </row>
    <row r="143" outlineLevel="1">
      <c r="A143" s="6"/>
      <c r="B143" s="8"/>
      <c r="C143" s="8"/>
      <c r="D143" s="23">
        <v>0</v>
      </c>
      <c r="E143" s="71">
        <v>1</v>
      </c>
      <c r="F143" s="71">
        <v>1</v>
      </c>
      <c r="G143" s="23">
        <v>0</v>
      </c>
      <c r="H143" s="23">
        <v>0</v>
      </c>
      <c r="I143" s="23">
        <v>0</v>
      </c>
      <c r="J143" s="71">
        <v>4</v>
      </c>
      <c r="K143" s="23">
        <v>0</v>
      </c>
      <c r="L143" s="8"/>
      <c r="M143" s="9"/>
    </row>
    <row r="144" outlineLevel="1">
      <c r="A144" s="6"/>
      <c r="B144" s="43" t="s">
        <v>22</v>
      </c>
      <c r="C144" s="43"/>
      <c r="D144" s="36">
        <f>SUM(D141:K141,D143:K143)</f>
      </c>
      <c r="E144" s="8"/>
      <c r="F144" s="8"/>
      <c r="G144" s="8"/>
      <c r="H144" s="8"/>
      <c r="I144" s="8"/>
      <c r="J144" s="8"/>
      <c r="K144" s="8"/>
      <c r="L144" s="8"/>
      <c r="M144" s="9"/>
    </row>
    <row r="145" outlineLevel="1">
      <c r="A145" s="6"/>
      <c r="B145" s="19"/>
      <c r="C145" s="19"/>
      <c r="D145" s="8"/>
      <c r="E145" s="8"/>
      <c r="F145" s="8"/>
      <c r="G145" s="8"/>
      <c r="H145" s="8"/>
      <c r="I145" s="8"/>
      <c r="J145" s="8"/>
      <c r="K145" s="8"/>
      <c r="L145" s="8"/>
      <c r="M145" s="9"/>
    </row>
    <row r="146" outlineLevel="1">
      <c r="A146" s="31" t="s">
        <v>9</v>
      </c>
      <c r="B146" s="43" t="s">
        <v>24</v>
      </c>
      <c r="C146" s="43"/>
      <c r="D146" s="43"/>
      <c r="E146" s="43"/>
      <c r="F146" s="43"/>
      <c r="G146" s="43"/>
      <c r="H146" s="43"/>
      <c r="I146" s="43"/>
      <c r="J146" s="43"/>
      <c r="K146" s="43"/>
      <c r="L146" s="43"/>
      <c r="M146" s="44"/>
    </row>
    <row r="147" outlineLevel="1">
      <c r="A147" s="6"/>
      <c r="B147" s="45" t="s">
        <v>25</v>
      </c>
      <c r="C147" s="45"/>
      <c r="D147" s="71">
        <v>2</v>
      </c>
      <c r="E147" s="11"/>
      <c r="F147" s="11"/>
      <c r="G147" s="11"/>
      <c r="H147" s="11"/>
      <c r="I147" s="11"/>
      <c r="J147" s="11"/>
      <c r="K147" s="11"/>
      <c r="L147" s="8"/>
      <c r="M147" s="9"/>
    </row>
    <row r="148" outlineLevel="1">
      <c r="A148" s="6"/>
      <c r="B148" s="8"/>
      <c r="C148" s="8"/>
      <c r="D148" s="8"/>
      <c r="E148" s="8"/>
      <c r="F148" s="8"/>
      <c r="G148" s="8"/>
      <c r="H148" s="8"/>
      <c r="I148" s="8"/>
      <c r="J148" s="8"/>
      <c r="K148" s="8"/>
      <c r="L148" s="8"/>
      <c r="M148" s="9"/>
    </row>
    <row r="149" ht="15.75" customHeight="1" outlineLevel="1">
      <c r="A149" s="6"/>
      <c r="B149" s="45" t="s">
        <v>26</v>
      </c>
      <c r="C149" s="45"/>
      <c r="D149" s="23">
        <v>0</v>
      </c>
      <c r="E149" s="11"/>
      <c r="F149" s="11"/>
      <c r="G149" s="11"/>
      <c r="H149" s="11"/>
      <c r="I149" s="11"/>
      <c r="J149" s="11"/>
      <c r="K149" s="11"/>
      <c r="L149" s="8"/>
      <c r="M149" s="9"/>
    </row>
    <row r="150" outlineLevel="1">
      <c r="A150" s="6"/>
      <c r="B150" s="8"/>
      <c r="C150" s="8"/>
      <c r="D150" s="8"/>
      <c r="E150" s="8"/>
      <c r="F150" s="8"/>
      <c r="G150" s="8"/>
      <c r="H150" s="8"/>
      <c r="I150" s="8"/>
      <c r="J150" s="8"/>
      <c r="K150" s="8"/>
      <c r="L150" s="8"/>
      <c r="M150" s="9"/>
    </row>
    <row r="151" outlineLevel="1">
      <c r="A151" s="6"/>
      <c r="B151" s="45" t="s">
        <v>22</v>
      </c>
      <c r="C151" s="45"/>
      <c r="D151" s="36">
        <f>D147+D149</f>
      </c>
      <c r="E151" s="8"/>
      <c r="F151" s="8"/>
      <c r="G151" s="8"/>
      <c r="H151" s="8"/>
      <c r="I151" s="8"/>
      <c r="J151" s="8"/>
      <c r="K151" s="8"/>
      <c r="L151" s="8"/>
      <c r="M151" s="9"/>
    </row>
    <row r="152" outlineLevel="1">
      <c r="A152" s="6"/>
      <c r="B152" s="19"/>
      <c r="C152" s="19"/>
      <c r="D152" s="8"/>
      <c r="E152" s="8"/>
      <c r="F152" s="8"/>
      <c r="G152" s="8"/>
      <c r="H152" s="8"/>
      <c r="I152" s="8"/>
      <c r="J152" s="8"/>
      <c r="K152" s="8"/>
      <c r="L152" s="8"/>
      <c r="M152" s="9"/>
    </row>
    <row r="153" outlineLevel="1">
      <c r="A153" s="31" t="s">
        <v>9</v>
      </c>
      <c r="B153" s="43" t="s">
        <v>61</v>
      </c>
      <c r="C153" s="43"/>
      <c r="D153" s="43"/>
      <c r="E153" s="43"/>
      <c r="F153" s="43"/>
      <c r="G153" s="43"/>
      <c r="H153" s="43"/>
      <c r="I153" s="43"/>
      <c r="J153" s="43"/>
      <c r="K153" s="43"/>
      <c r="L153" s="43"/>
      <c r="M153" s="44"/>
    </row>
    <row r="154" outlineLevel="1">
      <c r="A154" s="6"/>
      <c r="B154" s="45" t="s">
        <v>62</v>
      </c>
      <c r="C154" s="45"/>
      <c r="D154" s="23"/>
      <c r="E154" s="8"/>
      <c r="F154" s="8"/>
      <c r="G154" s="8"/>
      <c r="H154" s="11"/>
      <c r="I154" s="8"/>
      <c r="J154" s="8"/>
      <c r="K154" s="8"/>
      <c r="L154" s="8"/>
      <c r="M154" s="9"/>
    </row>
    <row r="155" outlineLevel="1">
      <c r="A155" s="6"/>
      <c r="B155" s="8"/>
      <c r="C155" s="8"/>
      <c r="D155" s="8"/>
      <c r="E155" s="8"/>
      <c r="F155" s="8"/>
      <c r="G155" s="8"/>
      <c r="H155" s="8"/>
      <c r="I155" s="8"/>
      <c r="J155" s="8"/>
      <c r="K155" s="8"/>
      <c r="L155" s="8"/>
      <c r="M155" s="9"/>
    </row>
    <row r="156" ht="19.5" customHeight="1" outlineLevel="1">
      <c r="A156" s="6"/>
      <c r="B156" s="45" t="s">
        <v>63</v>
      </c>
      <c r="C156" s="45"/>
      <c r="D156" s="23"/>
      <c r="E156" s="8"/>
      <c r="F156" s="8"/>
      <c r="G156" s="8"/>
      <c r="H156" s="8"/>
      <c r="I156" s="8"/>
      <c r="J156" s="8"/>
      <c r="K156" s="8"/>
      <c r="L156" s="8"/>
      <c r="M156" s="9"/>
    </row>
    <row r="157" outlineLevel="1">
      <c r="A157" s="6"/>
      <c r="B157" s="8"/>
      <c r="C157" s="8"/>
      <c r="D157" s="8"/>
      <c r="E157" s="8"/>
      <c r="F157" s="8"/>
      <c r="G157" s="8"/>
      <c r="H157" s="8"/>
      <c r="I157" s="8"/>
      <c r="J157" s="8"/>
      <c r="K157" s="8"/>
      <c r="L157" s="8"/>
      <c r="M157" s="9"/>
    </row>
    <row r="158" outlineLevel="1">
      <c r="A158" s="6"/>
      <c r="B158" s="45" t="s">
        <v>22</v>
      </c>
      <c r="C158" s="45"/>
      <c r="D158" s="36">
        <f>SUM(D154,D156)</f>
      </c>
      <c r="E158" s="8"/>
      <c r="F158" s="8"/>
      <c r="G158" s="8"/>
      <c r="H158" s="8"/>
      <c r="I158" s="8"/>
      <c r="J158" s="8"/>
      <c r="K158" s="8"/>
      <c r="L158" s="8"/>
      <c r="M158" s="9"/>
    </row>
    <row r="159" ht="15.75" customHeight="1" outlineLevel="1">
      <c r="A159" s="6"/>
      <c r="B159" s="20"/>
      <c r="C159" s="20"/>
      <c r="D159" s="8"/>
      <c r="E159" s="8"/>
      <c r="F159" s="8"/>
      <c r="G159" s="8"/>
      <c r="H159" s="8"/>
      <c r="I159" s="8"/>
      <c r="J159" s="8"/>
      <c r="K159" s="8"/>
      <c r="L159" s="8"/>
      <c r="M159" s="9"/>
    </row>
    <row r="160" ht="15.6">
      <c r="A160" s="46" t="s">
        <v>64</v>
      </c>
      <c r="B160" s="47"/>
      <c r="C160" s="47"/>
      <c r="D160" s="47"/>
      <c r="E160" s="47"/>
      <c r="F160" s="47"/>
      <c r="G160" s="47"/>
      <c r="H160" s="47"/>
      <c r="I160" s="47"/>
      <c r="J160" s="47"/>
      <c r="K160" s="47"/>
      <c r="L160" s="47"/>
      <c r="M160" s="48"/>
    </row>
    <row r="161" outlineLevel="1">
      <c r="A161" s="2"/>
      <c r="B161" s="3"/>
      <c r="C161" s="3"/>
      <c r="D161" s="3"/>
      <c r="E161" s="3"/>
      <c r="F161" s="3"/>
      <c r="G161" s="3"/>
      <c r="H161" s="3"/>
      <c r="I161" s="3"/>
      <c r="J161" s="3"/>
      <c r="K161" s="3"/>
      <c r="L161" s="3"/>
      <c r="M161" s="4"/>
    </row>
    <row r="162" ht="29.25" customHeight="1" outlineLevel="1">
      <c r="A162" s="32" t="s">
        <v>9</v>
      </c>
      <c r="B162" s="41" t="s">
        <v>65</v>
      </c>
      <c r="C162" s="41"/>
      <c r="D162" s="41"/>
      <c r="E162" s="41"/>
      <c r="F162" s="41"/>
      <c r="G162" s="41"/>
      <c r="H162" s="41"/>
      <c r="I162" s="41"/>
      <c r="J162" s="41"/>
      <c r="K162" s="41"/>
      <c r="L162" s="41"/>
      <c r="M162" s="42"/>
    </row>
    <row r="163" ht="15.6" outlineLevel="1">
      <c r="A163" s="6"/>
      <c r="B163" s="43" t="s">
        <v>53</v>
      </c>
      <c r="C163" s="43"/>
      <c r="D163" s="37">
        <f>D170</f>
      </c>
      <c r="E163" s="8"/>
      <c r="F163" s="8"/>
      <c r="G163" s="8"/>
      <c r="H163" s="8"/>
      <c r="I163" s="8"/>
      <c r="J163" s="8"/>
      <c r="K163" s="8"/>
      <c r="L163" s="8"/>
      <c r="M163" s="9"/>
    </row>
    <row r="164" outlineLevel="1">
      <c r="A164" s="6"/>
      <c r="B164" s="19"/>
      <c r="C164" s="19"/>
      <c r="D164" s="8"/>
      <c r="E164" s="8"/>
      <c r="F164" s="8"/>
      <c r="G164" s="8"/>
      <c r="H164" s="8"/>
      <c r="I164" s="8"/>
      <c r="J164" s="8"/>
      <c r="K164" s="8"/>
      <c r="L164" s="8"/>
      <c r="M164" s="9"/>
    </row>
    <row r="165" outlineLevel="1">
      <c r="A165" s="31" t="s">
        <v>9</v>
      </c>
      <c r="B165" s="43" t="s">
        <v>14</v>
      </c>
      <c r="C165" s="43"/>
      <c r="D165" s="43"/>
      <c r="E165" s="43"/>
      <c r="F165" s="43"/>
      <c r="G165" s="43"/>
      <c r="H165" s="43"/>
      <c r="I165" s="43"/>
      <c r="J165" s="43"/>
      <c r="K165" s="43"/>
      <c r="L165" s="43"/>
      <c r="M165" s="44"/>
    </row>
    <row r="166" ht="15.6" outlineLevel="1">
      <c r="A166" s="6"/>
      <c r="B166" s="45" t="s">
        <v>15</v>
      </c>
      <c r="C166" s="45"/>
      <c r="D166" s="8" t="s">
        <v>12</v>
      </c>
      <c r="E166" s="11" t="s">
        <v>44</v>
      </c>
      <c r="F166" s="11" t="s">
        <v>45</v>
      </c>
      <c r="G166" s="11" t="s">
        <v>16</v>
      </c>
      <c r="H166" s="11" t="s">
        <v>17</v>
      </c>
      <c r="I166" s="11" t="s">
        <v>18</v>
      </c>
      <c r="J166" s="11" t="s">
        <v>19</v>
      </c>
      <c r="K166" s="11" t="s">
        <v>20</v>
      </c>
      <c r="L166" s="8"/>
      <c r="M166" s="9"/>
    </row>
    <row r="167" ht="15.6" outlineLevel="1">
      <c r="A167" s="6"/>
      <c r="B167" s="8"/>
      <c r="C167" s="8"/>
      <c r="D167" s="7">
        <v>0</v>
      </c>
      <c r="E167" s="7">
        <v>0</v>
      </c>
      <c r="F167" s="7">
        <v>0</v>
      </c>
      <c r="G167" s="72">
        <v>1</v>
      </c>
      <c r="H167" s="7">
        <v>0</v>
      </c>
      <c r="I167" s="72">
        <v>6</v>
      </c>
      <c r="J167" s="72">
        <v>21</v>
      </c>
      <c r="K167" s="72">
        <v>1</v>
      </c>
      <c r="L167" s="8"/>
      <c r="M167" s="9"/>
    </row>
    <row r="168" ht="15.6" outlineLevel="1">
      <c r="A168" s="6"/>
      <c r="B168" s="45" t="s">
        <v>21</v>
      </c>
      <c r="C168" s="45"/>
      <c r="D168" s="8" t="s">
        <v>12</v>
      </c>
      <c r="E168" s="11" t="s">
        <v>44</v>
      </c>
      <c r="F168" s="11" t="s">
        <v>45</v>
      </c>
      <c r="G168" s="11" t="s">
        <v>16</v>
      </c>
      <c r="H168" s="11" t="s">
        <v>17</v>
      </c>
      <c r="I168" s="11" t="s">
        <v>18</v>
      </c>
      <c r="J168" s="11" t="s">
        <v>19</v>
      </c>
      <c r="K168" s="11" t="s">
        <v>20</v>
      </c>
      <c r="L168" s="8"/>
      <c r="M168" s="9"/>
    </row>
    <row r="169" ht="15.6" outlineLevel="1">
      <c r="A169" s="6"/>
      <c r="B169" s="8"/>
      <c r="C169" s="8"/>
      <c r="D169" s="7">
        <v>0</v>
      </c>
      <c r="E169" s="72">
        <v>1</v>
      </c>
      <c r="F169" s="72">
        <v>1</v>
      </c>
      <c r="G169" s="7">
        <v>0</v>
      </c>
      <c r="H169" s="7">
        <v>0</v>
      </c>
      <c r="I169" s="7">
        <v>0</v>
      </c>
      <c r="J169" s="72">
        <v>5</v>
      </c>
      <c r="K169" s="72">
        <v>1</v>
      </c>
      <c r="L169" s="8"/>
      <c r="M169" s="9"/>
    </row>
    <row r="170" ht="15.6" outlineLevel="1">
      <c r="A170" s="6"/>
      <c r="B170" s="43" t="s">
        <v>22</v>
      </c>
      <c r="C170" s="43"/>
      <c r="D170" s="37">
        <f>SUM(D167:K167,D169:K169)</f>
      </c>
      <c r="E170" s="8"/>
      <c r="F170" s="8"/>
      <c r="G170" s="8"/>
      <c r="H170" s="8"/>
      <c r="I170" s="8"/>
      <c r="J170" s="8"/>
      <c r="K170" s="8"/>
      <c r="L170" s="8"/>
      <c r="M170" s="9"/>
    </row>
    <row r="171" outlineLevel="1">
      <c r="A171" s="6"/>
      <c r="B171" s="19"/>
      <c r="C171" s="19"/>
      <c r="D171" s="8"/>
      <c r="E171" s="8"/>
      <c r="F171" s="8"/>
      <c r="G171" s="8"/>
      <c r="H171" s="8"/>
      <c r="I171" s="8"/>
      <c r="J171" s="8"/>
      <c r="K171" s="8"/>
      <c r="L171" s="8"/>
      <c r="M171" s="9"/>
    </row>
    <row r="172" ht="15.6" outlineLevel="1">
      <c r="A172" s="31" t="s">
        <v>9</v>
      </c>
      <c r="B172" s="43" t="s">
        <v>24</v>
      </c>
      <c r="C172" s="43"/>
      <c r="D172" s="43"/>
      <c r="E172" s="43"/>
      <c r="F172" s="43"/>
      <c r="G172" s="43"/>
      <c r="H172" s="43"/>
      <c r="I172" s="43"/>
      <c r="J172" s="43"/>
      <c r="K172" s="43"/>
      <c r="L172" s="43"/>
      <c r="M172" s="44"/>
    </row>
    <row r="173" ht="15.6" outlineLevel="1">
      <c r="A173" s="6"/>
      <c r="B173" s="45" t="s">
        <v>25</v>
      </c>
      <c r="C173" s="49"/>
      <c r="D173" s="72">
        <v>3</v>
      </c>
      <c r="E173" s="11"/>
      <c r="F173" s="11"/>
      <c r="G173" s="11"/>
      <c r="H173" s="11"/>
      <c r="I173" s="11"/>
      <c r="J173" s="11"/>
      <c r="K173" s="11"/>
      <c r="L173" s="8"/>
      <c r="M173" s="9"/>
    </row>
    <row r="174" ht="15.6" outlineLevel="1">
      <c r="A174" s="6"/>
      <c r="B174" s="8"/>
      <c r="C174" s="8"/>
      <c r="D174" s="8"/>
      <c r="E174" s="8"/>
      <c r="F174" s="8"/>
      <c r="G174" s="8"/>
      <c r="H174" s="8"/>
      <c r="I174" s="8"/>
      <c r="J174" s="8"/>
      <c r="K174" s="8"/>
      <c r="L174" s="8"/>
      <c r="M174" s="9"/>
    </row>
    <row r="175" ht="15.6" outlineLevel="1">
      <c r="A175" s="6"/>
      <c r="B175" s="45" t="s">
        <v>26</v>
      </c>
      <c r="C175" s="49"/>
      <c r="D175" s="7">
        <v>0</v>
      </c>
      <c r="E175" s="11"/>
      <c r="F175" s="11"/>
      <c r="G175" s="11"/>
      <c r="H175" s="11"/>
      <c r="I175" s="11"/>
      <c r="J175" s="11"/>
      <c r="K175" s="11"/>
      <c r="L175" s="8"/>
      <c r="M175" s="9"/>
    </row>
    <row r="176" ht="15.6" outlineLevel="1">
      <c r="A176" s="6"/>
      <c r="B176" s="8"/>
      <c r="C176" s="8"/>
      <c r="D176" s="8"/>
      <c r="E176" s="8"/>
      <c r="F176" s="8"/>
      <c r="G176" s="8"/>
      <c r="H176" s="8"/>
      <c r="I176" s="8"/>
      <c r="J176" s="8"/>
      <c r="K176" s="8"/>
      <c r="L176" s="8"/>
      <c r="M176" s="9"/>
    </row>
    <row r="177" ht="15.6" outlineLevel="1">
      <c r="A177" s="6"/>
      <c r="B177" s="45" t="s">
        <v>22</v>
      </c>
      <c r="C177" s="45"/>
      <c r="D177" s="37">
        <f>D173+D175</f>
      </c>
      <c r="E177" s="8"/>
      <c r="F177" s="8"/>
      <c r="G177" s="8"/>
      <c r="H177" s="8"/>
      <c r="I177" s="8"/>
      <c r="J177" s="8"/>
      <c r="K177" s="8"/>
      <c r="L177" s="8"/>
      <c r="M177" s="9"/>
    </row>
    <row r="178" outlineLevel="1">
      <c r="A178" s="6"/>
      <c r="B178" s="19"/>
      <c r="C178" s="19"/>
      <c r="D178" s="8"/>
      <c r="E178" s="8"/>
      <c r="F178" s="8"/>
      <c r="G178" s="8"/>
      <c r="H178" s="8"/>
      <c r="I178" s="8"/>
      <c r="J178" s="8"/>
      <c r="K178" s="8"/>
      <c r="L178" s="8"/>
      <c r="M178" s="9"/>
    </row>
    <row r="179" ht="15.6" outlineLevel="1">
      <c r="A179" s="31" t="s">
        <v>9</v>
      </c>
      <c r="B179" s="43" t="s">
        <v>66</v>
      </c>
      <c r="C179" s="43"/>
      <c r="D179" s="43"/>
      <c r="E179" s="43"/>
      <c r="F179" s="43"/>
      <c r="G179" s="43"/>
      <c r="H179" s="43"/>
      <c r="I179" s="43"/>
      <c r="J179" s="43"/>
      <c r="K179" s="43"/>
      <c r="L179" s="43"/>
      <c r="M179" s="44"/>
    </row>
    <row r="180" ht="15.6" outlineLevel="1">
      <c r="A180" s="6"/>
      <c r="B180" s="45" t="s">
        <v>62</v>
      </c>
      <c r="C180" s="45"/>
      <c r="D180" s="7"/>
      <c r="E180" s="8"/>
      <c r="F180" s="8"/>
      <c r="G180" s="8"/>
      <c r="H180" s="11"/>
      <c r="I180" s="8"/>
      <c r="J180" s="8"/>
      <c r="K180" s="8"/>
      <c r="L180" s="8"/>
      <c r="M180" s="9"/>
    </row>
    <row r="181" ht="15.75" customHeight="1" outlineLevel="1">
      <c r="A181" s="6"/>
      <c r="B181" s="8"/>
      <c r="C181" s="8"/>
      <c r="D181" s="8"/>
      <c r="E181" s="8"/>
      <c r="F181" s="8"/>
      <c r="G181" s="8"/>
      <c r="H181" s="8"/>
      <c r="I181" s="8"/>
      <c r="J181" s="8"/>
      <c r="K181" s="8"/>
      <c r="L181" s="8"/>
      <c r="M181" s="9"/>
    </row>
    <row r="182" outlineLevel="1">
      <c r="A182" s="6"/>
      <c r="B182" s="45" t="s">
        <v>63</v>
      </c>
      <c r="C182" s="45"/>
      <c r="D182" s="23"/>
      <c r="E182" s="8"/>
      <c r="F182" s="8"/>
      <c r="G182" s="8"/>
      <c r="H182" s="8"/>
      <c r="I182" s="8"/>
      <c r="J182" s="8"/>
      <c r="K182" s="8"/>
      <c r="L182" s="8"/>
      <c r="M182" s="9"/>
    </row>
    <row r="183" outlineLevel="1">
      <c r="A183" s="6"/>
      <c r="B183" s="8"/>
      <c r="C183" s="8"/>
      <c r="D183" s="8"/>
      <c r="E183" s="8"/>
      <c r="F183" s="8"/>
      <c r="G183" s="8"/>
      <c r="H183" s="8"/>
      <c r="I183" s="8"/>
      <c r="J183" s="8"/>
      <c r="K183" s="8"/>
      <c r="L183" s="8"/>
      <c r="M183" s="9"/>
    </row>
    <row r="184" ht="15.75" customHeight="1" outlineLevel="1">
      <c r="A184" s="6"/>
      <c r="B184" s="45" t="s">
        <v>22</v>
      </c>
      <c r="C184" s="45"/>
      <c r="D184" s="36">
        <f>SUM(D180:D182)</f>
      </c>
      <c r="E184" s="8"/>
      <c r="F184" s="8"/>
      <c r="G184" s="8"/>
      <c r="H184" s="8"/>
      <c r="I184" s="8"/>
      <c r="J184" s="8"/>
      <c r="K184" s="8"/>
      <c r="L184" s="8"/>
      <c r="M184" s="9"/>
    </row>
    <row r="185" ht="15.6" outlineLevel="1">
      <c r="A185" s="6"/>
      <c r="B185" s="20"/>
      <c r="C185" s="20"/>
      <c r="D185" s="8"/>
      <c r="E185" s="8"/>
      <c r="F185" s="8"/>
      <c r="G185" s="8"/>
      <c r="H185" s="8"/>
      <c r="I185" s="8"/>
      <c r="J185" s="8"/>
      <c r="K185" s="8"/>
      <c r="L185" s="8"/>
      <c r="M185" s="9"/>
    </row>
    <row r="186" ht="15.6" outlineLevel="1">
      <c r="A186" s="46" t="s">
        <v>67</v>
      </c>
      <c r="B186" s="47"/>
      <c r="C186" s="47"/>
      <c r="D186" s="47"/>
      <c r="E186" s="47"/>
      <c r="F186" s="47"/>
      <c r="G186" s="47"/>
      <c r="H186" s="47"/>
      <c r="I186" s="47"/>
      <c r="J186" s="47"/>
      <c r="K186" s="47"/>
      <c r="L186" s="47"/>
      <c r="M186" s="48"/>
    </row>
    <row r="187" outlineLevel="1">
      <c r="A187" s="2"/>
      <c r="B187" s="3"/>
      <c r="C187" s="3"/>
      <c r="D187" s="3"/>
      <c r="E187" s="3"/>
      <c r="F187" s="3"/>
      <c r="G187" s="3"/>
      <c r="H187" s="3"/>
      <c r="I187" s="3"/>
      <c r="J187" s="3"/>
      <c r="K187" s="3"/>
      <c r="L187" s="3"/>
      <c r="M187" s="4"/>
    </row>
    <row r="188" outlineLevel="1">
      <c r="A188" s="31" t="s">
        <v>9</v>
      </c>
      <c r="B188" s="41" t="s">
        <v>68</v>
      </c>
      <c r="C188" s="41"/>
      <c r="D188" s="41"/>
      <c r="E188" s="41"/>
      <c r="F188" s="41"/>
      <c r="G188" s="41"/>
      <c r="H188" s="41"/>
      <c r="I188" s="41"/>
      <c r="J188" s="41"/>
      <c r="K188" s="41"/>
      <c r="L188" s="41"/>
      <c r="M188" s="42"/>
    </row>
    <row r="189" outlineLevel="1">
      <c r="A189" s="6"/>
      <c r="B189" s="43" t="s">
        <v>11</v>
      </c>
      <c r="C189" s="43"/>
      <c r="D189" s="36">
        <f>D205</f>
      </c>
      <c r="E189" s="8"/>
      <c r="F189" s="8"/>
      <c r="G189" s="8"/>
      <c r="H189" s="8"/>
      <c r="I189" s="8"/>
      <c r="J189" s="8"/>
      <c r="K189" s="8"/>
      <c r="L189" s="8"/>
      <c r="M189" s="9"/>
    </row>
    <row r="190" outlineLevel="1">
      <c r="A190" s="6"/>
      <c r="B190" s="19"/>
      <c r="C190" s="19"/>
      <c r="D190" s="8"/>
      <c r="E190" s="8"/>
      <c r="F190" s="8"/>
      <c r="G190" s="8"/>
      <c r="H190" s="8"/>
      <c r="I190" s="8"/>
      <c r="J190" s="8"/>
      <c r="K190" s="8"/>
      <c r="L190" s="8"/>
      <c r="M190" s="9"/>
    </row>
    <row r="191" outlineLevel="1">
      <c r="A191" s="31" t="s">
        <v>9</v>
      </c>
      <c r="B191" s="43" t="s">
        <v>69</v>
      </c>
      <c r="C191" s="43"/>
      <c r="D191" s="43"/>
      <c r="E191" s="43"/>
      <c r="F191" s="43"/>
      <c r="G191" s="43"/>
      <c r="H191" s="43"/>
      <c r="I191" s="43"/>
      <c r="J191" s="43"/>
      <c r="K191" s="43"/>
      <c r="L191" s="43"/>
      <c r="M191" s="44"/>
    </row>
    <row r="192" outlineLevel="1">
      <c r="A192" s="6"/>
      <c r="B192" s="45" t="s">
        <v>70</v>
      </c>
      <c r="C192" s="45"/>
      <c r="D192" s="23"/>
      <c r="E192" s="8"/>
      <c r="F192" s="8"/>
      <c r="G192" s="8"/>
      <c r="H192" s="11"/>
      <c r="I192" s="8"/>
      <c r="J192" s="8"/>
      <c r="K192" s="8"/>
      <c r="L192" s="8"/>
      <c r="M192" s="9"/>
    </row>
    <row r="193" outlineLevel="1">
      <c r="A193" s="6"/>
      <c r="B193" s="8"/>
      <c r="C193" s="8"/>
      <c r="D193" s="8"/>
      <c r="E193" s="8"/>
      <c r="F193" s="8"/>
      <c r="G193" s="8"/>
      <c r="H193" s="8"/>
      <c r="I193" s="8"/>
      <c r="J193" s="8"/>
      <c r="K193" s="8"/>
      <c r="L193" s="8"/>
      <c r="M193" s="9"/>
    </row>
    <row r="194" outlineLevel="1">
      <c r="A194" s="6"/>
      <c r="B194" s="45" t="s">
        <v>71</v>
      </c>
      <c r="C194" s="45"/>
      <c r="D194" s="23"/>
      <c r="E194" s="8"/>
      <c r="F194" s="8"/>
      <c r="G194" s="8"/>
      <c r="H194" s="8"/>
      <c r="I194" s="8"/>
      <c r="J194" s="8"/>
      <c r="K194" s="8"/>
      <c r="L194" s="8"/>
      <c r="M194" s="9"/>
    </row>
    <row r="195" outlineLevel="1">
      <c r="A195" s="6"/>
      <c r="B195" s="20"/>
      <c r="C195" s="20"/>
      <c r="D195" s="25"/>
      <c r="E195" s="8"/>
      <c r="F195" s="8"/>
      <c r="G195" s="8"/>
      <c r="H195" s="8"/>
      <c r="I195" s="8"/>
      <c r="J195" s="8"/>
      <c r="K195" s="8"/>
      <c r="L195" s="8"/>
      <c r="M195" s="9"/>
    </row>
    <row r="196" outlineLevel="1">
      <c r="A196" s="6"/>
      <c r="B196" s="45" t="s">
        <v>72</v>
      </c>
      <c r="C196" s="45"/>
      <c r="D196" s="26"/>
      <c r="E196" s="8"/>
      <c r="F196" s="8"/>
      <c r="G196" s="8"/>
      <c r="H196" s="8"/>
      <c r="I196" s="8"/>
      <c r="J196" s="8"/>
      <c r="K196" s="8"/>
      <c r="L196" s="8"/>
      <c r="M196" s="9"/>
    </row>
    <row r="197" outlineLevel="1">
      <c r="A197" s="6"/>
      <c r="B197" s="20"/>
      <c r="C197" s="20"/>
      <c r="D197" s="8"/>
      <c r="E197" s="8"/>
      <c r="F197" s="8"/>
      <c r="G197" s="8"/>
      <c r="H197" s="8"/>
      <c r="I197" s="8"/>
      <c r="J197" s="8"/>
      <c r="K197" s="8"/>
      <c r="L197" s="8"/>
      <c r="M197" s="9"/>
    </row>
    <row r="198" outlineLevel="1">
      <c r="A198" s="6"/>
      <c r="B198" s="45" t="s">
        <v>22</v>
      </c>
      <c r="C198" s="45"/>
      <c r="D198" s="36">
        <f>D192+D194+D196</f>
      </c>
      <c r="E198" s="8"/>
      <c r="F198" s="8"/>
      <c r="G198" s="8"/>
      <c r="H198" s="8"/>
      <c r="I198" s="8"/>
      <c r="J198" s="8"/>
      <c r="K198" s="8"/>
      <c r="L198" s="8"/>
      <c r="M198" s="9"/>
    </row>
    <row r="199" outlineLevel="1">
      <c r="A199" s="6"/>
      <c r="B199" s="20"/>
      <c r="C199" s="20"/>
      <c r="D199" s="8"/>
      <c r="E199" s="8"/>
      <c r="F199" s="8"/>
      <c r="G199" s="8"/>
      <c r="H199" s="8"/>
      <c r="I199" s="8"/>
      <c r="J199" s="8"/>
      <c r="K199" s="8"/>
      <c r="L199" s="8"/>
      <c r="M199" s="9"/>
      <c r="R199" s="28"/>
    </row>
    <row r="200" outlineLevel="1">
      <c r="A200" s="31" t="s">
        <v>9</v>
      </c>
      <c r="B200" s="43" t="s">
        <v>73</v>
      </c>
      <c r="C200" s="43"/>
      <c r="D200" s="43"/>
      <c r="E200" s="43"/>
      <c r="F200" s="43"/>
      <c r="G200" s="43"/>
      <c r="H200" s="43"/>
      <c r="I200" s="43"/>
      <c r="J200" s="43"/>
      <c r="K200" s="43"/>
      <c r="L200" s="43"/>
      <c r="M200" s="44"/>
    </row>
    <row r="201" outlineLevel="1">
      <c r="A201" s="6"/>
      <c r="B201" s="45" t="s">
        <v>15</v>
      </c>
      <c r="C201" s="45"/>
      <c r="D201" s="8" t="s">
        <v>12</v>
      </c>
      <c r="E201" s="11" t="s">
        <v>44</v>
      </c>
      <c r="F201" s="11" t="s">
        <v>45</v>
      </c>
      <c r="G201" s="11" t="s">
        <v>16</v>
      </c>
      <c r="H201" s="11" t="s">
        <v>17</v>
      </c>
      <c r="I201" s="11" t="s">
        <v>18</v>
      </c>
      <c r="J201" s="11" t="s">
        <v>19</v>
      </c>
      <c r="K201" s="11" t="s">
        <v>20</v>
      </c>
      <c r="L201" s="8"/>
      <c r="M201" s="9"/>
    </row>
    <row r="202" outlineLevel="1">
      <c r="A202" s="6"/>
      <c r="B202" s="8"/>
      <c r="C202" s="8"/>
      <c r="D202" s="26">
        <v>0</v>
      </c>
      <c r="E202" s="26">
        <v>0</v>
      </c>
      <c r="F202" s="73">
        <v>1</v>
      </c>
      <c r="G202" s="26">
        <v>0</v>
      </c>
      <c r="H202" s="26">
        <v>0</v>
      </c>
      <c r="I202" s="26">
        <v>0</v>
      </c>
      <c r="J202" s="73">
        <v>5</v>
      </c>
      <c r="K202" s="73">
        <v>1</v>
      </c>
      <c r="L202" s="8"/>
      <c r="M202" s="9"/>
    </row>
    <row r="203" outlineLevel="1">
      <c r="A203" s="6"/>
      <c r="B203" s="45" t="s">
        <v>21</v>
      </c>
      <c r="C203" s="45"/>
      <c r="D203" s="26" t="s">
        <v>12</v>
      </c>
      <c r="E203" s="27" t="s">
        <v>44</v>
      </c>
      <c r="F203" s="27" t="s">
        <v>45</v>
      </c>
      <c r="G203" s="27" t="s">
        <v>16</v>
      </c>
      <c r="H203" s="27" t="s">
        <v>17</v>
      </c>
      <c r="I203" s="27" t="s">
        <v>18</v>
      </c>
      <c r="J203" s="27" t="s">
        <v>19</v>
      </c>
      <c r="K203" s="27" t="s">
        <v>20</v>
      </c>
      <c r="L203" s="8"/>
      <c r="M203" s="9"/>
    </row>
    <row r="204" outlineLevel="1">
      <c r="A204" s="6"/>
      <c r="B204" s="8"/>
      <c r="C204" s="8"/>
      <c r="D204" s="26">
        <v>0</v>
      </c>
      <c r="E204" s="26">
        <v>0</v>
      </c>
      <c r="F204" s="26">
        <v>0</v>
      </c>
      <c r="G204" s="26">
        <v>0</v>
      </c>
      <c r="H204" s="26">
        <v>0</v>
      </c>
      <c r="I204" s="26">
        <v>0</v>
      </c>
      <c r="J204" s="73">
        <v>3</v>
      </c>
      <c r="K204" s="73">
        <v>1</v>
      </c>
      <c r="L204" s="8"/>
      <c r="M204" s="9"/>
    </row>
    <row r="205" outlineLevel="1">
      <c r="A205" s="6"/>
      <c r="B205" s="43" t="s">
        <v>22</v>
      </c>
      <c r="C205" s="43"/>
      <c r="D205" s="36">
        <f>SUM(D202:K202,D204:K204)</f>
      </c>
      <c r="E205" s="8"/>
      <c r="F205" s="8"/>
      <c r="G205" s="8"/>
      <c r="H205" s="8"/>
      <c r="I205" s="8"/>
      <c r="J205" s="8"/>
      <c r="K205" s="8"/>
      <c r="L205" s="8"/>
      <c r="M205" s="9"/>
    </row>
    <row r="206" outlineLevel="1">
      <c r="A206" s="6"/>
      <c r="B206" s="19"/>
      <c r="C206" s="19"/>
      <c r="D206" s="8"/>
      <c r="E206" s="8"/>
      <c r="F206" s="8"/>
      <c r="G206" s="8"/>
      <c r="H206" s="8"/>
      <c r="I206" s="8"/>
      <c r="J206" s="8"/>
      <c r="K206" s="8"/>
      <c r="L206" s="8"/>
      <c r="M206" s="9"/>
    </row>
    <row r="207" outlineLevel="1">
      <c r="A207" s="31" t="s">
        <v>9</v>
      </c>
      <c r="B207" s="43" t="s">
        <v>74</v>
      </c>
      <c r="C207" s="43"/>
      <c r="D207" s="43"/>
      <c r="E207" s="43"/>
      <c r="F207" s="43"/>
      <c r="G207" s="43"/>
      <c r="H207" s="43"/>
      <c r="I207" s="43"/>
      <c r="J207" s="43"/>
      <c r="K207" s="43"/>
      <c r="L207" s="43"/>
      <c r="M207" s="44"/>
    </row>
    <row r="208" outlineLevel="1">
      <c r="A208" s="6"/>
      <c r="B208" s="45" t="s">
        <v>15</v>
      </c>
      <c r="C208" s="45"/>
      <c r="D208" s="8" t="s">
        <v>12</v>
      </c>
      <c r="E208" s="11" t="s">
        <v>44</v>
      </c>
      <c r="F208" s="11" t="s">
        <v>45</v>
      </c>
      <c r="G208" s="11" t="s">
        <v>16</v>
      </c>
      <c r="H208" s="11" t="s">
        <v>17</v>
      </c>
      <c r="I208" s="11" t="s">
        <v>18</v>
      </c>
      <c r="J208" s="11" t="s">
        <v>19</v>
      </c>
      <c r="K208" s="11" t="s">
        <v>20</v>
      </c>
      <c r="L208" s="8"/>
      <c r="M208" s="9"/>
    </row>
    <row r="209" outlineLevel="1">
      <c r="A209" s="6"/>
      <c r="B209" s="8"/>
      <c r="C209" s="8"/>
      <c r="D209" s="26">
        <v>0</v>
      </c>
      <c r="E209" s="26">
        <v>0</v>
      </c>
      <c r="F209" s="26">
        <v>0</v>
      </c>
      <c r="G209" s="26">
        <v>0</v>
      </c>
      <c r="H209" s="26">
        <v>0</v>
      </c>
      <c r="I209" s="26">
        <v>0</v>
      </c>
      <c r="J209" s="26">
        <v>0</v>
      </c>
      <c r="K209" s="26">
        <v>0</v>
      </c>
      <c r="L209" s="8"/>
      <c r="M209" s="9"/>
    </row>
    <row r="210" outlineLevel="1">
      <c r="A210" s="6"/>
      <c r="B210" s="45" t="s">
        <v>21</v>
      </c>
      <c r="C210" s="45"/>
      <c r="D210" s="26" t="s">
        <v>12</v>
      </c>
      <c r="E210" s="27" t="s">
        <v>44</v>
      </c>
      <c r="F210" s="27" t="s">
        <v>45</v>
      </c>
      <c r="G210" s="27" t="s">
        <v>16</v>
      </c>
      <c r="H210" s="27" t="s">
        <v>17</v>
      </c>
      <c r="I210" s="27" t="s">
        <v>18</v>
      </c>
      <c r="J210" s="27" t="s">
        <v>19</v>
      </c>
      <c r="K210" s="27" t="s">
        <v>20</v>
      </c>
      <c r="L210" s="8"/>
      <c r="M210" s="9"/>
    </row>
    <row r="211" outlineLevel="1">
      <c r="A211" s="6"/>
      <c r="B211" s="8"/>
      <c r="C211" s="8"/>
      <c r="D211" s="26">
        <v>0</v>
      </c>
      <c r="E211" s="26">
        <v>0</v>
      </c>
      <c r="F211" s="26">
        <v>0</v>
      </c>
      <c r="G211" s="26">
        <v>0</v>
      </c>
      <c r="H211" s="26">
        <v>0</v>
      </c>
      <c r="I211" s="26">
        <v>0</v>
      </c>
      <c r="J211" s="26">
        <v>0</v>
      </c>
      <c r="K211" s="26">
        <v>0</v>
      </c>
      <c r="L211" s="8"/>
      <c r="M211" s="9"/>
    </row>
    <row r="212" outlineLevel="1">
      <c r="A212" s="6"/>
      <c r="B212" s="43" t="s">
        <v>22</v>
      </c>
      <c r="C212" s="43"/>
      <c r="D212" s="36">
        <f>SUM(D209:K209,D211:K211)</f>
      </c>
      <c r="E212" s="8"/>
      <c r="F212" s="8"/>
      <c r="G212" s="8"/>
      <c r="H212" s="8"/>
      <c r="I212" s="8"/>
      <c r="J212" s="8"/>
      <c r="K212" s="8"/>
      <c r="L212" s="8"/>
      <c r="M212" s="9"/>
    </row>
    <row r="213">
      <c r="A213" s="6"/>
      <c r="B213" s="19"/>
      <c r="C213" s="19"/>
      <c r="D213" s="8"/>
      <c r="E213" s="8"/>
      <c r="F213" s="8"/>
      <c r="G213" s="8"/>
      <c r="H213" s="8"/>
      <c r="I213" s="8"/>
      <c r="J213" s="8"/>
      <c r="K213" s="8"/>
      <c r="L213" s="8"/>
      <c r="M213" s="9"/>
    </row>
    <row r="214" ht="15.75" customHeight="1">
      <c r="A214" s="31" t="s">
        <v>9</v>
      </c>
      <c r="B214" s="43" t="s">
        <v>24</v>
      </c>
      <c r="C214" s="43"/>
      <c r="D214" s="43"/>
      <c r="E214" s="43"/>
      <c r="F214" s="43"/>
      <c r="G214" s="43"/>
      <c r="H214" s="43"/>
      <c r="I214" s="43"/>
      <c r="J214" s="43"/>
      <c r="K214" s="43"/>
      <c r="L214" s="43"/>
      <c r="M214" s="44"/>
    </row>
    <row r="215" outlineLevel="1">
      <c r="A215" s="6"/>
      <c r="B215" s="45" t="s">
        <v>25</v>
      </c>
      <c r="C215" s="45"/>
      <c r="D215" s="26">
        <v>0</v>
      </c>
      <c r="E215" s="11"/>
      <c r="F215" s="11"/>
      <c r="G215" s="11"/>
      <c r="H215" s="11"/>
      <c r="I215" s="11"/>
      <c r="J215" s="11"/>
      <c r="K215" s="11"/>
      <c r="L215" s="8"/>
      <c r="M215" s="9"/>
    </row>
    <row r="216" outlineLevel="1">
      <c r="A216" s="6"/>
      <c r="B216" s="8"/>
      <c r="C216" s="8"/>
      <c r="D216" s="8"/>
      <c r="E216" s="8"/>
      <c r="F216" s="8"/>
      <c r="G216" s="8"/>
      <c r="H216" s="8"/>
      <c r="I216" s="8"/>
      <c r="J216" s="8"/>
      <c r="K216" s="8"/>
      <c r="L216" s="8"/>
      <c r="M216" s="9"/>
    </row>
    <row r="217" ht="15.75" customHeight="1" outlineLevel="1">
      <c r="A217" s="6"/>
      <c r="B217" s="45" t="s">
        <v>26</v>
      </c>
      <c r="C217" s="45"/>
      <c r="D217" s="26">
        <v>0</v>
      </c>
      <c r="E217" s="11"/>
      <c r="F217" s="11"/>
      <c r="G217" s="11"/>
      <c r="H217" s="11"/>
      <c r="I217" s="11"/>
      <c r="J217" s="11"/>
      <c r="K217" s="11"/>
      <c r="L217" s="8"/>
      <c r="M217" s="9"/>
    </row>
    <row r="218" outlineLevel="1">
      <c r="A218" s="6"/>
      <c r="B218" s="8"/>
      <c r="C218" s="8"/>
      <c r="D218" s="8"/>
      <c r="E218" s="8"/>
      <c r="F218" s="8"/>
      <c r="G218" s="8"/>
      <c r="H218" s="8"/>
      <c r="I218" s="8"/>
      <c r="J218" s="8"/>
      <c r="K218" s="8"/>
      <c r="L218" s="8"/>
      <c r="M218" s="9"/>
    </row>
    <row r="219" outlineLevel="1">
      <c r="A219" s="6"/>
      <c r="B219" s="45" t="s">
        <v>22</v>
      </c>
      <c r="C219" s="45"/>
      <c r="D219" s="36">
        <f>SUM(D215,D217)</f>
      </c>
      <c r="E219" s="8"/>
      <c r="F219" s="8"/>
      <c r="G219" s="8"/>
      <c r="H219" s="8"/>
      <c r="I219" s="8"/>
      <c r="J219" s="8"/>
      <c r="K219" s="8"/>
      <c r="L219" s="8"/>
      <c r="M219" s="9"/>
    </row>
    <row r="220" ht="15.6" outlineLevel="1">
      <c r="A220" s="6"/>
      <c r="B220" s="19"/>
      <c r="C220" s="19"/>
      <c r="D220" s="8"/>
      <c r="E220" s="8"/>
      <c r="F220" s="8"/>
      <c r="G220" s="8"/>
      <c r="H220" s="8"/>
      <c r="I220" s="8"/>
      <c r="J220" s="8"/>
      <c r="K220" s="8"/>
      <c r="L220" s="8"/>
      <c r="M220" s="9"/>
    </row>
    <row r="221" ht="15.6" outlineLevel="1">
      <c r="A221" s="46" t="s">
        <v>75</v>
      </c>
      <c r="B221" s="47"/>
      <c r="C221" s="47"/>
      <c r="D221" s="47"/>
      <c r="E221" s="47"/>
      <c r="F221" s="47"/>
      <c r="G221" s="47"/>
      <c r="H221" s="47"/>
      <c r="I221" s="47"/>
      <c r="J221" s="47"/>
      <c r="K221" s="47"/>
      <c r="L221" s="47"/>
      <c r="M221" s="48"/>
    </row>
    <row r="222" outlineLevel="1">
      <c r="A222" s="2"/>
      <c r="B222" s="3"/>
      <c r="C222" s="3"/>
      <c r="D222" s="3"/>
      <c r="E222" s="3"/>
      <c r="F222" s="3"/>
      <c r="G222" s="3"/>
      <c r="H222" s="3"/>
      <c r="I222" s="3"/>
      <c r="J222" s="3"/>
      <c r="K222" s="3"/>
      <c r="L222" s="3"/>
      <c r="M222" s="4"/>
    </row>
    <row r="223" outlineLevel="1">
      <c r="A223" s="31" t="s">
        <v>9</v>
      </c>
      <c r="B223" s="41" t="s">
        <v>76</v>
      </c>
      <c r="C223" s="41"/>
      <c r="D223" s="41"/>
      <c r="E223" s="41"/>
      <c r="F223" s="41"/>
      <c r="G223" s="41"/>
      <c r="H223" s="41"/>
      <c r="I223" s="41"/>
      <c r="J223" s="41"/>
      <c r="K223" s="41"/>
      <c r="L223" s="41"/>
      <c r="M223" s="42"/>
    </row>
    <row r="224" outlineLevel="1">
      <c r="A224" s="6"/>
      <c r="B224" s="43" t="s">
        <v>53</v>
      </c>
      <c r="C224" s="43"/>
      <c r="D224" s="36">
        <f>D233</f>
      </c>
      <c r="E224" s="8"/>
      <c r="F224" s="8"/>
      <c r="G224" s="8"/>
      <c r="H224" s="8"/>
      <c r="I224" s="8"/>
      <c r="J224" s="8"/>
      <c r="K224" s="8"/>
      <c r="L224" s="8"/>
      <c r="M224" s="9"/>
    </row>
    <row r="225" outlineLevel="1">
      <c r="A225" s="6"/>
      <c r="B225" s="19"/>
      <c r="C225" s="19"/>
      <c r="D225" s="8"/>
      <c r="E225" s="8"/>
      <c r="F225" s="8"/>
      <c r="G225" s="8"/>
      <c r="H225" s="8"/>
      <c r="I225" s="8"/>
      <c r="J225" s="8"/>
      <c r="K225" s="8"/>
      <c r="L225" s="8"/>
      <c r="M225" s="9"/>
    </row>
    <row r="226" outlineLevel="1">
      <c r="A226" s="31" t="s">
        <v>9</v>
      </c>
      <c r="B226" s="43" t="s">
        <v>69</v>
      </c>
      <c r="C226" s="43"/>
      <c r="D226" s="43"/>
      <c r="E226" s="43"/>
      <c r="F226" s="43"/>
      <c r="G226" s="43"/>
      <c r="H226" s="43"/>
      <c r="I226" s="43"/>
      <c r="J226" s="43"/>
      <c r="K226" s="43"/>
      <c r="L226" s="43"/>
      <c r="M226" s="44"/>
    </row>
    <row r="227" outlineLevel="1">
      <c r="A227" s="6"/>
      <c r="B227" s="45" t="s">
        <v>70</v>
      </c>
      <c r="C227" s="45"/>
      <c r="D227" s="23"/>
      <c r="E227" s="8"/>
      <c r="F227" s="8"/>
      <c r="G227" s="8"/>
      <c r="H227" s="11"/>
      <c r="I227" s="8"/>
      <c r="J227" s="8"/>
      <c r="K227" s="8"/>
      <c r="L227" s="8"/>
      <c r="M227" s="9"/>
    </row>
    <row r="228" outlineLevel="1">
      <c r="A228" s="6"/>
      <c r="B228" s="8"/>
      <c r="C228" s="8"/>
      <c r="D228" s="8"/>
      <c r="E228" s="8"/>
      <c r="F228" s="8"/>
      <c r="G228" s="8"/>
      <c r="H228" s="8"/>
      <c r="I228" s="8"/>
      <c r="J228" s="8"/>
      <c r="K228" s="8"/>
      <c r="L228" s="8"/>
      <c r="M228" s="9"/>
    </row>
    <row r="229" outlineLevel="1">
      <c r="A229" s="6"/>
      <c r="B229" s="45" t="s">
        <v>71</v>
      </c>
      <c r="C229" s="45"/>
      <c r="D229" s="23"/>
      <c r="E229" s="8"/>
      <c r="F229" s="8"/>
      <c r="G229" s="8"/>
      <c r="H229" s="8"/>
      <c r="I229" s="8"/>
      <c r="J229" s="8"/>
      <c r="K229" s="8"/>
      <c r="L229" s="8"/>
      <c r="M229" s="9"/>
    </row>
    <row r="230" outlineLevel="1">
      <c r="A230" s="6"/>
      <c r="B230" s="20"/>
      <c r="C230" s="20"/>
      <c r="D230" s="8"/>
      <c r="E230" s="8"/>
      <c r="F230" s="8"/>
      <c r="G230" s="8"/>
      <c r="H230" s="8"/>
      <c r="I230" s="8"/>
      <c r="J230" s="8"/>
      <c r="K230" s="8"/>
      <c r="L230" s="8"/>
      <c r="M230" s="9"/>
    </row>
    <row r="231" outlineLevel="1">
      <c r="A231" s="6"/>
      <c r="B231" s="45" t="s">
        <v>72</v>
      </c>
      <c r="C231" s="45"/>
      <c r="D231" s="23"/>
      <c r="E231" s="8"/>
      <c r="F231" s="8"/>
      <c r="G231" s="8"/>
      <c r="H231" s="8"/>
      <c r="I231" s="8"/>
      <c r="J231" s="8"/>
      <c r="K231" s="8"/>
      <c r="L231" s="8"/>
      <c r="M231" s="9"/>
    </row>
    <row r="232" outlineLevel="1">
      <c r="A232" s="6"/>
      <c r="B232" s="20"/>
      <c r="C232" s="20"/>
      <c r="D232" s="23"/>
      <c r="E232" s="8"/>
      <c r="F232" s="8"/>
      <c r="G232" s="8"/>
      <c r="H232" s="8"/>
      <c r="I232" s="8"/>
      <c r="J232" s="8"/>
      <c r="K232" s="8"/>
      <c r="L232" s="8"/>
      <c r="M232" s="9"/>
    </row>
    <row r="233" outlineLevel="1">
      <c r="A233" s="6"/>
      <c r="B233" s="45" t="s">
        <v>22</v>
      </c>
      <c r="C233" s="45"/>
      <c r="D233" s="36">
        <f>D240</f>
      </c>
      <c r="E233" s="8"/>
      <c r="F233" s="8"/>
      <c r="G233" s="8"/>
      <c r="H233" s="8"/>
      <c r="I233" s="8"/>
      <c r="J233" s="8"/>
      <c r="K233" s="8"/>
      <c r="L233" s="8"/>
      <c r="M233" s="9"/>
    </row>
    <row r="234" outlineLevel="1">
      <c r="A234" s="6"/>
      <c r="B234" s="20"/>
      <c r="C234" s="20"/>
      <c r="D234" s="8"/>
      <c r="E234" s="8"/>
      <c r="F234" s="8"/>
      <c r="G234" s="8"/>
      <c r="H234" s="8"/>
      <c r="I234" s="8"/>
      <c r="J234" s="8"/>
      <c r="K234" s="8"/>
      <c r="L234" s="8"/>
      <c r="M234" s="9"/>
    </row>
    <row r="235" ht="15.75" customHeight="1" outlineLevel="1">
      <c r="A235" s="31" t="s">
        <v>9</v>
      </c>
      <c r="B235" s="43" t="s">
        <v>73</v>
      </c>
      <c r="C235" s="43"/>
      <c r="D235" s="43"/>
      <c r="E235" s="43"/>
      <c r="F235" s="43"/>
      <c r="G235" s="43"/>
      <c r="H235" s="43"/>
      <c r="I235" s="43"/>
      <c r="J235" s="43"/>
      <c r="K235" s="43"/>
      <c r="L235" s="43"/>
      <c r="M235" s="44"/>
    </row>
    <row r="236" outlineLevel="1">
      <c r="A236" s="6"/>
      <c r="B236" s="45" t="s">
        <v>15</v>
      </c>
      <c r="C236" s="45"/>
      <c r="D236" s="8" t="s">
        <v>12</v>
      </c>
      <c r="E236" s="11" t="s">
        <v>44</v>
      </c>
      <c r="F236" s="11" t="s">
        <v>45</v>
      </c>
      <c r="G236" s="11" t="s">
        <v>16</v>
      </c>
      <c r="H236" s="11" t="s">
        <v>17</v>
      </c>
      <c r="I236" s="11" t="s">
        <v>18</v>
      </c>
      <c r="J236" s="11" t="s">
        <v>19</v>
      </c>
      <c r="K236" s="11" t="s">
        <v>20</v>
      </c>
      <c r="L236" s="8"/>
      <c r="M236" s="9"/>
    </row>
    <row r="237" outlineLevel="1">
      <c r="A237" s="6"/>
      <c r="B237" s="8"/>
      <c r="C237" s="8"/>
      <c r="D237" s="23">
        <v>0</v>
      </c>
      <c r="E237" s="23">
        <v>0</v>
      </c>
      <c r="F237" s="71">
        <v>2</v>
      </c>
      <c r="G237" s="71">
        <v>1</v>
      </c>
      <c r="H237" s="23">
        <v>0</v>
      </c>
      <c r="I237" s="71">
        <v>2</v>
      </c>
      <c r="J237" s="71">
        <v>12</v>
      </c>
      <c r="K237" s="71">
        <v>1</v>
      </c>
      <c r="L237" s="8"/>
      <c r="M237" s="9"/>
    </row>
    <row r="238" outlineLevel="1">
      <c r="A238" s="6"/>
      <c r="B238" s="45" t="s">
        <v>21</v>
      </c>
      <c r="C238" s="45"/>
      <c r="D238" s="23" t="s">
        <v>12</v>
      </c>
      <c r="E238" s="24" t="s">
        <v>44</v>
      </c>
      <c r="F238" s="24" t="s">
        <v>45</v>
      </c>
      <c r="G238" s="24" t="s">
        <v>16</v>
      </c>
      <c r="H238" s="24" t="s">
        <v>17</v>
      </c>
      <c r="I238" s="24" t="s">
        <v>18</v>
      </c>
      <c r="J238" s="24" t="s">
        <v>19</v>
      </c>
      <c r="K238" s="24" t="s">
        <v>20</v>
      </c>
      <c r="L238" s="8"/>
      <c r="M238" s="9"/>
    </row>
    <row r="239" outlineLevel="1">
      <c r="A239" s="6"/>
      <c r="B239" s="8"/>
      <c r="C239" s="8"/>
      <c r="D239" s="23">
        <v>0</v>
      </c>
      <c r="E239" s="71">
        <v>1</v>
      </c>
      <c r="F239" s="23">
        <v>0</v>
      </c>
      <c r="G239" s="23">
        <v>0</v>
      </c>
      <c r="H239" s="23">
        <v>0</v>
      </c>
      <c r="I239" s="71">
        <v>2</v>
      </c>
      <c r="J239" s="71">
        <v>4</v>
      </c>
      <c r="K239" s="71">
        <v>1</v>
      </c>
      <c r="L239" s="8"/>
      <c r="M239" s="9"/>
    </row>
    <row r="240" outlineLevel="1">
      <c r="A240" s="6"/>
      <c r="B240" s="43" t="s">
        <v>22</v>
      </c>
      <c r="C240" s="43"/>
      <c r="D240" s="36">
        <f>SUM(D237:K237,D239:K239)</f>
      </c>
      <c r="E240" s="8"/>
      <c r="F240" s="8"/>
      <c r="G240" s="8"/>
      <c r="H240" s="8"/>
      <c r="I240" s="8"/>
      <c r="J240" s="8"/>
      <c r="K240" s="8"/>
      <c r="L240" s="8"/>
      <c r="M240" s="9"/>
    </row>
    <row r="241" outlineLevel="1">
      <c r="A241" s="6"/>
      <c r="B241" s="19"/>
      <c r="C241" s="19"/>
      <c r="D241" s="8"/>
      <c r="E241" s="8"/>
      <c r="F241" s="8"/>
      <c r="G241" s="8"/>
      <c r="H241" s="8"/>
      <c r="I241" s="8"/>
      <c r="J241" s="8"/>
      <c r="K241" s="8"/>
      <c r="L241" s="8"/>
      <c r="M241" s="9"/>
    </row>
    <row r="242" outlineLevel="1">
      <c r="A242" s="31" t="s">
        <v>9</v>
      </c>
      <c r="B242" s="43" t="s">
        <v>74</v>
      </c>
      <c r="C242" s="43"/>
      <c r="D242" s="43"/>
      <c r="E242" s="43"/>
      <c r="F242" s="43"/>
      <c r="G242" s="43"/>
      <c r="H242" s="43"/>
      <c r="I242" s="43"/>
      <c r="J242" s="43"/>
      <c r="K242" s="43"/>
      <c r="L242" s="43"/>
      <c r="M242" s="44"/>
    </row>
    <row r="243" outlineLevel="1">
      <c r="A243" s="33"/>
      <c r="B243" s="45" t="s">
        <v>15</v>
      </c>
      <c r="C243" s="45"/>
      <c r="D243" s="8" t="s">
        <v>12</v>
      </c>
      <c r="E243" s="11" t="s">
        <v>44</v>
      </c>
      <c r="F243" s="11" t="s">
        <v>45</v>
      </c>
      <c r="G243" s="11" t="s">
        <v>16</v>
      </c>
      <c r="H243" s="11" t="s">
        <v>17</v>
      </c>
      <c r="I243" s="11" t="s">
        <v>18</v>
      </c>
      <c r="J243" s="11" t="s">
        <v>19</v>
      </c>
      <c r="K243" s="11" t="s">
        <v>20</v>
      </c>
      <c r="L243" s="8"/>
      <c r="M243" s="9"/>
    </row>
    <row r="244" outlineLevel="1">
      <c r="A244" s="6"/>
      <c r="B244" s="8"/>
      <c r="C244" s="8"/>
      <c r="D244" s="23">
        <v>0</v>
      </c>
      <c r="E244" s="23">
        <v>0</v>
      </c>
      <c r="F244" s="23">
        <v>0</v>
      </c>
      <c r="G244" s="23">
        <v>0</v>
      </c>
      <c r="H244" s="23">
        <v>0</v>
      </c>
      <c r="I244" s="23">
        <v>0</v>
      </c>
      <c r="J244" s="23">
        <v>0</v>
      </c>
      <c r="K244" s="23">
        <v>0</v>
      </c>
      <c r="L244" s="8"/>
      <c r="M244" s="9"/>
    </row>
    <row r="245" outlineLevel="1">
      <c r="A245" s="6"/>
      <c r="B245" s="45" t="s">
        <v>21</v>
      </c>
      <c r="C245" s="45"/>
      <c r="D245" s="23" t="s">
        <v>12</v>
      </c>
      <c r="E245" s="24" t="s">
        <v>44</v>
      </c>
      <c r="F245" s="24" t="s">
        <v>45</v>
      </c>
      <c r="G245" s="24" t="s">
        <v>16</v>
      </c>
      <c r="H245" s="24" t="s">
        <v>17</v>
      </c>
      <c r="I245" s="24" t="s">
        <v>18</v>
      </c>
      <c r="J245" s="24" t="s">
        <v>19</v>
      </c>
      <c r="K245" s="24" t="s">
        <v>20</v>
      </c>
      <c r="L245" s="8"/>
      <c r="M245" s="9"/>
    </row>
    <row r="246" outlineLevel="1">
      <c r="A246" s="6"/>
      <c r="B246" s="8"/>
      <c r="C246" s="8"/>
      <c r="D246" s="23">
        <v>0</v>
      </c>
      <c r="E246" s="23">
        <v>0</v>
      </c>
      <c r="F246" s="23">
        <v>0</v>
      </c>
      <c r="G246" s="23">
        <v>0</v>
      </c>
      <c r="H246" s="23">
        <v>0</v>
      </c>
      <c r="I246" s="23">
        <v>0</v>
      </c>
      <c r="J246" s="23">
        <v>0</v>
      </c>
      <c r="K246" s="23">
        <v>0</v>
      </c>
      <c r="L246" s="8"/>
      <c r="M246" s="9"/>
    </row>
    <row r="247" outlineLevel="1">
      <c r="A247" s="6"/>
      <c r="B247" s="43" t="s">
        <v>22</v>
      </c>
      <c r="C247" s="43"/>
      <c r="D247" s="36">
        <f>SUM(D244:H244,D246:H246)</f>
      </c>
      <c r="E247" s="8"/>
      <c r="F247" s="8"/>
      <c r="G247" s="8"/>
      <c r="H247" s="8"/>
      <c r="I247" s="8"/>
      <c r="J247" s="8"/>
      <c r="K247" s="8"/>
      <c r="L247" s="8"/>
      <c r="M247" s="9"/>
    </row>
    <row r="248" outlineLevel="1">
      <c r="A248" s="6"/>
      <c r="B248" s="19"/>
      <c r="C248" s="19"/>
      <c r="D248" s="8"/>
      <c r="E248" s="8"/>
      <c r="F248" s="8"/>
      <c r="G248" s="8"/>
      <c r="H248" s="8"/>
      <c r="I248" s="8"/>
      <c r="J248" s="8"/>
      <c r="K248" s="8"/>
      <c r="L248" s="8"/>
      <c r="M248" s="9"/>
    </row>
    <row r="249" outlineLevel="1">
      <c r="A249" s="31" t="s">
        <v>9</v>
      </c>
      <c r="B249" s="43" t="s">
        <v>24</v>
      </c>
      <c r="C249" s="43"/>
      <c r="D249" s="43"/>
      <c r="E249" s="43"/>
      <c r="F249" s="43"/>
      <c r="G249" s="43"/>
      <c r="H249" s="43"/>
      <c r="I249" s="43"/>
      <c r="J249" s="43"/>
      <c r="K249" s="43"/>
      <c r="L249" s="43"/>
      <c r="M249" s="44"/>
    </row>
    <row r="250" outlineLevel="1">
      <c r="A250" s="6"/>
      <c r="B250" s="45" t="s">
        <v>25</v>
      </c>
      <c r="C250" s="45"/>
      <c r="D250" s="23">
        <v>0</v>
      </c>
      <c r="E250" s="11"/>
      <c r="F250" s="11"/>
      <c r="G250" s="11"/>
      <c r="H250" s="11"/>
      <c r="I250" s="11"/>
      <c r="J250" s="11"/>
      <c r="K250" s="11"/>
      <c r="L250" s="8"/>
      <c r="M250" s="9"/>
    </row>
    <row r="251" outlineLevel="1">
      <c r="A251" s="6"/>
      <c r="B251" s="8"/>
      <c r="C251" s="8"/>
      <c r="D251" s="8"/>
      <c r="E251" s="8"/>
      <c r="F251" s="8"/>
      <c r="G251" s="8"/>
      <c r="H251" s="8"/>
      <c r="I251" s="8"/>
      <c r="J251" s="8"/>
      <c r="K251" s="8"/>
      <c r="L251" s="8"/>
      <c r="M251" s="9"/>
    </row>
    <row r="252" outlineLevel="1">
      <c r="A252" s="6"/>
      <c r="B252" s="45" t="s">
        <v>26</v>
      </c>
      <c r="C252" s="45"/>
      <c r="D252" s="23">
        <v>0</v>
      </c>
      <c r="E252" s="11"/>
      <c r="F252" s="11"/>
      <c r="G252" s="11"/>
      <c r="H252" s="11"/>
      <c r="I252" s="11"/>
      <c r="J252" s="11"/>
      <c r="K252" s="11"/>
      <c r="L252" s="8"/>
      <c r="M252" s="9"/>
    </row>
    <row r="253" outlineLevel="1">
      <c r="A253" s="6"/>
      <c r="B253" s="8"/>
      <c r="C253" s="8"/>
      <c r="D253" s="8"/>
      <c r="E253" s="8"/>
      <c r="F253" s="8"/>
      <c r="G253" s="8"/>
      <c r="H253" s="8"/>
      <c r="I253" s="8"/>
      <c r="J253" s="8"/>
      <c r="K253" s="8"/>
      <c r="L253" s="8"/>
      <c r="M253" s="9"/>
    </row>
    <row r="254" ht="15.75" customHeight="1" outlineLevel="1">
      <c r="A254" s="6"/>
      <c r="B254" s="45" t="s">
        <v>22</v>
      </c>
      <c r="C254" s="45"/>
      <c r="D254" s="36">
        <f>D250+D252</f>
      </c>
      <c r="E254" s="8"/>
      <c r="F254" s="8"/>
      <c r="G254" s="8"/>
      <c r="H254" s="8"/>
      <c r="I254" s="8"/>
      <c r="J254" s="8"/>
      <c r="K254" s="8"/>
      <c r="L254" s="8"/>
      <c r="M254" s="9"/>
    </row>
    <row r="255" outlineLevel="1">
      <c r="A255" s="6"/>
      <c r="B255" s="19"/>
      <c r="C255" s="19"/>
      <c r="D255" s="8"/>
      <c r="E255" s="8"/>
      <c r="F255" s="8"/>
      <c r="G255" s="8"/>
      <c r="H255" s="8"/>
      <c r="I255" s="8"/>
      <c r="J255" s="8"/>
      <c r="K255" s="8"/>
      <c r="L255" s="8"/>
      <c r="M255" s="9"/>
    </row>
    <row r="256" outlineLevel="1">
      <c r="A256" s="16"/>
      <c r="B256" s="16"/>
      <c r="C256" s="16"/>
      <c r="D256" s="16"/>
      <c r="E256" s="16"/>
      <c r="F256" s="16"/>
      <c r="G256" s="16"/>
      <c r="H256" s="16"/>
      <c r="I256" s="16"/>
      <c r="J256" s="16"/>
      <c r="K256" s="16"/>
      <c r="L256" s="16"/>
      <c r="M256" s="17"/>
    </row>
    <row r="257" ht="15.75" customHeight="1"/>
  </sheetData>
  <mergeCells>
    <mergeCell ref="G59:H59"/>
    <mergeCell ref="B54:E54"/>
    <mergeCell ref="F54:K54"/>
    <mergeCell ref="B247:C247"/>
    <mergeCell ref="B249:M249"/>
    <mergeCell ref="B250:C250"/>
    <mergeCell ref="B252:C252"/>
    <mergeCell ref="B88:M88"/>
    <mergeCell ref="B89:C89"/>
    <mergeCell ref="B91:C91"/>
    <mergeCell ref="B93:C93"/>
    <mergeCell ref="A95:M95"/>
    <mergeCell ref="B97:M97"/>
    <mergeCell ref="B71:C71"/>
    <mergeCell ref="B73:C73"/>
    <mergeCell ref="B100:M100"/>
    <mergeCell ref="B103:C103"/>
    <mergeCell ref="B105:C105"/>
    <mergeCell ref="B122:C122"/>
    <mergeCell ref="B124:C124"/>
    <mergeCell ref="B127:C127"/>
    <mergeCell ref="B129:C129"/>
    <mergeCell ref="B131:C131"/>
    <mergeCell ref="A133:M133"/>
    <mergeCell ref="B254:C254"/>
    <mergeCell ref="B236:C236"/>
    <mergeCell ref="B238:C238"/>
    <mergeCell ref="B240:C240"/>
    <mergeCell ref="B242:M242"/>
    <mergeCell ref="B243:C243"/>
    <mergeCell ref="B245:C245"/>
    <mergeCell ref="B191:M191"/>
    <mergeCell ref="B192:C192"/>
    <mergeCell ref="B194:C194"/>
    <mergeCell ref="B198:C198"/>
    <mergeCell ref="B196:C196"/>
    <mergeCell ref="A221:M221"/>
    <mergeCell ref="B214:M214"/>
    <mergeCell ref="B226:M226"/>
    <mergeCell ref="B227:C227"/>
    <mergeCell ref="B203:C203"/>
    <mergeCell ref="B205:C205"/>
    <mergeCell ref="B215:C215"/>
    <mergeCell ref="B217:C217"/>
    <mergeCell ref="B219:C219"/>
    <mergeCell ref="B223:M223"/>
    <mergeCell ref="B224:C224"/>
    <mergeCell ref="A4:B4"/>
    <mergeCell ref="C4:M4"/>
    <mergeCell ref="B61:C61"/>
    <mergeCell ref="B69:C69"/>
    <mergeCell ref="B32:C32"/>
    <mergeCell ref="A1:B1"/>
    <mergeCell ref="C1:M1"/>
    <mergeCell ref="A2:B2"/>
    <mergeCell ref="C2:M2"/>
    <mergeCell ref="A3:B3"/>
    <mergeCell ref="C3:M3"/>
    <mergeCell ref="B30:C30"/>
    <mergeCell ref="B38:C38"/>
    <mergeCell ref="B29:M29"/>
    <mergeCell ref="B34:C34"/>
    <mergeCell ref="B57:C57"/>
    <mergeCell ref="A42:M42"/>
    <mergeCell ref="B44:M44"/>
    <mergeCell ref="B45:C45"/>
    <mergeCell ref="B48:C48"/>
    <mergeCell ref="B50:C50"/>
    <mergeCell ref="B52:C52"/>
    <mergeCell ref="B55:C55"/>
    <mergeCell ref="B47:M47"/>
    <mergeCell ref="B10:C10"/>
    <mergeCell ref="B12:M12"/>
    <mergeCell ref="B13:C13"/>
    <mergeCell ref="B66:C66"/>
    <mergeCell ref="B82:C82"/>
    <mergeCell ref="B84:C84"/>
    <mergeCell ref="B101:C101"/>
    <mergeCell ref="B22:M22"/>
    <mergeCell ref="B23:C23"/>
    <mergeCell ref="B25:C25"/>
    <mergeCell ref="B27:C27"/>
    <mergeCell ref="A63:M63"/>
    <mergeCell ref="B40:C40"/>
    <mergeCell ref="B98:C98"/>
    <mergeCell ref="B15:C15"/>
    <mergeCell ref="B17:C17"/>
    <mergeCell ref="B68:M68"/>
    <mergeCell ref="B20:C20"/>
    <mergeCell ref="B36:C36"/>
    <mergeCell ref="B65:M65"/>
    <mergeCell ref="B86:C86"/>
    <mergeCell ref="B59:C59"/>
    <mergeCell ref="G55:H55"/>
    <mergeCell ref="G57:H57"/>
    <mergeCell ref="A134:M134"/>
    <mergeCell ref="B136:M136"/>
    <mergeCell ref="B137:C137"/>
    <mergeCell ref="B139:M139"/>
    <mergeCell ref="B170:C170"/>
    <mergeCell ref="A6:M6"/>
    <mergeCell ref="B107:M107"/>
    <mergeCell ref="B108:C108"/>
    <mergeCell ref="B110:C110"/>
    <mergeCell ref="B112:C112"/>
    <mergeCell ref="A114:M114"/>
    <mergeCell ref="B81:M81"/>
    <mergeCell ref="B126:M126"/>
    <mergeCell ref="A76:M76"/>
    <mergeCell ref="B78:M78"/>
    <mergeCell ref="B79:C79"/>
    <mergeCell ref="B116:M116"/>
    <mergeCell ref="B117:C117"/>
    <mergeCell ref="B119:M119"/>
    <mergeCell ref="B120:C120"/>
    <mergeCell ref="A7:M7"/>
    <mergeCell ref="B9:M9"/>
    <mergeCell ref="B140:C140"/>
    <mergeCell ref="B142:C142"/>
    <mergeCell ref="B165:M165"/>
    <mergeCell ref="B144:C144"/>
    <mergeCell ref="B153:M153"/>
    <mergeCell ref="B154:C154"/>
    <mergeCell ref="B156:C156"/>
    <mergeCell ref="B158:C158"/>
    <mergeCell ref="B147:C147"/>
    <mergeCell ref="B149:C149"/>
    <mergeCell ref="B151:C151"/>
    <mergeCell ref="B162:M162"/>
    <mergeCell ref="B163:C163"/>
    <mergeCell ref="A160:M160"/>
    <mergeCell ref="B146:M146"/>
    <mergeCell ref="A5:M5"/>
    <mergeCell ref="B188:M188"/>
    <mergeCell ref="B189:C189"/>
    <mergeCell ref="B200:M200"/>
    <mergeCell ref="B201:C201"/>
    <mergeCell ref="B235:M235"/>
    <mergeCell ref="B229:C229"/>
    <mergeCell ref="B231:C231"/>
    <mergeCell ref="B233:C233"/>
    <mergeCell ref="B207:M207"/>
    <mergeCell ref="B208:C208"/>
    <mergeCell ref="B210:C210"/>
    <mergeCell ref="B212:C212"/>
    <mergeCell ref="A186:M186"/>
    <mergeCell ref="B166:C166"/>
    <mergeCell ref="B168:C168"/>
    <mergeCell ref="B173:C173"/>
    <mergeCell ref="B175:C175"/>
    <mergeCell ref="B177:C177"/>
    <mergeCell ref="B179:M179"/>
    <mergeCell ref="B180:C180"/>
    <mergeCell ref="B182:C182"/>
    <mergeCell ref="B184:C184"/>
    <mergeCell ref="B172:M172"/>
  </mergeCells>
  <pageMargins left="0.7" right="0.7" top="0.75" bottom="0.75" header="0.3" footer="0.3"/>
  <pageSetup paperSize="9" scale="50" fitToHeight="0" orientation="portrait" verticalDpi="0"/>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M34"/>
  <sheetViews>
    <sheetView workbookViewId="0">
      <selection activeCell="A6" sqref="A6:M34"/>
    </sheetView>
  </sheetViews>
  <sheetFormatPr defaultRowHeight="14.4" x14ac:dyDescent="0.3"/>
  <sheetData>
    <row r="5"/>
    <row r="6" ht="15.6">
      <c r="A6" s="65" t="s">
        <v>77</v>
      </c>
      <c r="B6" s="66"/>
      <c r="C6" s="66"/>
      <c r="D6" s="66"/>
      <c r="E6" s="66"/>
      <c r="F6" s="66"/>
      <c r="G6" s="66"/>
      <c r="H6" s="66"/>
      <c r="I6" s="66"/>
      <c r="J6" s="66"/>
      <c r="K6" s="66"/>
      <c r="L6" s="66"/>
      <c r="M6" s="67"/>
    </row>
    <row r="7">
      <c r="A7" s="2"/>
      <c r="B7" s="3"/>
      <c r="C7" s="3"/>
      <c r="D7" s="3"/>
      <c r="E7" s="3"/>
      <c r="F7" s="3"/>
      <c r="G7" s="3"/>
      <c r="H7" s="3"/>
      <c r="I7" s="3"/>
      <c r="J7" s="3"/>
      <c r="K7" s="3"/>
      <c r="L7" s="3"/>
      <c r="M7" s="4"/>
    </row>
    <row r="8" ht="15.6">
      <c r="A8" s="5">
        <v>1</v>
      </c>
      <c r="B8" s="41" t="s">
        <v>78</v>
      </c>
      <c r="C8" s="68"/>
      <c r="D8" s="68"/>
      <c r="E8" s="68"/>
      <c r="F8" s="68"/>
      <c r="G8" s="68"/>
      <c r="H8" s="68"/>
      <c r="I8" s="68"/>
      <c r="J8" s="68"/>
      <c r="K8" s="68"/>
      <c r="L8" s="68"/>
      <c r="M8" s="69"/>
    </row>
    <row r="9" ht="15.6">
      <c r="A9" s="6"/>
      <c r="B9" s="43" t="s">
        <v>11</v>
      </c>
      <c r="C9" s="43"/>
      <c r="D9" s="7">
        <v>0</v>
      </c>
      <c r="E9" s="8"/>
      <c r="F9" s="8"/>
      <c r="G9" s="8"/>
      <c r="H9" s="8"/>
      <c r="I9" s="8"/>
      <c r="J9" s="8"/>
      <c r="K9" s="8"/>
      <c r="L9" s="8"/>
      <c r="M9" s="9"/>
    </row>
    <row r="10">
      <c r="A10" s="6"/>
      <c r="B10" s="10"/>
      <c r="C10" s="10"/>
      <c r="D10" s="8"/>
      <c r="E10" s="8"/>
      <c r="F10" s="8"/>
      <c r="G10" s="8"/>
      <c r="H10" s="8"/>
      <c r="I10" s="8"/>
      <c r="J10" s="8"/>
      <c r="K10" s="8"/>
      <c r="L10" s="8"/>
      <c r="M10" s="9"/>
    </row>
    <row r="11" ht="15.6">
      <c r="A11" s="5">
        <v>1</v>
      </c>
      <c r="B11" s="70" t="s">
        <v>79</v>
      </c>
      <c r="C11" s="45"/>
      <c r="D11" s="45"/>
      <c r="E11" s="45"/>
      <c r="F11" s="45"/>
      <c r="G11" s="45"/>
      <c r="H11" s="45"/>
      <c r="I11" s="45"/>
      <c r="J11" s="45"/>
      <c r="K11" s="45"/>
      <c r="L11" s="45"/>
      <c r="M11" s="49"/>
    </row>
    <row r="12" ht="15.6">
      <c r="A12" s="6"/>
      <c r="B12" s="43" t="s">
        <v>53</v>
      </c>
      <c r="C12" s="43"/>
      <c r="D12" s="18">
        <f>D19</f>
      </c>
      <c r="E12" s="8"/>
      <c r="F12" s="8"/>
      <c r="G12" s="8"/>
      <c r="H12" s="8"/>
      <c r="I12" s="8"/>
      <c r="J12" s="8"/>
      <c r="K12" s="8"/>
      <c r="L12" s="8"/>
      <c r="M12" s="9"/>
    </row>
    <row r="13">
      <c r="A13" s="6"/>
      <c r="B13" s="10"/>
      <c r="C13" s="10"/>
      <c r="D13" s="8"/>
      <c r="E13" s="8"/>
      <c r="F13" s="8"/>
      <c r="G13" s="8"/>
      <c r="H13" s="8"/>
      <c r="I13" s="8"/>
      <c r="J13" s="8"/>
      <c r="K13" s="8"/>
      <c r="L13" s="8"/>
      <c r="M13" s="9"/>
    </row>
    <row r="14">
      <c r="A14" s="5">
        <v>1</v>
      </c>
      <c r="B14" s="43" t="s">
        <v>14</v>
      </c>
      <c r="C14" s="43"/>
      <c r="D14" s="43"/>
      <c r="E14" s="43"/>
      <c r="F14" s="43"/>
      <c r="G14" s="43"/>
      <c r="H14" s="43"/>
      <c r="I14" s="43"/>
      <c r="J14" s="43"/>
      <c r="K14" s="43"/>
      <c r="L14" s="43"/>
      <c r="M14" s="44"/>
    </row>
    <row r="15" ht="15.6">
      <c r="A15" s="6"/>
      <c r="B15" s="45" t="s">
        <v>15</v>
      </c>
      <c r="C15" s="45"/>
      <c r="D15" s="8" t="s">
        <v>12</v>
      </c>
      <c r="E15" s="11" t="s">
        <v>44</v>
      </c>
      <c r="F15" s="11" t="s">
        <v>80</v>
      </c>
      <c r="G15" s="8" t="s">
        <v>17</v>
      </c>
      <c r="H15" s="8" t="s">
        <v>81</v>
      </c>
      <c r="I15" s="8"/>
      <c r="J15" s="8"/>
      <c r="K15" s="8"/>
      <c r="L15" s="8"/>
      <c r="M15" s="9"/>
    </row>
    <row r="16" ht="15.6">
      <c r="A16" s="6"/>
      <c r="B16" s="8"/>
      <c r="C16" s="8"/>
      <c r="D16" s="7">
        <v>0</v>
      </c>
      <c r="E16" s="7">
        <v>0</v>
      </c>
      <c r="F16" s="7">
        <v>0</v>
      </c>
      <c r="G16" s="7">
        <v>0</v>
      </c>
      <c r="H16" s="7">
        <v>0</v>
      </c>
      <c r="I16" s="8"/>
      <c r="J16" s="8"/>
      <c r="K16" s="8"/>
      <c r="L16" s="8"/>
      <c r="M16" s="9"/>
    </row>
    <row r="17" ht="15.6">
      <c r="A17" s="6"/>
      <c r="B17" s="45" t="s">
        <v>21</v>
      </c>
      <c r="C17" s="45"/>
      <c r="D17" s="8" t="s">
        <v>12</v>
      </c>
      <c r="E17" s="11" t="s">
        <v>44</v>
      </c>
      <c r="F17" s="11" t="s">
        <v>80</v>
      </c>
      <c r="G17" s="8" t="s">
        <v>17</v>
      </c>
      <c r="H17" s="8" t="s">
        <v>81</v>
      </c>
      <c r="I17" s="8"/>
      <c r="J17" s="8"/>
      <c r="K17" s="8"/>
      <c r="L17" s="8"/>
      <c r="M17" s="9"/>
    </row>
    <row r="18" ht="15.6">
      <c r="A18" s="6"/>
      <c r="B18" s="8"/>
      <c r="C18" s="8"/>
      <c r="D18" s="7">
        <v>0</v>
      </c>
      <c r="E18" s="7">
        <v>0</v>
      </c>
      <c r="F18" s="7">
        <v>0</v>
      </c>
      <c r="G18" s="7">
        <v>0</v>
      </c>
      <c r="H18" s="7">
        <v>0</v>
      </c>
      <c r="I18" s="8"/>
      <c r="J18" s="8"/>
      <c r="K18" s="8"/>
      <c r="L18" s="8"/>
      <c r="M18" s="9"/>
    </row>
    <row r="19" ht="15.6">
      <c r="A19" s="6"/>
      <c r="B19" s="43" t="s">
        <v>22</v>
      </c>
      <c r="C19" s="43"/>
      <c r="D19" s="18">
        <f>D16+E16+F16+G16+H16+D18+E18+F18+G18+H18</f>
      </c>
      <c r="E19" s="8"/>
      <c r="F19" s="8"/>
      <c r="G19" s="8"/>
      <c r="H19" s="8"/>
      <c r="I19" s="8"/>
      <c r="J19" s="8"/>
      <c r="K19" s="8"/>
      <c r="L19" s="8"/>
      <c r="M19" s="9"/>
    </row>
    <row r="20">
      <c r="A20" s="6"/>
      <c r="B20" s="10"/>
      <c r="C20" s="10"/>
      <c r="D20" s="8"/>
      <c r="E20" s="8"/>
      <c r="F20" s="8"/>
      <c r="G20" s="8"/>
      <c r="H20" s="8"/>
      <c r="I20" s="8"/>
      <c r="J20" s="8"/>
      <c r="K20" s="8"/>
      <c r="L20" s="8"/>
      <c r="M20" s="9"/>
    </row>
    <row r="21" ht="15.6">
      <c r="A21" s="5">
        <v>1</v>
      </c>
      <c r="B21" s="43" t="s">
        <v>24</v>
      </c>
      <c r="C21" s="43"/>
      <c r="D21" s="43"/>
      <c r="E21" s="43"/>
      <c r="F21" s="43"/>
      <c r="G21" s="43"/>
      <c r="H21" s="43"/>
      <c r="I21" s="43"/>
      <c r="J21" s="43"/>
      <c r="K21" s="43"/>
      <c r="L21" s="43"/>
      <c r="M21" s="44"/>
    </row>
    <row r="22" ht="15.6">
      <c r="A22" s="6"/>
      <c r="B22" s="45" t="s">
        <v>25</v>
      </c>
      <c r="C22" s="45"/>
      <c r="D22" s="7">
        <v>0</v>
      </c>
      <c r="E22" s="11"/>
      <c r="F22" s="11"/>
      <c r="G22" s="11"/>
      <c r="H22" s="11"/>
      <c r="I22" s="11"/>
      <c r="J22" s="11"/>
      <c r="K22" s="11"/>
      <c r="L22" s="8"/>
      <c r="M22" s="9"/>
    </row>
    <row r="23" ht="15.6">
      <c r="A23" s="6"/>
      <c r="B23" s="8"/>
      <c r="C23" s="8"/>
      <c r="D23" s="8"/>
      <c r="E23" s="8"/>
      <c r="F23" s="8"/>
      <c r="G23" s="8"/>
      <c r="H23" s="8"/>
      <c r="I23" s="8"/>
      <c r="J23" s="8"/>
      <c r="K23" s="8"/>
      <c r="L23" s="8"/>
      <c r="M23" s="9"/>
    </row>
    <row r="24" ht="15.6">
      <c r="A24" s="6"/>
      <c r="B24" s="45" t="s">
        <v>26</v>
      </c>
      <c r="C24" s="45"/>
      <c r="D24" s="7">
        <v>0</v>
      </c>
      <c r="E24" s="11"/>
      <c r="F24" s="11"/>
      <c r="G24" s="11"/>
      <c r="H24" s="11"/>
      <c r="I24" s="11"/>
      <c r="J24" s="11"/>
      <c r="K24" s="11"/>
      <c r="L24" s="8"/>
      <c r="M24" s="9"/>
    </row>
    <row r="25" ht="15.6">
      <c r="A25" s="6"/>
      <c r="B25" s="8"/>
      <c r="C25" s="8"/>
      <c r="D25" s="8"/>
      <c r="E25" s="8"/>
      <c r="F25" s="8"/>
      <c r="G25" s="8"/>
      <c r="H25" s="8"/>
      <c r="I25" s="8"/>
      <c r="J25" s="8"/>
      <c r="K25" s="8"/>
      <c r="L25" s="8"/>
      <c r="M25" s="9"/>
    </row>
    <row r="26" ht="15.6">
      <c r="A26" s="6"/>
      <c r="B26" s="45" t="s">
        <v>22</v>
      </c>
      <c r="C26" s="45"/>
      <c r="D26" s="18">
        <f>D22+D24</f>
      </c>
      <c r="E26" s="8"/>
      <c r="F26" s="8"/>
      <c r="G26" s="8"/>
      <c r="H26" s="8"/>
      <c r="I26" s="8"/>
      <c r="J26" s="8"/>
      <c r="K26" s="8"/>
      <c r="L26" s="8"/>
      <c r="M26" s="9"/>
    </row>
    <row r="27">
      <c r="A27" s="6"/>
      <c r="B27" s="12"/>
      <c r="C27" s="12"/>
      <c r="D27" s="8"/>
      <c r="E27" s="8"/>
      <c r="F27" s="8"/>
      <c r="G27" s="8"/>
      <c r="H27" s="8"/>
      <c r="I27" s="8"/>
      <c r="J27" s="8"/>
      <c r="K27" s="8"/>
      <c r="L27" s="8"/>
      <c r="M27" s="9"/>
    </row>
    <row r="28" ht="15.6">
      <c r="A28" s="5">
        <v>1</v>
      </c>
      <c r="B28" s="43" t="s">
        <v>82</v>
      </c>
      <c r="C28" s="43"/>
      <c r="D28" s="43"/>
      <c r="E28" s="43"/>
      <c r="F28" s="43"/>
      <c r="G28" s="43"/>
      <c r="H28" s="43"/>
      <c r="I28" s="43"/>
      <c r="J28" s="43"/>
      <c r="K28" s="43"/>
      <c r="L28" s="43"/>
      <c r="M28" s="44"/>
    </row>
    <row r="29" ht="15.6">
      <c r="A29" s="6"/>
      <c r="B29" s="45" t="s">
        <v>83</v>
      </c>
      <c r="C29" s="45"/>
      <c r="D29" s="7">
        <v>0</v>
      </c>
      <c r="E29" s="11"/>
      <c r="F29" s="8"/>
      <c r="G29" s="8"/>
      <c r="H29" s="8"/>
      <c r="I29" s="8"/>
      <c r="J29" s="8"/>
      <c r="K29" s="8"/>
      <c r="L29" s="8"/>
      <c r="M29" s="9"/>
    </row>
    <row r="30" ht="15.6">
      <c r="A30" s="6"/>
      <c r="B30" s="8"/>
      <c r="C30" s="8"/>
      <c r="D30" s="8"/>
      <c r="E30" s="8"/>
      <c r="F30" s="8"/>
      <c r="G30" s="8"/>
      <c r="H30" s="8"/>
      <c r="I30" s="8"/>
      <c r="J30" s="8"/>
      <c r="K30" s="8"/>
      <c r="L30" s="8"/>
      <c r="M30" s="9"/>
    </row>
    <row r="31" ht="15.6">
      <c r="A31" s="6"/>
      <c r="B31" s="45" t="s">
        <v>84</v>
      </c>
      <c r="C31" s="45"/>
      <c r="D31" s="7">
        <v>0</v>
      </c>
      <c r="E31" s="11"/>
      <c r="F31" s="8"/>
      <c r="G31" s="8"/>
      <c r="H31" s="8"/>
      <c r="I31" s="8"/>
      <c r="J31" s="8"/>
      <c r="K31" s="8"/>
      <c r="L31" s="8"/>
      <c r="M31" s="9"/>
    </row>
    <row r="32" ht="15.6">
      <c r="A32" s="6"/>
      <c r="B32" s="8"/>
      <c r="C32" s="8"/>
      <c r="D32" s="8"/>
      <c r="E32" s="8"/>
      <c r="F32" s="8"/>
      <c r="G32" s="8"/>
      <c r="H32" s="8"/>
      <c r="I32" s="8"/>
      <c r="J32" s="8"/>
      <c r="K32" s="8"/>
      <c r="L32" s="8"/>
      <c r="M32" s="9"/>
    </row>
    <row r="33" ht="15.6">
      <c r="A33" s="6"/>
      <c r="B33" s="43" t="s">
        <v>22</v>
      </c>
      <c r="C33" s="43"/>
      <c r="D33" s="18">
        <f>D29+D31</f>
      </c>
      <c r="E33" s="8"/>
      <c r="F33" s="8"/>
      <c r="G33" s="8"/>
      <c r="H33" s="8"/>
      <c r="I33" s="8"/>
      <c r="J33" s="8"/>
      <c r="K33" s="8"/>
      <c r="L33" s="8"/>
      <c r="M33" s="9"/>
    </row>
    <row r="34" ht="15.6">
      <c r="A34" s="13"/>
      <c r="B34" s="14"/>
      <c r="C34" s="14"/>
      <c r="D34" s="14"/>
      <c r="E34" s="14"/>
      <c r="F34" s="14"/>
      <c r="G34" s="14"/>
      <c r="H34" s="14"/>
      <c r="I34" s="14"/>
      <c r="J34" s="14"/>
      <c r="K34" s="14"/>
      <c r="L34" s="14"/>
      <c r="M34" s="15"/>
    </row>
  </sheetData>
  <mergeCells>
    <mergeCell ref="B31:C31"/>
    <mergeCell ref="B33:C33"/>
    <mergeCell ref="B26:C26"/>
    <mergeCell ref="B28:M28"/>
    <mergeCell ref="B29:C29"/>
    <mergeCell ref="B24:C24"/>
    <mergeCell ref="B19:C19"/>
    <mergeCell ref="A6:M6"/>
    <mergeCell ref="B8:M8"/>
    <mergeCell ref="B9:C9"/>
    <mergeCell ref="B21:M21"/>
    <mergeCell ref="B22:C22"/>
    <mergeCell ref="B11:M11"/>
    <mergeCell ref="B12:C12"/>
    <mergeCell ref="B14:M14"/>
    <mergeCell ref="B15:C15"/>
    <mergeCell ref="B17: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9" sqref="K9"/>
    </sheetView>
  </sheetViews>
  <sheetFormatPr defaultRowHeight="14.4" x14ac:dyDescent="0.3"/>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LPTF</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Laureen Omare</dc:creator>
  <cp:lastModifiedBy>Gesare</cp:lastModifiedBy>
  <cp:lastPrinted>2015-06-16T06:52:48Z</cp:lastPrinted>
  <dcterms:created xsi:type="dcterms:W3CDTF">2015-05-21T06:02:48Z</dcterms:created>
  <dcterms:modified xsi:type="dcterms:W3CDTF">2017-07-11T12:37:41Z</dcterms:modified>
</cp:coreProperties>
</file>