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648" windowHeight="3528"/>
  </bookViews>
  <sheets>
    <sheet name="CohortSummaryTable" sheetId="1" r:id="rId1"/>
  </sheets>
  <calcPr calcId="152511"/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F19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G11" i="1"/>
  <c r="H11" i="1"/>
  <c r="I11" i="1"/>
  <c r="J11" i="1"/>
  <c r="K11" i="1"/>
  <c r="L11" i="1"/>
  <c r="M11" i="1"/>
  <c r="N11" i="1"/>
  <c r="F11" i="1"/>
</calcChain>
</file>

<file path=xl/sharedStrings.xml><?xml version="1.0" encoding="utf-8"?>
<sst xmlns="http://schemas.openxmlformats.org/spreadsheetml/2006/main" count="33" uniqueCount="33">
  <si>
    <t>Ministry Of Health</t>
  </si>
  <si>
    <t>Comprehensive Care Clinic Cohort Summary Sheet</t>
  </si>
  <si>
    <t>Facility Name</t>
  </si>
  <si>
    <t>Site Code</t>
  </si>
  <si>
    <t>Type</t>
  </si>
  <si>
    <t>Manning Agency</t>
  </si>
  <si>
    <t>District</t>
  </si>
  <si>
    <t>County</t>
  </si>
  <si>
    <t>Retention and Survival</t>
  </si>
  <si>
    <t>Net Current Cohort</t>
  </si>
  <si>
    <t>Stopped</t>
  </si>
  <si>
    <t>Starting ART in this Clinic(Original Cohort)</t>
  </si>
  <si>
    <t>Transfer OUT (Subtract -)</t>
  </si>
  <si>
    <t>Transfer IN (Add+)</t>
  </si>
  <si>
    <t>On Original 1st-line Regimen</t>
  </si>
  <si>
    <t>On Alternate 1st-line Regimen (Substituted)</t>
  </si>
  <si>
    <t>On 2nd-line Regimen (Switched)</t>
  </si>
  <si>
    <t>G</t>
  </si>
  <si>
    <t>TI</t>
  </si>
  <si>
    <t>TO</t>
  </si>
  <si>
    <t>N</t>
  </si>
  <si>
    <t>H</t>
  </si>
  <si>
    <t>I</t>
  </si>
  <si>
    <t>J</t>
  </si>
  <si>
    <t>Lost to Follow Up</t>
  </si>
  <si>
    <t>Reported Dead</t>
  </si>
  <si>
    <r>
      <t xml:space="preserve">Percent Cohort alive and on ART </t>
    </r>
    <r>
      <rPr>
        <i/>
        <sz val="9"/>
        <color indexed="8"/>
        <rFont val="Segoe UI"/>
        <family val="2"/>
      </rPr>
      <t>[(H+I+J)/N*100]</t>
    </r>
  </si>
  <si>
    <r>
      <t xml:space="preserve">Total Appropriate 1st Line </t>
    </r>
    <r>
      <rPr>
        <i/>
        <sz val="9"/>
        <color indexed="8"/>
        <rFont val="Segoe UI"/>
        <family val="2"/>
      </rPr>
      <t>(H+J)</t>
    </r>
  </si>
  <si>
    <t>Fraction with CD4%&lt;15%</t>
  </si>
  <si>
    <t xml:space="preserve">Fraction CD4&lt;100 </t>
  </si>
  <si>
    <t xml:space="preserve">CD4 median or fraction =200 </t>
  </si>
  <si>
    <t xml:space="preserve"> &lt; 5yrs</t>
  </si>
  <si>
    <t>Defaulters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</si>
</sst>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Segoe UI"/>
      <family val="2"/>
    </font>
    <font>
      <i/>
      <sz val="9"/>
      <color indexed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1"/>
      <color theme="1"/>
      <name val="Segoe UI"/>
      <family val="2"/>
    </font>
    <font>
      <b/>
      <sz val="9"/>
      <color theme="0"/>
      <name val="Segoe UI"/>
      <family val="2"/>
    </font>
    <font>
      <sz val="9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2" borderId="10" xfId="0" applyFont="1" applyFill="1" applyBorder="1" applyAlignment="1"/>
    <xf numFmtId="0" fontId="5" fillId="2" borderId="7" xfId="0" applyFont="1" applyFill="1" applyBorder="1" applyAlignment="1"/>
    <xf numFmtId="0" fontId="5" fillId="0" borderId="5" xfId="0" applyFont="1" applyBorder="1" applyAlignment="1">
      <alignment horizontal="center" vertical="center"/>
    </xf>
    <xf numFmtId="9" fontId="5" fillId="0" borderId="5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9" fontId="5" fillId="0" borderId="6" xfId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 wrapText="1"/>
    </xf>
    <xf numFmtId="17" fontId="5" fillId="0" borderId="14" xfId="0" applyNumberFormat="1" applyFont="1" applyBorder="1" applyAlignment="1">
      <alignment horizontal="center" vertical="center"/>
    </xf>
    <xf numFmtId="17" fontId="5" fillId="0" borderId="15" xfId="0" applyNumberFormat="1" applyFont="1" applyBorder="1" applyAlignment="1">
      <alignment horizontal="center" vertical="center"/>
    </xf>
    <xf numFmtId="0" fontId="3" fillId="0" borderId="0" xfId="0" applyFont="1"/>
    <xf numFmtId="9" fontId="4" fillId="0" borderId="5" xfId="1" applyFont="1" applyBorder="1" applyAlignment="1">
      <alignment horizontal="center" vertical="center"/>
    </xf>
    <xf numFmtId="9" fontId="4" fillId="0" borderId="6" xfId="1" applyFont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" fontId="7" fillId="0" borderId="10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7" fillId="0" borderId="16" xfId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16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zoomScaleNormal="100" workbookViewId="0">
      <pane xSplit="14" ySplit="5" topLeftCell="O10" activePane="bottomRight" state="frozen"/>
      <selection pane="topRight" activeCell="O1" sqref="O1"/>
      <selection pane="bottomLeft" activeCell="A6" sqref="A6"/>
      <selection pane="bottomRight" activeCell="J14" sqref="J14"/>
    </sheetView>
  </sheetViews>
  <sheetFormatPr defaultRowHeight="15" x14ac:dyDescent="0.35"/>
  <cols>
    <col min="2" max="2" width="12" style="1" bestFit="1" customWidth="1"/>
    <col min="5" max="5" width="2.6640625" hidden="1" customWidth="1"/>
    <col min="6" max="41" width="8.6640625" customWidth="1"/>
    <col min="42" max="54" width="14.6640625" customWidth="1"/>
  </cols>
  <sheetData>
    <row r="1" spans="1:41" ht="16.8" x14ac:dyDescent="0.4">
      <c r="B1" s="46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41" ht="16.8" x14ac:dyDescent="0.4">
      <c r="B2" s="49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</row>
    <row r="3" spans="1:41" ht="15.6" thickBot="1" x14ac:dyDescent="0.4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</row>
    <row r="4" spans="1:41" x14ac:dyDescent="0.35">
      <c r="B4" s="9" t="s">
        <v>2</v>
      </c>
      <c r="C4" s="55"/>
      <c r="D4" s="55"/>
      <c r="E4" s="55"/>
      <c r="F4" s="55"/>
      <c r="G4" s="44" t="s">
        <v>4</v>
      </c>
      <c r="H4" s="44"/>
      <c r="I4" s="55"/>
      <c r="J4" s="55"/>
      <c r="K4" s="44" t="s">
        <v>6</v>
      </c>
      <c r="L4" s="44"/>
      <c r="M4" s="55"/>
      <c r="N4" s="56"/>
    </row>
    <row r="5" spans="1:41" ht="15.6" thickBot="1" x14ac:dyDescent="0.4">
      <c r="B5" s="10" t="s">
        <v>3</v>
      </c>
      <c r="C5" s="58"/>
      <c r="D5" s="58"/>
      <c r="E5" s="58"/>
      <c r="F5" s="25"/>
      <c r="G5" s="45" t="s">
        <v>5</v>
      </c>
      <c r="H5" s="45"/>
      <c r="I5" s="25"/>
      <c r="J5" s="25"/>
      <c r="K5" s="45" t="s">
        <v>7</v>
      </c>
      <c r="L5" s="45"/>
      <c r="M5" s="25"/>
      <c r="N5" s="57"/>
    </row>
    <row r="6" spans="1:41" s="22" customFormat="1" ht="18" customHeight="1" x14ac:dyDescent="0.35">
      <c r="A6"/>
      <c r="B6" s="32" t="s">
        <v>8</v>
      </c>
      <c r="C6" s="33"/>
      <c r="D6" s="34"/>
      <c r="E6" s="16"/>
      <c r="F6" s="59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s="22" customFormat="1" ht="18" customHeight="1" thickBot="1" x14ac:dyDescent="0.4">
      <c r="A7"/>
      <c r="B7" s="35"/>
      <c r="C7" s="36"/>
      <c r="D7" s="37"/>
      <c r="E7" s="16"/>
      <c r="F7" s="6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3"/>
    </row>
    <row r="8" spans="1:41" ht="24.9" customHeight="1" x14ac:dyDescent="0.35">
      <c r="A8" s="2" t="s">
        <v>17</v>
      </c>
      <c r="B8" s="29" t="s">
        <v>11</v>
      </c>
      <c r="C8" s="30"/>
      <c r="D8" s="31"/>
      <c r="E8" s="17"/>
      <c r="F8" s="6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6"/>
    </row>
    <row r="9" spans="1:41" ht="24.9" customHeight="1" x14ac:dyDescent="0.35">
      <c r="A9" s="3" t="s">
        <v>18</v>
      </c>
      <c r="B9" s="26" t="s">
        <v>13</v>
      </c>
      <c r="C9" s="27"/>
      <c r="D9" s="28"/>
      <c r="E9" s="18"/>
      <c r="F9" s="6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6"/>
    </row>
    <row r="10" spans="1:41" ht="24.9" customHeight="1" x14ac:dyDescent="0.35">
      <c r="A10" s="3" t="s">
        <v>19</v>
      </c>
      <c r="B10" s="26" t="s">
        <v>12</v>
      </c>
      <c r="C10" s="27"/>
      <c r="D10" s="28"/>
      <c r="E10" s="18"/>
      <c r="F10" s="6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6"/>
    </row>
    <row r="11" spans="1:41" ht="24.9" customHeight="1" x14ac:dyDescent="0.35">
      <c r="A11" s="3" t="s">
        <v>20</v>
      </c>
      <c r="B11" s="26" t="s">
        <v>9</v>
      </c>
      <c r="C11" s="27"/>
      <c r="D11" s="28"/>
      <c r="E11" s="18"/>
      <c r="F11" s="60" t="str">
        <f>IF(ISBLANK(F8),"-",(F8+F9)-F10)</f>
        <v>-</v>
      </c>
      <c r="G11" s="11" t="str">
        <f t="shared" ref="G11:O11" si="0">IF(ISBLANK(G8),"-",(G8+G9)-G10)</f>
        <v>-</v>
      </c>
      <c r="H11" s="11" t="str">
        <f t="shared" si="0"/>
        <v>-</v>
      </c>
      <c r="I11" s="11" t="str">
        <f t="shared" si="0"/>
        <v>-</v>
      </c>
      <c r="J11" s="11" t="str">
        <f t="shared" si="0"/>
        <v>-</v>
      </c>
      <c r="K11" s="11" t="str">
        <f t="shared" si="0"/>
        <v>-</v>
      </c>
      <c r="L11" s="11" t="str">
        <f t="shared" si="0"/>
        <v>-</v>
      </c>
      <c r="M11" s="11" t="str">
        <f t="shared" si="0"/>
        <v>-</v>
      </c>
      <c r="N11" s="11" t="str">
        <f t="shared" si="0"/>
        <v>-</v>
      </c>
      <c r="O11" s="11" t="str">
        <f t="shared" si="0"/>
        <v>-</v>
      </c>
      <c r="P11" s="11" t="str">
        <f t="shared" ref="P11:AO11" si="1">IF(ISBLANK(P8),"-",(P8+P9)-P10)</f>
        <v>-</v>
      </c>
      <c r="Q11" s="11" t="str">
        <f t="shared" si="1"/>
        <v>-</v>
      </c>
      <c r="R11" s="11" t="str">
        <f t="shared" si="1"/>
        <v>-</v>
      </c>
      <c r="S11" s="11" t="str">
        <f t="shared" si="1"/>
        <v>-</v>
      </c>
      <c r="T11" s="11" t="str">
        <f t="shared" si="1"/>
        <v>-</v>
      </c>
      <c r="U11" s="11" t="str">
        <f t="shared" si="1"/>
        <v>-</v>
      </c>
      <c r="V11" s="11" t="str">
        <f t="shared" si="1"/>
        <v>-</v>
      </c>
      <c r="W11" s="11" t="str">
        <f t="shared" si="1"/>
        <v>-</v>
      </c>
      <c r="X11" s="11" t="str">
        <f t="shared" si="1"/>
        <v>-</v>
      </c>
      <c r="Y11" s="11" t="str">
        <f t="shared" si="1"/>
        <v>-</v>
      </c>
      <c r="Z11" s="11" t="str">
        <f t="shared" si="1"/>
        <v>-</v>
      </c>
      <c r="AA11" s="11" t="str">
        <f t="shared" si="1"/>
        <v>-</v>
      </c>
      <c r="AB11" s="11" t="str">
        <f t="shared" si="1"/>
        <v>-</v>
      </c>
      <c r="AC11" s="11" t="str">
        <f t="shared" si="1"/>
        <v>-</v>
      </c>
      <c r="AD11" s="11" t="str">
        <f t="shared" si="1"/>
        <v>-</v>
      </c>
      <c r="AE11" s="11" t="str">
        <f t="shared" si="1"/>
        <v>-</v>
      </c>
      <c r="AF11" s="11" t="str">
        <f t="shared" si="1"/>
        <v>-</v>
      </c>
      <c r="AG11" s="11" t="str">
        <f t="shared" si="1"/>
        <v>-</v>
      </c>
      <c r="AH11" s="11" t="str">
        <f t="shared" si="1"/>
        <v>-</v>
      </c>
      <c r="AI11" s="11" t="str">
        <f t="shared" si="1"/>
        <v>-</v>
      </c>
      <c r="AJ11" s="11" t="str">
        <f t="shared" si="1"/>
        <v>-</v>
      </c>
      <c r="AK11" s="11" t="str">
        <f t="shared" si="1"/>
        <v>-</v>
      </c>
      <c r="AL11" s="11" t="str">
        <f t="shared" si="1"/>
        <v>-</v>
      </c>
      <c r="AM11" s="11" t="str">
        <f t="shared" si="1"/>
        <v>-</v>
      </c>
      <c r="AN11" s="11" t="str">
        <f t="shared" si="1"/>
        <v>-</v>
      </c>
      <c r="AO11" s="13" t="str">
        <f t="shared" si="1"/>
        <v>-</v>
      </c>
    </row>
    <row r="12" spans="1:41" ht="24.9" customHeight="1" x14ac:dyDescent="0.35">
      <c r="A12" s="3" t="s">
        <v>21</v>
      </c>
      <c r="B12" s="26" t="s">
        <v>14</v>
      </c>
      <c r="C12" s="27"/>
      <c r="D12" s="28"/>
      <c r="E12" s="18"/>
      <c r="F12" s="6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/>
    </row>
    <row r="13" spans="1:41" ht="24.9" customHeight="1" x14ac:dyDescent="0.35">
      <c r="A13" s="3" t="s">
        <v>22</v>
      </c>
      <c r="B13" s="29" t="s">
        <v>15</v>
      </c>
      <c r="C13" s="30"/>
      <c r="D13" s="31"/>
      <c r="E13" s="17"/>
      <c r="F13" s="6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/>
    </row>
    <row r="14" spans="1:41" ht="24.9" customHeight="1" thickBot="1" x14ac:dyDescent="0.4">
      <c r="A14" s="4" t="s">
        <v>23</v>
      </c>
      <c r="B14" s="26" t="s">
        <v>16</v>
      </c>
      <c r="C14" s="27"/>
      <c r="D14" s="28"/>
      <c r="E14" s="18"/>
      <c r="F14" s="6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6"/>
    </row>
    <row r="15" spans="1:41" ht="24.9" customHeight="1" x14ac:dyDescent="0.35">
      <c r="B15" s="26" t="s">
        <v>10</v>
      </c>
      <c r="C15" s="27"/>
      <c r="D15" s="28"/>
      <c r="E15" s="18"/>
      <c r="F15" s="6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6"/>
    </row>
    <row r="16" spans="1:41" ht="24.9" customHeight="1" x14ac:dyDescent="0.35">
      <c r="B16" s="38" t="s">
        <v>32</v>
      </c>
      <c r="C16" s="39"/>
      <c r="D16" s="40"/>
      <c r="E16" s="18"/>
      <c r="F16" s="6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6"/>
    </row>
    <row r="17" spans="1:41" ht="24.9" customHeight="1" x14ac:dyDescent="0.35">
      <c r="B17" s="26" t="s">
        <v>24</v>
      </c>
      <c r="C17" s="27"/>
      <c r="D17" s="28"/>
      <c r="E17" s="18"/>
      <c r="F17" s="6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6"/>
    </row>
    <row r="18" spans="1:41" ht="24.9" customHeight="1" x14ac:dyDescent="0.35">
      <c r="B18" s="26" t="s">
        <v>25</v>
      </c>
      <c r="C18" s="27"/>
      <c r="D18" s="28"/>
      <c r="E18" s="18"/>
      <c r="F18" s="6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6"/>
    </row>
    <row r="19" spans="1:41" ht="24.9" customHeight="1" x14ac:dyDescent="0.35">
      <c r="B19" s="29" t="s">
        <v>26</v>
      </c>
      <c r="C19" s="30"/>
      <c r="D19" s="31"/>
      <c r="E19" s="17"/>
      <c r="F19" s="62" t="str">
        <f>IF(F11="-","-",(F12+F13+F14)/F11)</f>
        <v>-</v>
      </c>
      <c r="G19" s="12" t="str">
        <f t="shared" ref="G19:AO19" si="2">IF(G11="-","-",(G12+G13+G14)/G11)</f>
        <v>-</v>
      </c>
      <c r="H19" s="12" t="str">
        <f t="shared" si="2"/>
        <v>-</v>
      </c>
      <c r="I19" s="12" t="str">
        <f t="shared" si="2"/>
        <v>-</v>
      </c>
      <c r="J19" s="12" t="str">
        <f t="shared" si="2"/>
        <v>-</v>
      </c>
      <c r="K19" s="12" t="str">
        <f t="shared" si="2"/>
        <v>-</v>
      </c>
      <c r="L19" s="12" t="str">
        <f t="shared" si="2"/>
        <v>-</v>
      </c>
      <c r="M19" s="12" t="str">
        <f t="shared" si="2"/>
        <v>-</v>
      </c>
      <c r="N19" s="12" t="str">
        <f t="shared" si="2"/>
        <v>-</v>
      </c>
      <c r="O19" s="12" t="str">
        <f t="shared" si="2"/>
        <v>-</v>
      </c>
      <c r="P19" s="12" t="str">
        <f t="shared" si="2"/>
        <v>-</v>
      </c>
      <c r="Q19" s="12" t="str">
        <f t="shared" si="2"/>
        <v>-</v>
      </c>
      <c r="R19" s="12" t="str">
        <f t="shared" si="2"/>
        <v>-</v>
      </c>
      <c r="S19" s="12" t="str">
        <f t="shared" si="2"/>
        <v>-</v>
      </c>
      <c r="T19" s="12" t="str">
        <f t="shared" si="2"/>
        <v>-</v>
      </c>
      <c r="U19" s="12" t="str">
        <f t="shared" si="2"/>
        <v>-</v>
      </c>
      <c r="V19" s="12" t="str">
        <f t="shared" si="2"/>
        <v>-</v>
      </c>
      <c r="W19" s="12" t="str">
        <f t="shared" si="2"/>
        <v>-</v>
      </c>
      <c r="X19" s="12" t="str">
        <f t="shared" si="2"/>
        <v>-</v>
      </c>
      <c r="Y19" s="12" t="str">
        <f t="shared" si="2"/>
        <v>-</v>
      </c>
      <c r="Z19" s="12" t="str">
        <f t="shared" si="2"/>
        <v>-</v>
      </c>
      <c r="AA19" s="12" t="str">
        <f t="shared" si="2"/>
        <v>-</v>
      </c>
      <c r="AB19" s="12" t="str">
        <f t="shared" si="2"/>
        <v>-</v>
      </c>
      <c r="AC19" s="12" t="str">
        <f t="shared" si="2"/>
        <v>-</v>
      </c>
      <c r="AD19" s="12" t="str">
        <f t="shared" si="2"/>
        <v>-</v>
      </c>
      <c r="AE19" s="12" t="str">
        <f t="shared" si="2"/>
        <v>-</v>
      </c>
      <c r="AF19" s="12" t="str">
        <f t="shared" si="2"/>
        <v>-</v>
      </c>
      <c r="AG19" s="12" t="str">
        <f t="shared" si="2"/>
        <v>-</v>
      </c>
      <c r="AH19" s="12" t="str">
        <f t="shared" si="2"/>
        <v>-</v>
      </c>
      <c r="AI19" s="12" t="str">
        <f t="shared" si="2"/>
        <v>-</v>
      </c>
      <c r="AJ19" s="12" t="str">
        <f t="shared" si="2"/>
        <v>-</v>
      </c>
      <c r="AK19" s="12" t="str">
        <f t="shared" si="2"/>
        <v>-</v>
      </c>
      <c r="AL19" s="12" t="str">
        <f t="shared" si="2"/>
        <v>-</v>
      </c>
      <c r="AM19" s="12" t="str">
        <f t="shared" si="2"/>
        <v>-</v>
      </c>
      <c r="AN19" s="12" t="str">
        <f t="shared" si="2"/>
        <v>-</v>
      </c>
      <c r="AO19" s="14" t="str">
        <f t="shared" si="2"/>
        <v>-</v>
      </c>
    </row>
    <row r="20" spans="1:41" ht="24.9" customHeight="1" x14ac:dyDescent="0.35">
      <c r="B20" s="26" t="s">
        <v>27</v>
      </c>
      <c r="C20" s="27"/>
      <c r="D20" s="28"/>
      <c r="E20" s="18"/>
      <c r="F20" s="63" t="str">
        <f>IF(F12+F14&gt;0,F12+F14,"-")</f>
        <v>-</v>
      </c>
      <c r="G20" s="5" t="str">
        <f t="shared" ref="G20:AO20" si="3">IF(G12&gt;0,G12+G14,"-")</f>
        <v>-</v>
      </c>
      <c r="H20" s="5" t="str">
        <f t="shared" si="3"/>
        <v>-</v>
      </c>
      <c r="I20" s="5" t="str">
        <f t="shared" si="3"/>
        <v>-</v>
      </c>
      <c r="J20" s="5" t="str">
        <f t="shared" si="3"/>
        <v>-</v>
      </c>
      <c r="K20" s="5" t="str">
        <f t="shared" si="3"/>
        <v>-</v>
      </c>
      <c r="L20" s="5" t="str">
        <f t="shared" si="3"/>
        <v>-</v>
      </c>
      <c r="M20" s="5" t="str">
        <f t="shared" si="3"/>
        <v>-</v>
      </c>
      <c r="N20" s="5" t="str">
        <f t="shared" si="3"/>
        <v>-</v>
      </c>
      <c r="O20" s="5" t="str">
        <f t="shared" si="3"/>
        <v>-</v>
      </c>
      <c r="P20" s="5" t="str">
        <f t="shared" si="3"/>
        <v>-</v>
      </c>
      <c r="Q20" s="5" t="str">
        <f t="shared" si="3"/>
        <v>-</v>
      </c>
      <c r="R20" s="5" t="str">
        <f t="shared" si="3"/>
        <v>-</v>
      </c>
      <c r="S20" s="5" t="str">
        <f t="shared" si="3"/>
        <v>-</v>
      </c>
      <c r="T20" s="5" t="str">
        <f t="shared" si="3"/>
        <v>-</v>
      </c>
      <c r="U20" s="5" t="str">
        <f t="shared" si="3"/>
        <v>-</v>
      </c>
      <c r="V20" s="5" t="str">
        <f t="shared" si="3"/>
        <v>-</v>
      </c>
      <c r="W20" s="5" t="str">
        <f t="shared" si="3"/>
        <v>-</v>
      </c>
      <c r="X20" s="5" t="str">
        <f t="shared" si="3"/>
        <v>-</v>
      </c>
      <c r="Y20" s="5" t="str">
        <f t="shared" si="3"/>
        <v>-</v>
      </c>
      <c r="Z20" s="5" t="str">
        <f t="shared" si="3"/>
        <v>-</v>
      </c>
      <c r="AA20" s="5" t="str">
        <f t="shared" si="3"/>
        <v>-</v>
      </c>
      <c r="AB20" s="5" t="str">
        <f t="shared" si="3"/>
        <v>-</v>
      </c>
      <c r="AC20" s="5" t="str">
        <f t="shared" si="3"/>
        <v>-</v>
      </c>
      <c r="AD20" s="5" t="str">
        <f t="shared" si="3"/>
        <v>-</v>
      </c>
      <c r="AE20" s="5" t="str">
        <f t="shared" si="3"/>
        <v>-</v>
      </c>
      <c r="AF20" s="5" t="str">
        <f t="shared" si="3"/>
        <v>-</v>
      </c>
      <c r="AG20" s="5" t="str">
        <f t="shared" si="3"/>
        <v>-</v>
      </c>
      <c r="AH20" s="5" t="str">
        <f t="shared" si="3"/>
        <v>-</v>
      </c>
      <c r="AI20" s="5" t="str">
        <f t="shared" si="3"/>
        <v>-</v>
      </c>
      <c r="AJ20" s="5" t="str">
        <f t="shared" si="3"/>
        <v>-</v>
      </c>
      <c r="AK20" s="5" t="str">
        <f t="shared" si="3"/>
        <v>-</v>
      </c>
      <c r="AL20" s="5" t="str">
        <f t="shared" si="3"/>
        <v>-</v>
      </c>
      <c r="AM20" s="5" t="str">
        <f t="shared" si="3"/>
        <v>-</v>
      </c>
      <c r="AN20" s="5" t="str">
        <f t="shared" si="3"/>
        <v>-</v>
      </c>
      <c r="AO20" s="6" t="str">
        <f t="shared" si="3"/>
        <v>-</v>
      </c>
    </row>
    <row r="21" spans="1:41" ht="24.9" customHeight="1" thickBot="1" x14ac:dyDescent="0.4">
      <c r="B21" s="29" t="s">
        <v>29</v>
      </c>
      <c r="C21" s="30"/>
      <c r="D21" s="31"/>
      <c r="E21" s="17"/>
      <c r="F21" s="64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4"/>
    </row>
    <row r="22" spans="1:41" ht="24.9" customHeight="1" thickBot="1" x14ac:dyDescent="0.4">
      <c r="A22" s="15" t="s">
        <v>31</v>
      </c>
      <c r="B22" s="29" t="s">
        <v>28</v>
      </c>
      <c r="C22" s="30"/>
      <c r="D22" s="31"/>
      <c r="E22" s="17"/>
      <c r="F22" s="64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4"/>
    </row>
    <row r="23" spans="1:41" ht="24.9" customHeight="1" thickBot="1" x14ac:dyDescent="0.4">
      <c r="B23" s="41" t="s">
        <v>30</v>
      </c>
      <c r="C23" s="42"/>
      <c r="D23" s="43"/>
      <c r="E23" s="19"/>
      <c r="F23" s="6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8"/>
    </row>
  </sheetData>
  <mergeCells count="30">
    <mergeCell ref="B1:N1"/>
    <mergeCell ref="B2:N2"/>
    <mergeCell ref="B3:N3"/>
    <mergeCell ref="M4:N4"/>
    <mergeCell ref="M5:N5"/>
    <mergeCell ref="C4:F4"/>
    <mergeCell ref="C5:F5"/>
    <mergeCell ref="K4:L4"/>
    <mergeCell ref="K5:L5"/>
    <mergeCell ref="I4:J4"/>
    <mergeCell ref="B20:D20"/>
    <mergeCell ref="B21:D21"/>
    <mergeCell ref="B22:D22"/>
    <mergeCell ref="B23:D23"/>
    <mergeCell ref="G4:H4"/>
    <mergeCell ref="G5:H5"/>
    <mergeCell ref="B13:D13"/>
    <mergeCell ref="B14:D14"/>
    <mergeCell ref="B15:D15"/>
    <mergeCell ref="B17:D17"/>
    <mergeCell ref="I5:J5"/>
    <mergeCell ref="B18:D18"/>
    <mergeCell ref="B19:D19"/>
    <mergeCell ref="B6:D7"/>
    <mergeCell ref="B8:D8"/>
    <mergeCell ref="B9:D9"/>
    <mergeCell ref="B10:D10"/>
    <mergeCell ref="B11:D11"/>
    <mergeCell ref="B12:D12"/>
    <mergeCell ref="B16:D16"/>
  </mergeCells>
  <pageMargins left="0.7" right="0.7" top="0.75" bottom="0.75" header="0.3" footer="0.3"/>
  <pageSetup paperSize="9" scale="95" fitToWidth="0" orientation="landscape" verticalDpi="0" r:id="rId1"/>
  <colBreaks count="2" manualBreakCount="2">
    <brk id="14" max="1048575" man="1"/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CohortSummaryTable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Gesare</cp:lastModifiedBy>
  <cp:lastPrinted>2014-05-29T13:39:05Z</cp:lastPrinted>
  <dcterms:created xsi:type="dcterms:W3CDTF">2014-05-28T11:40:07Z</dcterms:created>
  <dcterms:modified xsi:type="dcterms:W3CDTF">2017-07-12T06:21:10Z</dcterms:modified>
</cp:coreProperties>
</file>