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comments2.xml" ContentType="application/vnd.openxmlformats-officedocument.spreadsheetml.comments+xml"/>
  <Override PartName="/xl/worksheets/sheet3.xml" ContentType="application/vnd.openxmlformats-officedocument.spreadsheetml.worksheet+xml"/>
  <Override PartName="/xl/comments3.xml" ContentType="application/vnd.openxmlformats-officedocument.spreadsheetml.comments+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hort\Formulas\"/>
    </mc:Choice>
  </mc:AlternateContent>
  <bookViews>
    <workbookView xWindow="0" yWindow="0" windowWidth="12555" windowHeight="6000"/>
  </bookViews>
  <sheets>
    <sheet name="LPTF" sheetId="1" r:id="rId1"/>
    <sheet name="Makadara Health Centre" sheetId="3" r:id="R6904e1b38b3d4896"/>
    <sheet name="Errors" sheetId="4" r:id="R49d4d63625e1461a"/>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Christopher Githu</author>
  </authors>
  <commentList>
    <comment ref="D23" authorId="0" shapeId="0">
      <text>
        <r>
          <rPr>
            <b/>
            <sz val="9"/>
            <color indexed="81"/>
            <rFont val="Tahoma"/>
            <charset val="1"/>
          </rPr>
          <t>Christopher Githu:</t>
        </r>
        <r>
          <rPr>
            <sz val="9"/>
            <color indexed="81"/>
            <rFont val="Tahoma"/>
            <charset val="1"/>
          </rPr>
          <t>
RDQA for pregnancies</t>
        </r>
      </text>
    </comment>
    <comment ref="D25" authorId="0" shapeId="0">
      <text>
        <r>
          <rPr>
            <b/>
            <sz val="9"/>
            <color indexed="81"/>
            <rFont val="Tahoma"/>
            <charset val="1"/>
          </rPr>
          <t>Christopher Githu:</t>
        </r>
        <r>
          <rPr>
            <sz val="9"/>
            <color indexed="81"/>
            <rFont val="Tahoma"/>
            <charset val="1"/>
          </rPr>
          <t>
Mother Infant Linkage is key for this indicator!! RDQA</t>
        </r>
      </text>
    </comment>
    <comment ref="D30" authorId="0" shapeId="0">
      <text>
        <r>
          <rPr>
            <b/>
            <sz val="9"/>
            <color indexed="81"/>
            <rFont val="Tahoma"/>
            <charset val="1"/>
          </rPr>
          <t>Christopher Githu:</t>
        </r>
        <r>
          <rPr>
            <sz val="9"/>
            <color indexed="81"/>
            <rFont val="Tahoma"/>
            <charset val="1"/>
          </rPr>
          <t>
IQCare Enhancement needed to distinguish between routine and targeted VLs</t>
        </r>
      </text>
    </comment>
    <comment ref="D75" authorId="0" shapeId="0">
      <text>
        <r>
          <rPr>
            <b/>
            <sz val="9"/>
            <color indexed="81"/>
            <rFont val="Tahoma"/>
            <charset val="1"/>
          </rPr>
          <t>Christopher Githu:</t>
        </r>
        <r>
          <rPr>
            <sz val="9"/>
            <color indexed="81"/>
            <rFont val="Tahoma"/>
            <charset val="1"/>
          </rPr>
          <t>
Compare with PMTCT_ARV_NEW</t>
        </r>
      </text>
    </comment>
    <comment ref="D122" authorId="0" shape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183" authorId="0" shapeId="0">
      <text>
        <r>
          <rPr>
            <b/>
            <sz val="9"/>
            <color indexed="81"/>
            <rFont val="Tahoma"/>
            <family val="2"/>
          </rPr>
          <t>Christopher Githu:</t>
        </r>
        <r>
          <rPr>
            <sz val="9"/>
            <color indexed="81"/>
            <rFont val="Tahoma"/>
            <family val="2"/>
          </rPr>
          <t>
New In CARE…not new  in the facility. Transfer Ins not counted.</t>
        </r>
      </text>
    </comment>
    <comment ref="D203" authorId="0" shapeId="0">
      <text>
        <r>
          <rPr>
            <b/>
            <sz val="9"/>
            <color indexed="81"/>
            <rFont val="Tahoma"/>
            <family val="2"/>
          </rPr>
          <t>Christopher Githu:</t>
        </r>
        <r>
          <rPr>
            <sz val="9"/>
            <color indexed="81"/>
            <rFont val="Tahoma"/>
            <family val="2"/>
          </rPr>
          <t>
All the HEI in this Cohort should have a documented outcome. Lack of one indicates DQ issue.</t>
        </r>
      </text>
    </comment>
    <comment ref="D219" authorId="0" shapeId="0">
      <text>
        <r>
          <rPr>
            <b/>
            <sz val="9"/>
            <color indexed="81"/>
            <rFont val="Tahoma"/>
            <charset val="1"/>
          </rPr>
          <t>Christopher Githu:</t>
        </r>
        <r>
          <rPr>
            <sz val="9"/>
            <color indexed="81"/>
            <rFont val="Tahoma"/>
            <charset val="1"/>
          </rPr>
          <t>
Will only populate this option. System does not allow capturing new information after declaring HIV-
</t>
        </r>
      </text>
    </comment>
    <comment ref="D221" authorId="0" shapeId="0">
      <text>
        <r>
          <rPr>
            <b/>
            <sz val="9"/>
            <color indexed="81"/>
            <rFont val="Tahoma"/>
            <family val="2"/>
          </rPr>
          <t>Christopher Githu:</t>
        </r>
        <r>
          <rPr>
            <sz val="9"/>
            <color indexed="81"/>
            <rFont val="Tahoma"/>
            <family val="2"/>
          </rPr>
          <t>
For DQA. Request Line List. Get list. Ensure outcomes are documented by the end of the reporting period.
</t>
        </r>
      </text>
    </comment>
    <comment ref="D234" authorId="0" shapeId="0">
      <text>
        <r>
          <rPr>
            <b/>
            <sz val="9"/>
            <color indexed="81"/>
            <rFont val="Tahoma"/>
            <family val="2"/>
          </rPr>
          <t>Christopher Githu:</t>
        </r>
        <r>
          <rPr>
            <sz val="9"/>
            <color indexed="81"/>
            <rFont val="Tahoma"/>
            <family val="2"/>
          </rPr>
          <t>
Should be equal to the denominator. If less check for DQA. (Missing dispense, wrong pregnancy classification)
</t>
        </r>
      </text>
    </comment>
    <comment ref="D237" authorId="0" shapeId="0">
      <text>
        <r>
          <rPr>
            <b/>
            <sz val="9"/>
            <color indexed="81"/>
            <rFont val="Tahoma"/>
            <family val="2"/>
          </rPr>
          <t>Christopher Githu:</t>
        </r>
        <r>
          <rPr>
            <sz val="9"/>
            <color indexed="81"/>
            <rFont val="Tahoma"/>
            <family val="2"/>
          </rPr>
          <t>
Need to discuss whether we should consider pregnant women in the ANC who are not in our CCCs</t>
        </r>
      </text>
    </comment>
    <comment ref="D240" authorId="0" shapeId="0">
      <text>
        <r>
          <rPr>
            <b/>
            <sz val="9"/>
            <color indexed="81"/>
            <rFont val="Tahoma"/>
            <charset val="1"/>
          </rPr>
          <t>Christopher Githu:</t>
        </r>
        <r>
          <rPr>
            <sz val="9"/>
            <color indexed="81"/>
            <rFont val="Tahoma"/>
            <charset val="1"/>
          </rPr>
          <t>
Compare with TX_NEW_PREGNANT
</t>
        </r>
      </text>
    </comment>
    <comment ref="D255" authorId="0" shapeId="0">
      <text>
        <r>
          <rPr>
            <b/>
            <sz val="9"/>
            <color indexed="81"/>
            <rFont val="Tahoma"/>
            <family val="2"/>
          </rPr>
          <t>Christopher Githu:</t>
        </r>
        <r>
          <rPr>
            <sz val="9"/>
            <color indexed="81"/>
            <rFont val="Tahoma"/>
            <family val="2"/>
          </rPr>
          <t>
Checking both HEI Card and Lab forms. Confirm whether we should only count PCR or both PCR and Antibody tests</t>
        </r>
      </text>
    </comment>
    <comment ref="D301" authorId="0" shapeId="0">
      <text>
        <r>
          <rPr>
            <b/>
            <sz val="9"/>
            <color indexed="81"/>
            <rFont val="Tahoma"/>
            <family val="2"/>
          </rPr>
          <t>Christopher Githu:</t>
        </r>
        <r>
          <rPr>
            <sz val="9"/>
            <color indexed="81"/>
            <rFont val="Tahoma"/>
            <family val="2"/>
          </rPr>
          <t>
Receiving their first CTX dispense within the reporting period AND withing 8 weeks of birth</t>
        </r>
      </text>
    </comment>
    <comment ref="D411" authorId="0" shapeId="0">
      <text>
        <r>
          <rPr>
            <b/>
            <sz val="9"/>
            <color indexed="81"/>
            <rFont val="Tahoma"/>
            <family val="2"/>
          </rPr>
          <t>Christopher Githu:</t>
        </r>
        <r>
          <rPr>
            <sz val="9"/>
            <color indexed="81"/>
            <rFont val="Tahoma"/>
            <family val="2"/>
          </rPr>
          <t>
Patients may be in a different facility CCC. How to count these?</t>
        </r>
      </text>
    </comment>
    <comment ref="D436" authorId="0" shapeId="0">
      <text>
        <r>
          <rPr>
            <b/>
            <sz val="9"/>
            <color indexed="81"/>
            <rFont val="Tahoma"/>
            <family val="2"/>
          </rPr>
          <t>Christopher Githu:</t>
        </r>
        <r>
          <rPr>
            <sz val="9"/>
            <color indexed="81"/>
            <rFont val="Tahoma"/>
            <family val="2"/>
          </rPr>
          <t>
Confirm source for HIV test date. Blue Card or TB Profile.Consider patients on Care in another facility</t>
        </r>
      </text>
    </comment>
  </commentList>
</comments>
</file>

<file path=xl/comments2.xml><?xml version="1.0" encoding="utf-8"?>
<comments xmlns="http://schemas.openxmlformats.org/spreadsheetml/2006/main">
  <authors>
    <author>Christopher Githu</author>
  </authors>
  <commentList>
    <comment ref="D23" authorId="0" shapeId="0">
      <text>
        <r>
          <rPr>
            <b/>
            <sz val="9"/>
            <color indexed="81"/>
            <rFont val="Tahoma"/>
            <charset val="1"/>
          </rPr>
          <t>Christopher Githu:</t>
        </r>
        <r>
          <rPr>
            <sz val="9"/>
            <color indexed="81"/>
            <rFont val="Tahoma"/>
            <charset val="1"/>
          </rPr>
          <t>
RDQA for pregnancies</t>
        </r>
      </text>
    </comment>
    <comment ref="D25" authorId="0" shapeId="0">
      <text>
        <r>
          <rPr>
            <b/>
            <sz val="9"/>
            <color indexed="81"/>
            <rFont val="Tahoma"/>
            <charset val="1"/>
          </rPr>
          <t>Christopher Githu:</t>
        </r>
        <r>
          <rPr>
            <sz val="9"/>
            <color indexed="81"/>
            <rFont val="Tahoma"/>
            <charset val="1"/>
          </rPr>
          <t>
Mother Infant Linkage is key for this indicator!! RDQA</t>
        </r>
      </text>
    </comment>
    <comment ref="D30" authorId="0" shapeId="0">
      <text>
        <r>
          <rPr>
            <b/>
            <sz val="9"/>
            <color indexed="81"/>
            <rFont val="Tahoma"/>
            <charset val="1"/>
          </rPr>
          <t>Christopher Githu:</t>
        </r>
        <r>
          <rPr>
            <sz val="9"/>
            <color indexed="81"/>
            <rFont val="Tahoma"/>
            <charset val="1"/>
          </rPr>
          <t>
IQCare Enhancement needed to distinguish between routine and targeted VLs</t>
        </r>
      </text>
    </comment>
    <comment ref="D75" authorId="0" shapeId="0">
      <text>
        <r>
          <rPr>
            <b/>
            <sz val="9"/>
            <color indexed="81"/>
            <rFont val="Tahoma"/>
            <charset val="1"/>
          </rPr>
          <t>Christopher Githu:</t>
        </r>
        <r>
          <rPr>
            <sz val="9"/>
            <color indexed="81"/>
            <rFont val="Tahoma"/>
            <charset val="1"/>
          </rPr>
          <t>
Compare with PMTCT_ARV_NEW</t>
        </r>
      </text>
    </comment>
    <comment ref="D122" authorId="0" shape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183" authorId="0" shapeId="0">
      <text>
        <r>
          <rPr>
            <b/>
            <sz val="9"/>
            <color indexed="81"/>
            <rFont val="Tahoma"/>
            <family val="2"/>
          </rPr>
          <t>Christopher Githu:</t>
        </r>
        <r>
          <rPr>
            <sz val="9"/>
            <color indexed="81"/>
            <rFont val="Tahoma"/>
            <family val="2"/>
          </rPr>
          <t>
New In CARE…not new  in the facility. Transfer Ins not counted.</t>
        </r>
      </text>
    </comment>
    <comment ref="D203" authorId="0" shapeId="0">
      <text>
        <r>
          <rPr>
            <b/>
            <sz val="9"/>
            <color indexed="81"/>
            <rFont val="Tahoma"/>
            <family val="2"/>
          </rPr>
          <t>Christopher Githu:</t>
        </r>
        <r>
          <rPr>
            <sz val="9"/>
            <color indexed="81"/>
            <rFont val="Tahoma"/>
            <family val="2"/>
          </rPr>
          <t>
All the HEI in this Cohort should have a documented outcome. Lack of one indicates DQ issue.</t>
        </r>
      </text>
    </comment>
    <comment ref="D219" authorId="0" shapeId="0">
      <text>
        <r>
          <rPr>
            <b/>
            <sz val="9"/>
            <color indexed="81"/>
            <rFont val="Tahoma"/>
            <charset val="1"/>
          </rPr>
          <t>Christopher Githu:</t>
        </r>
        <r>
          <rPr>
            <sz val="9"/>
            <color indexed="81"/>
            <rFont val="Tahoma"/>
            <charset val="1"/>
          </rPr>
          <t>
Will only populate this option. System does not allow capturing new information after declaring HIV-
</t>
        </r>
      </text>
    </comment>
    <comment ref="D221" authorId="0" shapeId="0">
      <text>
        <r>
          <rPr>
            <b/>
            <sz val="9"/>
            <color indexed="81"/>
            <rFont val="Tahoma"/>
            <family val="2"/>
          </rPr>
          <t>Christopher Githu:</t>
        </r>
        <r>
          <rPr>
            <sz val="9"/>
            <color indexed="81"/>
            <rFont val="Tahoma"/>
            <family val="2"/>
          </rPr>
          <t>
For DQA. Request Line List. Get list. Ensure outcomes are documented by the end of the reporting period.
</t>
        </r>
      </text>
    </comment>
    <comment ref="D234" authorId="0" shapeId="0">
      <text>
        <r>
          <rPr>
            <b/>
            <sz val="9"/>
            <color indexed="81"/>
            <rFont val="Tahoma"/>
            <family val="2"/>
          </rPr>
          <t>Christopher Githu:</t>
        </r>
        <r>
          <rPr>
            <sz val="9"/>
            <color indexed="81"/>
            <rFont val="Tahoma"/>
            <family val="2"/>
          </rPr>
          <t>
Should be equal to the denominator. If less check for DQA. (Missing dispense, wrong pregnancy classification)
</t>
        </r>
      </text>
    </comment>
    <comment ref="D237" authorId="0" shapeId="0">
      <text>
        <r>
          <rPr>
            <b/>
            <sz val="9"/>
            <color indexed="81"/>
            <rFont val="Tahoma"/>
            <family val="2"/>
          </rPr>
          <t>Christopher Githu:</t>
        </r>
        <r>
          <rPr>
            <sz val="9"/>
            <color indexed="81"/>
            <rFont val="Tahoma"/>
            <family val="2"/>
          </rPr>
          <t>
Need to discuss whether we should consider pregnant women in the ANC who are not in our CCCs</t>
        </r>
      </text>
    </comment>
    <comment ref="D240" authorId="0" shapeId="0">
      <text>
        <r>
          <rPr>
            <b/>
            <sz val="9"/>
            <color indexed="81"/>
            <rFont val="Tahoma"/>
            <charset val="1"/>
          </rPr>
          <t>Christopher Githu:</t>
        </r>
        <r>
          <rPr>
            <sz val="9"/>
            <color indexed="81"/>
            <rFont val="Tahoma"/>
            <charset val="1"/>
          </rPr>
          <t>
Compare with TX_NEW_PREGNANT
</t>
        </r>
      </text>
    </comment>
    <comment ref="D255" authorId="0" shapeId="0">
      <text>
        <r>
          <rPr>
            <b/>
            <sz val="9"/>
            <color indexed="81"/>
            <rFont val="Tahoma"/>
            <family val="2"/>
          </rPr>
          <t>Christopher Githu:</t>
        </r>
        <r>
          <rPr>
            <sz val="9"/>
            <color indexed="81"/>
            <rFont val="Tahoma"/>
            <family val="2"/>
          </rPr>
          <t>
Checking both HEI Card and Lab forms. Confirm whether we should only count PCR or both PCR and Antibody tests</t>
        </r>
      </text>
    </comment>
    <comment ref="D301" authorId="0" shapeId="0">
      <text>
        <r>
          <rPr>
            <b/>
            <sz val="9"/>
            <color indexed="81"/>
            <rFont val="Tahoma"/>
            <family val="2"/>
          </rPr>
          <t>Christopher Githu:</t>
        </r>
        <r>
          <rPr>
            <sz val="9"/>
            <color indexed="81"/>
            <rFont val="Tahoma"/>
            <family val="2"/>
          </rPr>
          <t>
Receiving their first CTX dispense within the reporting period AND withing 8 weeks of birth</t>
        </r>
      </text>
    </comment>
    <comment ref="D411" authorId="0" shapeId="0">
      <text>
        <r>
          <rPr>
            <b/>
            <sz val="9"/>
            <color indexed="81"/>
            <rFont val="Tahoma"/>
            <family val="2"/>
          </rPr>
          <t>Christopher Githu:</t>
        </r>
        <r>
          <rPr>
            <sz val="9"/>
            <color indexed="81"/>
            <rFont val="Tahoma"/>
            <family val="2"/>
          </rPr>
          <t>
Patients may be in a different facility CCC. How to count these?</t>
        </r>
      </text>
    </comment>
    <comment ref="D436" authorId="0" shapeId="0">
      <text>
        <r>
          <rPr>
            <b/>
            <sz val="9"/>
            <color indexed="81"/>
            <rFont val="Tahoma"/>
            <family val="2"/>
          </rPr>
          <t>Christopher Githu:</t>
        </r>
        <r>
          <rPr>
            <sz val="9"/>
            <color indexed="81"/>
            <rFont val="Tahoma"/>
            <family val="2"/>
          </rPr>
          <t>
Confirm source for HIV test date. Blue Card or TB Profile.Consider patients on Care in another facility</t>
        </r>
      </text>
    </comment>
  </commentList>
</comments>
</file>

<file path=xl/comments3.xml><?xml version="1.0" encoding="utf-8"?>
<comments xmlns="http://schemas.openxmlformats.org/spreadsheetml/2006/main">
  <authors>
    <author>Christopher Githu</author>
  </authors>
  <commentList>
    <comment ref="D23" authorId="0" shapeId="0">
      <text>
        <r>
          <rPr>
            <b/>
            <sz val="9"/>
            <color indexed="81"/>
            <rFont val="Tahoma"/>
            <charset val="1"/>
          </rPr>
          <t>Christopher Githu:</t>
        </r>
        <r>
          <rPr>
            <sz val="9"/>
            <color indexed="81"/>
            <rFont val="Tahoma"/>
            <charset val="1"/>
          </rPr>
          <t>
RDQA for pregnancies</t>
        </r>
      </text>
    </comment>
    <comment ref="D25" authorId="0" shapeId="0">
      <text>
        <r>
          <rPr>
            <b/>
            <sz val="9"/>
            <color indexed="81"/>
            <rFont val="Tahoma"/>
            <charset val="1"/>
          </rPr>
          <t>Christopher Githu:</t>
        </r>
        <r>
          <rPr>
            <sz val="9"/>
            <color indexed="81"/>
            <rFont val="Tahoma"/>
            <charset val="1"/>
          </rPr>
          <t>
Mother Infant Linkage is key for this indicator!! RDQA</t>
        </r>
      </text>
    </comment>
    <comment ref="D30" authorId="0" shapeId="0">
      <text>
        <r>
          <rPr>
            <b/>
            <sz val="9"/>
            <color indexed="81"/>
            <rFont val="Tahoma"/>
            <charset val="1"/>
          </rPr>
          <t>Christopher Githu:</t>
        </r>
        <r>
          <rPr>
            <sz val="9"/>
            <color indexed="81"/>
            <rFont val="Tahoma"/>
            <charset val="1"/>
          </rPr>
          <t>
IQCare Enhancement needed to distinguish between routine and targeted VLs</t>
        </r>
      </text>
    </comment>
    <comment ref="D75" authorId="0" shapeId="0">
      <text>
        <r>
          <rPr>
            <b/>
            <sz val="9"/>
            <color indexed="81"/>
            <rFont val="Tahoma"/>
            <charset val="1"/>
          </rPr>
          <t>Christopher Githu:</t>
        </r>
        <r>
          <rPr>
            <sz val="9"/>
            <color indexed="81"/>
            <rFont val="Tahoma"/>
            <charset val="1"/>
          </rPr>
          <t>
Compare with PMTCT_ARV_NEW</t>
        </r>
      </text>
    </comment>
    <comment ref="D122" authorId="0" shape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183" authorId="0" shapeId="0">
      <text>
        <r>
          <rPr>
            <b/>
            <sz val="9"/>
            <color indexed="81"/>
            <rFont val="Tahoma"/>
            <family val="2"/>
          </rPr>
          <t>Christopher Githu:</t>
        </r>
        <r>
          <rPr>
            <sz val="9"/>
            <color indexed="81"/>
            <rFont val="Tahoma"/>
            <family val="2"/>
          </rPr>
          <t>
New In CARE…not new  in the facility. Transfer Ins not counted.</t>
        </r>
      </text>
    </comment>
    <comment ref="D203" authorId="0" shapeId="0">
      <text>
        <r>
          <rPr>
            <b/>
            <sz val="9"/>
            <color indexed="81"/>
            <rFont val="Tahoma"/>
            <family val="2"/>
          </rPr>
          <t>Christopher Githu:</t>
        </r>
        <r>
          <rPr>
            <sz val="9"/>
            <color indexed="81"/>
            <rFont val="Tahoma"/>
            <family val="2"/>
          </rPr>
          <t>
All the HEI in this Cohort should have a documented outcome. Lack of one indicates DQ issue.</t>
        </r>
      </text>
    </comment>
    <comment ref="D219" authorId="0" shapeId="0">
      <text>
        <r>
          <rPr>
            <b/>
            <sz val="9"/>
            <color indexed="81"/>
            <rFont val="Tahoma"/>
            <charset val="1"/>
          </rPr>
          <t>Christopher Githu:</t>
        </r>
        <r>
          <rPr>
            <sz val="9"/>
            <color indexed="81"/>
            <rFont val="Tahoma"/>
            <charset val="1"/>
          </rPr>
          <t>
Will only populate this option. System does not allow capturing new information after declaring HIV-
</t>
        </r>
      </text>
    </comment>
    <comment ref="D221" authorId="0" shapeId="0">
      <text>
        <r>
          <rPr>
            <b/>
            <sz val="9"/>
            <color indexed="81"/>
            <rFont val="Tahoma"/>
            <family val="2"/>
          </rPr>
          <t>Christopher Githu:</t>
        </r>
        <r>
          <rPr>
            <sz val="9"/>
            <color indexed="81"/>
            <rFont val="Tahoma"/>
            <family val="2"/>
          </rPr>
          <t>
For DQA. Request Line List. Get list. Ensure outcomes are documented by the end of the reporting period.
</t>
        </r>
      </text>
    </comment>
    <comment ref="D234" authorId="0" shapeId="0">
      <text>
        <r>
          <rPr>
            <b/>
            <sz val="9"/>
            <color indexed="81"/>
            <rFont val="Tahoma"/>
            <family val="2"/>
          </rPr>
          <t>Christopher Githu:</t>
        </r>
        <r>
          <rPr>
            <sz val="9"/>
            <color indexed="81"/>
            <rFont val="Tahoma"/>
            <family val="2"/>
          </rPr>
          <t>
Should be equal to the denominator. If less check for DQA. (Missing dispense, wrong pregnancy classification)
</t>
        </r>
      </text>
    </comment>
    <comment ref="D237" authorId="0" shapeId="0">
      <text>
        <r>
          <rPr>
            <b/>
            <sz val="9"/>
            <color indexed="81"/>
            <rFont val="Tahoma"/>
            <family val="2"/>
          </rPr>
          <t>Christopher Githu:</t>
        </r>
        <r>
          <rPr>
            <sz val="9"/>
            <color indexed="81"/>
            <rFont val="Tahoma"/>
            <family val="2"/>
          </rPr>
          <t>
Need to discuss whether we should consider pregnant women in the ANC who are not in our CCCs</t>
        </r>
      </text>
    </comment>
    <comment ref="D240" authorId="0" shapeId="0">
      <text>
        <r>
          <rPr>
            <b/>
            <sz val="9"/>
            <color indexed="81"/>
            <rFont val="Tahoma"/>
            <charset val="1"/>
          </rPr>
          <t>Christopher Githu:</t>
        </r>
        <r>
          <rPr>
            <sz val="9"/>
            <color indexed="81"/>
            <rFont val="Tahoma"/>
            <charset val="1"/>
          </rPr>
          <t>
Compare with TX_NEW_PREGNANT
</t>
        </r>
      </text>
    </comment>
    <comment ref="D255" authorId="0" shapeId="0">
      <text>
        <r>
          <rPr>
            <b/>
            <sz val="9"/>
            <color indexed="81"/>
            <rFont val="Tahoma"/>
            <family val="2"/>
          </rPr>
          <t>Christopher Githu:</t>
        </r>
        <r>
          <rPr>
            <sz val="9"/>
            <color indexed="81"/>
            <rFont val="Tahoma"/>
            <family val="2"/>
          </rPr>
          <t>
Checking both HEI Card and Lab forms. Confirm whether we should only count PCR or both PCR and Antibody tests</t>
        </r>
      </text>
    </comment>
    <comment ref="D301" authorId="0" shapeId="0">
      <text>
        <r>
          <rPr>
            <b/>
            <sz val="9"/>
            <color indexed="81"/>
            <rFont val="Tahoma"/>
            <family val="2"/>
          </rPr>
          <t>Christopher Githu:</t>
        </r>
        <r>
          <rPr>
            <sz val="9"/>
            <color indexed="81"/>
            <rFont val="Tahoma"/>
            <family val="2"/>
          </rPr>
          <t>
Receiving their first CTX dispense within the reporting period AND withing 8 weeks of birth</t>
        </r>
      </text>
    </comment>
    <comment ref="D411" authorId="0" shapeId="0">
      <text>
        <r>
          <rPr>
            <b/>
            <sz val="9"/>
            <color indexed="81"/>
            <rFont val="Tahoma"/>
            <family val="2"/>
          </rPr>
          <t>Christopher Githu:</t>
        </r>
        <r>
          <rPr>
            <sz val="9"/>
            <color indexed="81"/>
            <rFont val="Tahoma"/>
            <family val="2"/>
          </rPr>
          <t>
Patients may be in a different facility CCC. How to count these?</t>
        </r>
      </text>
    </comment>
    <comment ref="D436" authorId="0" shapeId="0">
      <text>
        <r>
          <rPr>
            <b/>
            <sz val="9"/>
            <color indexed="81"/>
            <rFont val="Tahoma"/>
            <family val="2"/>
          </rPr>
          <t>Christopher Githu:</t>
        </r>
        <r>
          <rPr>
            <sz val="9"/>
            <color indexed="81"/>
            <rFont val="Tahoma"/>
            <family val="2"/>
          </rPr>
          <t>
Confirm source for HIV test date. Blue Card or TB Profile.Consider patients on Care in another facility</t>
        </r>
      </text>
    </comment>
  </commentList>
</comments>
</file>

<file path=xl/sharedStrings.xml><?xml version="1.0" encoding="utf-8"?>
<sst xmlns="http://schemas.openxmlformats.org/spreadsheetml/2006/main" count="180" uniqueCount="180">
  <si>
    <t>Organistation Unit</t>
  </si>
  <si>
    <t>Makadara Health Centre</t>
  </si>
  <si>
    <t>Data Set</t>
  </si>
  <si>
    <t>MER: Facility Based</t>
  </si>
  <si>
    <t>Period</t>
  </si>
  <si>
    <t xml:space="preserve">Jul  1 2015 - Jul 31 2015</t>
  </si>
  <si>
    <t>Funding Mechanism</t>
  </si>
  <si>
    <t>ARV</t>
  </si>
  <si>
    <t>DSD</t>
  </si>
  <si>
    <t>TA</t>
  </si>
  <si>
    <t>NGI</t>
  </si>
  <si>
    <t>NA</t>
  </si>
  <si>
    <t>DSD: TX_UNDETECT</t>
  </si>
  <si>
    <t xml:space="preserve">Number of viral load tests from adult and pediatric ART patients conducted in the past 12 months with a viral load  &lt; 1000 copies/ml</t>
  </si>
  <si>
    <t>Numerator</t>
  </si>
  <si>
    <t>Number of viral load tests performed from adults and children on ART within the current reporting period.</t>
  </si>
  <si>
    <t>Denominator</t>
  </si>
  <si>
    <t>Disaggregated by Age and Sex</t>
  </si>
  <si>
    <t>Female</t>
  </si>
  <si>
    <t>&lt;1</t>
  </si>
  <si>
    <t>1-4</t>
  </si>
  <si>
    <t>5-14</t>
  </si>
  <si>
    <t>15-19</t>
  </si>
  <si>
    <t>20+</t>
  </si>
  <si>
    <t>Male</t>
  </si>
  <si>
    <t>Sub-total</t>
  </si>
  <si>
    <t>Disaggregated by Pregnancy/Breastfeeding</t>
  </si>
  <si>
    <t>Pregnant</t>
  </si>
  <si>
    <t>Breastfeeding</t>
  </si>
  <si>
    <t>Disaggregated by Test Indication</t>
  </si>
  <si>
    <t>Routine Monitoring</t>
  </si>
  <si>
    <t>Targeted Monitoring</t>
  </si>
  <si>
    <t>DSD: TX_CURR</t>
  </si>
  <si>
    <t>Number of Adults and Children with HIV infection receiving antiretroviral therapy (ART)</t>
  </si>
  <si>
    <t>Disaggregated by Age and Sex (Aggregated) USE 
WITH HQ PERMISSION ONLY</t>
  </si>
  <si>
    <t>1-14</t>
  </si>
  <si>
    <t>15+</t>
  </si>
  <si>
    <t>DSD: TX_NEW</t>
  </si>
  <si>
    <t>Number of Adults and Children newly enrolled on ART</t>
  </si>
  <si>
    <t>5-9</t>
  </si>
  <si>
    <t>10-14</t>
  </si>
  <si>
    <t>20-24</t>
  </si>
  <si>
    <t>25-49</t>
  </si>
  <si>
    <t>50+</t>
  </si>
  <si>
    <t>DSD: TX_RET(Numerator)</t>
  </si>
  <si>
    <t>Number of Adults and Children who are still alive and on treatment at 12 months after initiating ART</t>
  </si>
  <si>
    <t>&lt;5</t>
  </si>
  <si>
    <t>DSD: TX_RET(Denominator)</t>
  </si>
  <si>
    <t>Total number of adults and children who initiated ART in the 12 months prior to the beginning of the reporting period, including those who have died, those who have stopped ART, and those lost to follow-up.</t>
  </si>
  <si>
    <t>DSD: TX_VIRAL</t>
  </si>
  <si>
    <t>Number of adult and pediatric ART patients with a viral load result documented in the patient medical record within the past 12 months.</t>
  </si>
  <si>
    <t>Number of adults and children on ART at least 6 months whose medical records were reviewed.</t>
  </si>
  <si>
    <t>Disaggregated by Result Category</t>
  </si>
  <si>
    <t>Undetectable</t>
  </si>
  <si>
    <t>Detectable</t>
  </si>
  <si>
    <t>CLINICAL SERVICES</t>
  </si>
  <si>
    <t>DSD: CARE_COMM</t>
  </si>
  <si>
    <t>Number of HIV infected adults and children receiving care and support services outside of the health facility</t>
  </si>
  <si>
    <t>DSD: CARE_CURR</t>
  </si>
  <si>
    <t>Number of HIV positive adults and children who received at least one of the following during the reporting period: clinical assessment (WHO staging) OR CD4 count OR viral load</t>
  </si>
  <si>
    <t>&lt;15</t>
  </si>
  <si>
    <t>DSD: CARE_NEW</t>
  </si>
  <si>
    <t>Number of HIV positive adults and children newly enrolled in clinical care during the reporting period who received at least one of the following at enrollment: clinical assessment (WHO staging) OR CD4 count OR viral load.</t>
  </si>
  <si>
    <t>PMTCT</t>
  </si>
  <si>
    <t>DSD: PMTCT_FO</t>
  </si>
  <si>
    <t>Number of HIV-exposed infants with a documented outcome by 18 months of age disaggregated by outcome type</t>
  </si>
  <si>
    <t>Number of HIV-exposed infants registered in the birth cohort at any time between 0 and 18 months of age (including transfer-ins)</t>
  </si>
  <si>
    <t>Disaggregated by HIV Status</t>
  </si>
  <si>
    <t>HIV-infected: Linked to ART</t>
  </si>
  <si>
    <t>HIV-infected: Not linked to ART</t>
  </si>
  <si>
    <t>HIV-infected: Unknown link</t>
  </si>
  <si>
    <t>HIV-uninfected: Not breastfeeding</t>
  </si>
  <si>
    <t>HIV-uninfected: Still breastfeeding</t>
  </si>
  <si>
    <t>HIV-uninfected: Breastfeeding unknown</t>
  </si>
  <si>
    <t>Other outcomes: In care but no test done</t>
  </si>
  <si>
    <t>Other outcomes: Lost to follow up
Other outcomes: Lost to follow up
</t>
  </si>
  <si>
    <t>Other outcomes: Died</t>
  </si>
  <si>
    <t>Other outcomes: Transferred Out</t>
  </si>
  <si>
    <t>DSD: PMTCT_ARV</t>
  </si>
  <si>
    <t>Number of HIV-positive pregnant women who received antiretrovirals (ARVs) to reduce risk of mother-to-child-transmission during pregnancy.</t>
  </si>
  <si>
    <t>Number of HIV-positive pregnant women identified in the reporting period (including known HIV-positive at entry).</t>
  </si>
  <si>
    <t>Disaggregated by Regimen Type</t>
  </si>
  <si>
    <t>Life-long ART: New</t>
  </si>
  <si>
    <t>Life-long ART: Already On</t>
  </si>
  <si>
    <t>Maternal Triple-Drug ARV</t>
  </si>
  <si>
    <t>Maternal AZT</t>
  </si>
  <si>
    <t>Single-dose Nevirapine</t>
  </si>
  <si>
    <t>DSD: PMTCT_EID</t>
  </si>
  <si>
    <t>Number of infants who had a virologic HIV test within 12 months of birth during the reporting period.</t>
  </si>
  <si>
    <t>Disaggregated by Virologic Test</t>
  </si>
  <si>
    <t>Within 2 months of birth</t>
  </si>
  <si>
    <t>Between 2 and 12 months</t>
  </si>
  <si>
    <t>Disaggregated by Positive Results</t>
  </si>
  <si>
    <t>Infants with a positive virologic test results within 2 months of birth</t>
  </si>
  <si>
    <t>Infants with a positive test result between 2 and 12 months of age</t>
  </si>
  <si>
    <t>DSD: PMTCT_STAT(Numerator)</t>
  </si>
  <si>
    <t>Number of pregnant women who were tested for HIV and know their results plus number of pregnant women with known HIV status at entry to services</t>
  </si>
  <si>
    <t>Disaggregated by Known/New Positives</t>
  </si>
  <si>
    <t>Known positives at entry</t>
  </si>
  <si>
    <t>New positives</t>
  </si>
  <si>
    <t>Disaggregated by Results and Age - Required only for DREAMS countries</t>
  </si>
  <si>
    <t>25+</t>
  </si>
  <si>
    <t>DSD: PMTCT_STAT (Denominator)</t>
  </si>
  <si>
    <t>Number of new ANC and L&amp;D clients</t>
  </si>
  <si>
    <t>Disaggregated by Age - Required only for DREAMS countries</t>
  </si>
  <si>
    <t>DSD: PMTCT_CTX</t>
  </si>
  <si>
    <t>Number of infants born to HIV-positive women who were started on CTX prophylaxis within two months of birth within the reporting period.</t>
  </si>
  <si>
    <t>HTC</t>
  </si>
  <si>
    <t>DSD: HTC_TST</t>
  </si>
  <si>
    <t>Number of individuals who received HTC services and received their test results during the PEPFAR reporting period</t>
  </si>
  <si>
    <t>Disaggregated by Age and Sex and Test Results (REQUIRED)</t>
  </si>
  <si>
    <t>Positive</t>
  </si>
  <si>
    <t>Female (Age range)</t>
  </si>
  <si>
    <t>Male (Age range)</t>
  </si>
  <si>
    <t>Negative</t>
  </si>
  <si>
    <t>Disaggregated by Age and Sex and Test Result (Aggregated) USE WITH HQ PERMISSION ONLY</t>
  </si>
  <si>
    <t>Disaggregated by Test Result</t>
  </si>
  <si>
    <t>Disaggregated by Service Delivery Point and Test Result (REQUIRED)</t>
  </si>
  <si>
    <t>All Results</t>
  </si>
  <si>
    <t>Antenatal Clinic</t>
  </si>
  <si>
    <t>Labor &amp; Delivery</t>
  </si>
  <si>
    <t>Under 5 Clinic</t>
  </si>
  <si>
    <t>Maternal and Child Health Clinic</t>
  </si>
  <si>
    <t>Tuberculosis</t>
  </si>
  <si>
    <t>Sexually Transmitted Infections</t>
  </si>
  <si>
    <t>Outpatient Department</t>
  </si>
  <si>
    <t>Inpatient</t>
  </si>
  <si>
    <t>HIV Care and Treatment Clinic</t>
  </si>
  <si>
    <t>Voluntary Medical Male Circumcision</t>
  </si>
  <si>
    <t>Voluntary Counseling &amp; Testing (Co-located)</t>
  </si>
  <si>
    <t>Voluntary Counseling &amp; Testing (Standalone)</t>
  </si>
  <si>
    <t>Mobile</t>
  </si>
  <si>
    <t>Home-based</t>
  </si>
  <si>
    <t>Other</t>
  </si>
  <si>
    <t>TB/HIV</t>
  </si>
  <si>
    <t>DSD: TB_STAT</t>
  </si>
  <si>
    <t>Number of registered new and relapsed TB cases with documented HIV status, during the reporting period.</t>
  </si>
  <si>
    <t>Total number of registered new and relapsed TB cases, during the reporting period.</t>
  </si>
  <si>
    <t>Disaggregated by Sex</t>
  </si>
  <si>
    <t>Disaggregated by Age</t>
  </si>
  <si>
    <t>All Sexes</t>
  </si>
  <si>
    <t>DSD: TB_ART</t>
  </si>
  <si>
    <t>The number of registered new and relapse TB cases with documented HIV positive status who are on ART during TB treatment during the reporting period.</t>
  </si>
  <si>
    <t>The number of registered new and relapse TB cases with documented HIV positive status during TB treatment during the reporting period.</t>
  </si>
  <si>
    <t>Disaggregated by Age (Aggregated) USE WITH HQ PERMISSION ONLY</t>
  </si>
  <si>
    <t>Previously known HIV positive</t>
  </si>
  <si>
    <t>Newly tested HIV positive</t>
  </si>
  <si>
    <t>Disaggregated by Timelines</t>
  </si>
  <si>
    <t>ART initiation &lt;= 8 weeks of start of TB treatment</t>
  </si>
  <si>
    <t>ART initiation &gt; 8 weeks of start of TB treatment</t>
  </si>
  <si>
    <t>DSD: TB_IPT</t>
  </si>
  <si>
    <r xmlns="http://schemas.openxmlformats.org/spreadsheetml/2006/main">
      <t>Number of PLHIV newly enrolled in HIV clinical care (as defined in the denominator(</t>
    </r>
    <r xmlns="http://schemas.openxmlformats.org/spreadsheetml/2006/main">
      <rPr>
        <b/>
        <sz val="10"/>
        <color theme="1"/>
        <rFont val="Segoe UI"/>
        <family val="2"/>
      </rPr>
      <t>CARE_NEW</t>
    </r>
    <r xmlns="http://schemas.openxmlformats.org/spreadsheetml/2006/main">
      <rPr>
        <sz val="10"/>
        <color theme="1"/>
        <rFont val="Segoe UI"/>
        <family val="2"/>
      </rPr>
      <t>)) who start IPT and receive at least one dose, during the reporting period.</t>
    </r>
  </si>
  <si>
    <t>DSD: TB_OUTCOME</t>
  </si>
  <si>
    <t>Aggregated outcomes of TB treatment among registered new and relapsed TB cases who are HIV positive in the treatment cohort</t>
  </si>
  <si>
    <t>The total number of registered new and relapsed TB cases who are HIV positive registered in the treatment cohort</t>
  </si>
  <si>
    <t>Disaggregated by Outcome/Age and Outcome/Sex</t>
  </si>
  <si>
    <t>Cured</t>
  </si>
  <si>
    <t>Treatment Completed</t>
  </si>
  <si>
    <t>Treatment Failed</t>
  </si>
  <si>
    <t>Died</t>
  </si>
  <si>
    <t>Lost to Follow-Up</t>
  </si>
  <si>
    <t>Not Evaluated</t>
  </si>
  <si>
    <t>Sub-totals</t>
  </si>
  <si>
    <t>Age and Outcome</t>
  </si>
  <si>
    <t>Sex and Outcome</t>
  </si>
  <si>
    <t>DSD: TB_SCREEN</t>
  </si>
  <si>
    <r xmlns="http://schemas.openxmlformats.org/spreadsheetml/2006/main">
      <t>The number of PLHIV (</t>
    </r>
    <r xmlns="http://schemas.openxmlformats.org/spreadsheetml/2006/main">
      <rPr>
        <b/>
        <sz val="10"/>
        <color theme="1"/>
        <rFont val="Segoe UI"/>
        <family val="2"/>
      </rPr>
      <t>CARE_CURR</t>
    </r>
    <r xmlns="http://schemas.openxmlformats.org/spreadsheetml/2006/main">
      <rPr>
        <sz val="10"/>
        <color theme="1"/>
        <rFont val="Segoe UI"/>
        <family val="2"/>
      </rPr>
      <t>) who were screened for TB symptoms at the last clinical visit to an HIV care facility during the reporting period.</t>
    </r>
  </si>
  <si>
    <t>QUERY NAME</t>
  </si>
  <si>
    <t>ERROR MESSAGE</t>
  </si>
  <si>
    <t>MER_02_TXUNDETECT_D1</t>
  </si>
  <si>
    <t>Invalid object name 'tmp_Pregnancies'.</t>
  </si>
  <si>
    <t>MER_02_TXUNDETECT_D2</t>
  </si>
  <si>
    <t>MER_02_TXUNDETECT_D3</t>
  </si>
  <si>
    <t>MER_05_TXNEW_2</t>
  </si>
  <si>
    <t>MER_05_TXRET_N2</t>
  </si>
  <si>
    <t>MER_05_TXRET_D2</t>
  </si>
  <si>
    <t>MER_10_TXVIRAL_N2</t>
  </si>
  <si>
    <t>MER_30_PMTCTARV_N</t>
  </si>
  <si>
    <t>MER_30_PMTCTARV_D</t>
  </si>
  <si>
    <t>Invalid object name 'tmp_pregnancies'.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</si>
</sst>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9">
    <font>
      <sz val="11"/>
      <color theme="1" tint="0"/>
      <name val="Calibri"/>
      <family val="2"/>
      <scheme val="minor"/>
    </font>
    <font>
      <sz val="10"/>
      <color theme="1" tint="0"/>
      <name val="Segoe UI"/>
      <family val="2"/>
    </font>
    <font>
      <sz val="10"/>
      <color theme="1" tint="0"/>
      <name val="Segoe UI"/>
      <family val="2"/>
    </font>
    <font>
      <sz val="10"/>
      <color theme="1" tint="0"/>
      <name val="Segoe UI"/>
      <family val="2"/>
    </font>
    <font>
      <sz val="10"/>
      <color theme="1" tint="0"/>
      <name val="Segoe UI"/>
      <family val="2"/>
    </font>
    <font>
      <sz val="10"/>
      <color theme="1" tint="0"/>
      <name val="Segoe UI"/>
      <family val="2"/>
    </font>
    <font>
      <sz val="10"/>
      <color theme="1" tint="0"/>
      <name val="Segoe UI"/>
      <family val="2"/>
    </font>
    <font>
      <sz val="10"/>
      <color theme="1" tint="0"/>
      <name val="Segoe UI"/>
      <family val="2"/>
    </font>
    <font>
      <sz val="10"/>
      <color theme="1" tint="0"/>
      <name val="Segoe UI"/>
      <family val="2"/>
    </font>
    <font>
      <sz val="10"/>
      <color theme="1" tint="0"/>
      <name val="Segoe UI"/>
      <family val="2"/>
    </font>
    <font>
      <sz val="10"/>
      <color theme="1" tint="0"/>
      <name val="Segoe UI"/>
      <family val="2"/>
    </font>
    <font>
      <sz val="10"/>
      <color theme="1" tint="0"/>
      <name val="Segoe UI"/>
      <family val="2"/>
    </font>
    <font>
      <sz val="10"/>
      <color theme="1" tint="0"/>
      <name val="Segoe UI"/>
      <family val="2"/>
    </font>
    <font>
      <sz val="10"/>
      <color theme="1" tint="0"/>
      <name val="Segoe UI"/>
      <family val="2"/>
    </font>
    <font>
      <b/>
      <sz val="10"/>
      <color theme="0" tint="0"/>
      <name val="Segoe UI"/>
      <family val="2"/>
    </font>
    <font>
      <b/>
      <sz val="10"/>
      <color theme="1" tint="0"/>
      <name val="Segoe UI"/>
      <family val="2"/>
    </font>
    <font>
      <sz val="11"/>
      <color theme="0" tint="0"/>
      <name val="Calibri"/>
      <family val="2"/>
      <scheme val="minor"/>
    </font>
    <font>
      <sz val="10"/>
      <color rgb="FF222222" tint="0"/>
      <name val="Arial"/>
      <family val="2"/>
    </font>
    <font>
      <sz val="10"/>
      <color theme="0" tint="0"/>
      <name val="Segoe UI"/>
      <family val="2"/>
    </font>
  </fonts>
  <fills count="7">
    <fill>
      <patternFill patternType="none"/>
    </fill>
    <fill>
      <patternFill patternType="gray125"/>
    </fill>
    <fill>
      <patternFill patternType="solid">
        <fgColor theme="4" tint="0"/>
      </patternFill>
    </fill>
    <fill>
      <patternFill patternType="solid">
        <fgColor theme="0" tint="-0.14999847407452621"/>
        <bgColor indexed="64" tint="0"/>
      </patternFill>
    </fill>
    <fill>
      <patternFill patternType="solid">
        <fgColor rgb="FFFF5050" tint="0"/>
        <bgColor indexed="64" tint="0"/>
      </patternFill>
    </fill>
    <fill>
      <patternFill patternType="solid">
        <fgColor rgb="FFFFFF00" tint="0"/>
        <bgColor indexed="64" tint="0"/>
      </patternFill>
    </fill>
    <fill>
      <patternFill patternType="solid">
        <fgColor theme="9" tint="0.79998168889431442"/>
        <bgColor indexed="64" tint="0"/>
      </patternFill>
    </fill>
  </fills>
  <borders count="25">
    <border>
      <left/>
      <right/>
      <top/>
      <bottom/>
      <diagonal/>
    </border>
    <border>
      <left style="medium">
        <color indexed="64" tint="0"/>
      </left>
      <right style="thin">
        <color indexed="64" tint="0"/>
      </right>
      <top style="medium">
        <color indexed="64" tint="0"/>
      </top>
      <bottom style="thin">
        <color indexed="64" tint="0"/>
      </bottom>
      <diagonal/>
    </border>
    <border>
      <left style="thin">
        <color indexed="64" tint="0"/>
      </left>
      <right style="thin">
        <color indexed="64" tint="0"/>
      </right>
      <top style="medium">
        <color indexed="64" tint="0"/>
      </top>
      <bottom style="thin">
        <color indexed="64" tint="0"/>
      </bottom>
      <diagonal/>
    </border>
    <border>
      <left style="thin">
        <color indexed="64" tint="0"/>
      </left>
      <right style="medium">
        <color indexed="64" tint="0"/>
      </right>
      <top style="medium">
        <color indexed="64" tint="0"/>
      </top>
      <bottom style="thin">
        <color indexed="64" tint="0"/>
      </bottom>
      <diagonal/>
    </border>
    <border>
      <left style="medium">
        <color indexed="64" tint="0"/>
      </left>
      <right style="thin">
        <color indexed="64" tint="0"/>
      </right>
      <top style="thin">
        <color indexed="64" tint="0"/>
      </top>
      <bottom style="thin">
        <color indexed="64" tint="0"/>
      </bottom>
      <diagonal/>
    </border>
    <border>
      <left style="thin">
        <color indexed="64" tint="0"/>
      </left>
      <right style="thin">
        <color indexed="64" tint="0"/>
      </right>
      <top style="thin">
        <color indexed="64" tint="0"/>
      </top>
      <bottom style="thin">
        <color indexed="64" tint="0"/>
      </bottom>
      <diagonal/>
    </border>
    <border>
      <left style="thin">
        <color indexed="64" tint="0"/>
      </left>
      <right/>
      <top style="thin">
        <color indexed="64" tint="0"/>
      </top>
      <bottom style="thin">
        <color indexed="64" tint="0"/>
      </bottom>
      <diagonal/>
    </border>
    <border>
      <left/>
      <right/>
      <top style="thin">
        <color indexed="64" tint="0"/>
      </top>
      <bottom style="thin">
        <color indexed="64" tint="0"/>
      </bottom>
      <diagonal/>
    </border>
    <border>
      <left/>
      <right style="medium">
        <color indexed="64" tint="0"/>
      </right>
      <top style="thin">
        <color indexed="64" tint="0"/>
      </top>
      <bottom style="thin">
        <color indexed="64" tint="0"/>
      </bottom>
      <diagonal/>
    </border>
    <border>
      <left style="thin">
        <color indexed="64" tint="0"/>
      </left>
      <right style="medium">
        <color indexed="64" tint="0"/>
      </right>
      <top style="thin">
        <color indexed="64" tint="0"/>
      </top>
      <bottom style="thin">
        <color indexed="64" tint="0"/>
      </bottom>
      <diagonal/>
    </border>
    <border>
      <left style="medium">
        <color indexed="64" tint="0"/>
      </left>
      <right style="thin">
        <color indexed="64" tint="0"/>
      </right>
      <top style="thin">
        <color indexed="64" tint="0"/>
      </top>
      <bottom style="medium">
        <color indexed="64" tint="0"/>
      </bottom>
      <diagonal/>
    </border>
    <border>
      <left style="thin">
        <color indexed="64" tint="0"/>
      </left>
      <right style="thin">
        <color indexed="64" tint="0"/>
      </right>
      <top style="thin">
        <color indexed="64" tint="0"/>
      </top>
      <bottom style="medium">
        <color indexed="64" tint="0"/>
      </bottom>
      <diagonal/>
    </border>
    <border>
      <left style="thin">
        <color indexed="64" tint="0"/>
      </left>
      <right style="medium">
        <color indexed="64" tint="0"/>
      </right>
      <top style="thin">
        <color indexed="64" tint="0"/>
      </top>
      <bottom style="medium">
        <color indexed="64" tint="0"/>
      </bottom>
      <diagonal/>
    </border>
    <border>
      <left style="medium">
        <color indexed="64" tint="0"/>
      </left>
      <right/>
      <top style="medium">
        <color indexed="64" tint="0"/>
      </top>
      <bottom style="medium">
        <color indexed="64" tint="0"/>
      </bottom>
      <diagonal/>
    </border>
    <border>
      <left/>
      <right/>
      <top style="medium">
        <color indexed="64" tint="0"/>
      </top>
      <bottom style="medium">
        <color indexed="64" tint="0"/>
      </bottom>
      <diagonal/>
    </border>
    <border>
      <left/>
      <right style="medium">
        <color indexed="64" tint="0"/>
      </right>
      <top style="medium">
        <color indexed="64" tint="0"/>
      </top>
      <bottom style="medium">
        <color indexed="64" tint="0"/>
      </bottom>
      <diagonal/>
    </border>
    <border>
      <left style="medium">
        <color indexed="64" tint="0"/>
      </left>
      <right/>
      <top/>
      <bottom/>
      <diagonal/>
    </border>
    <border>
      <left/>
      <right style="medium">
        <color indexed="64" tint="0"/>
      </right>
      <top/>
      <bottom/>
      <diagonal/>
    </border>
    <border>
      <left style="medium">
        <color indexed="64" tint="0"/>
      </left>
      <right style="medium">
        <color indexed="64" tint="0"/>
      </right>
      <top style="medium">
        <color indexed="64" tint="0"/>
      </top>
      <bottom style="medium">
        <color indexed="64" tint="0"/>
      </bottom>
      <diagonal/>
    </border>
    <border>
      <left style="medium">
        <color indexed="64" tint="0"/>
      </left>
      <right/>
      <top/>
      <bottom style="medium">
        <color indexed="64" tint="0"/>
      </bottom>
      <diagonal/>
    </border>
    <border>
      <left/>
      <right/>
      <top/>
      <bottom style="medium">
        <color indexed="64" tint="0"/>
      </bottom>
      <diagonal/>
    </border>
    <border>
      <left/>
      <right style="medium">
        <color indexed="64" tint="0"/>
      </right>
      <top/>
      <bottom style="medium">
        <color indexed="64" tint="0"/>
      </bottom>
      <diagonal/>
    </border>
    <border>
      <left/>
      <right/>
      <top style="medium">
        <color indexed="64" tint="0"/>
      </top>
      <bottom/>
      <diagonal/>
    </border>
    <border>
      <left/>
      <right style="medium">
        <color indexed="64" tint="0"/>
      </right>
      <top style="medium">
        <color indexed="64" tint="0"/>
      </top>
      <bottom/>
      <diagonal/>
    </border>
    <border>
      <left style="medium">
        <color indexed="64" tint="0"/>
      </left>
      <right/>
      <top style="medium">
        <color indexed="64" tint="0"/>
      </top>
      <bottom/>
      <diagonal/>
    </border>
  </borders>
  <cellStyleXfs count="2">
    <xf numFmtId="0" fontId="0" fillId="0" borderId="0"/>
    <xf numFmtId="0" fontId="16" fillId="2" borderId="0"/>
  </cellStyleXfs>
  <cellXfs count="100">
    <xf numFmtId="0" fontId="0" fillId="0" borderId="0" xfId="0"/>
    <xf numFmtId="0" fontId="15" fillId="0" borderId="0" xfId="0"/>
    <xf numFmtId="0" fontId="13" fillId="0" borderId="0" xfId="0"/>
    <xf numFmtId="0" fontId="13" fillId="0" borderId="14" xfId="0"/>
    <xf numFmtId="0" fontId="13" fillId="0" borderId="15" xfId="0"/>
    <xf numFmtId="0" fontId="14" fillId="0" borderId="16" xfId="1">
      <alignment horizontal="left"/>
    </xf>
    <xf numFmtId="0" fontId="14" fillId="0" borderId="0" xfId="1">
      <alignment horizontal="left"/>
    </xf>
    <xf numFmtId="0" fontId="14" fillId="0" borderId="17" xfId="1">
      <alignment horizontal="left"/>
    </xf>
    <xf numFmtId="0" fontId="14" fillId="2" borderId="16" xfId="1"/>
    <xf numFmtId="0" fontId="15" fillId="0" borderId="16" xfId="0"/>
    <xf numFmtId="0" fontId="13" fillId="0" borderId="18" xfId="0"/>
    <xf numFmtId="0" fontId="13" fillId="0" borderId="0" xfId="0"/>
    <xf numFmtId="0" fontId="13" fillId="0" borderId="17" xfId="0"/>
    <xf numFmtId="0" fontId="15" fillId="0" borderId="0" xfId="0">
      <alignment horizontal="left"/>
    </xf>
    <xf numFmtId="49" fontId="13" fillId="0" borderId="0" xfId="0"/>
    <xf numFmtId="0" fontId="13" fillId="0" borderId="0" xfId="0">
      <alignment horizontal="left"/>
    </xf>
    <xf numFmtId="0" fontId="15" fillId="0" borderId="19" xfId="0"/>
    <xf numFmtId="0" fontId="13" fillId="0" borderId="20" xfId="0"/>
    <xf numFmtId="0" fontId="13" fillId="0" borderId="21" xfId="0"/>
    <xf numFmtId="0" fontId="0" fillId="0" borderId="16" xfId="0"/>
    <xf numFmtId="0" fontId="0" fillId="0" borderId="0" xfId="0"/>
    <xf numFmtId="0" fontId="0" fillId="0" borderId="17" xfId="0"/>
    <xf numFmtId="0" fontId="0" fillId="0" borderId="19" xfId="0"/>
    <xf numFmtId="0" fontId="0" fillId="0" borderId="20" xfId="0"/>
    <xf numFmtId="0" fontId="0" fillId="0" borderId="21" xfId="0"/>
    <xf numFmtId="0" fontId="14" fillId="0" borderId="22" xfId="1">
      <alignment horizontal="left"/>
    </xf>
    <xf numFmtId="0" fontId="14" fillId="0" borderId="23" xfId="1">
      <alignment horizontal="left"/>
    </xf>
    <xf numFmtId="0" fontId="13" fillId="0" borderId="0" xfId="0">
      <alignment horizontal="left" vertical="top" wrapText="1"/>
    </xf>
    <xf numFmtId="0" fontId="17" fillId="0" borderId="0" xfId="0">
      <alignment horizontal="left" vertical="top" wrapText="1"/>
    </xf>
    <xf numFmtId="0" fontId="14" fillId="2" borderId="16" xfId="1">
      <alignment vertical="top"/>
    </xf>
    <xf numFmtId="0" fontId="17" fillId="0" borderId="0" xfId="0">
      <alignment vertical="top" wrapText="1"/>
    </xf>
    <xf numFmtId="0" fontId="17" fillId="0" borderId="20" xfId="0">
      <alignment horizontal="left" vertical="top" wrapText="1"/>
    </xf>
    <xf numFmtId="0" fontId="14" fillId="0" borderId="16" xfId="1"/>
    <xf numFmtId="0" fontId="15" fillId="0" borderId="17" xfId="0">
      <alignment horizontal="left"/>
    </xf>
    <xf numFmtId="0" fontId="15" fillId="0" borderId="16" xfId="0"/>
    <xf numFmtId="0" fontId="13" fillId="0" borderId="0" xfId="0"/>
    <xf numFmtId="0" fontId="13" fillId="0" borderId="20" xfId="0">
      <alignment horizontal="left"/>
    </xf>
    <xf numFmtId="0" fontId="13" fillId="3" borderId="18" xfId="0"/>
    <xf numFmtId="0" fontId="13" fillId="5" borderId="18" xfId="0"/>
    <xf numFmtId="0" fontId="13" fillId="6" borderId="18" xfId="0"/>
    <xf numFmtId="0" fontId="13" fillId="0" borderId="0" xfId="0"/>
    <xf numFmtId="0" fontId="13" fillId="0" borderId="0" xfId="0">
      <alignment horizontal="left"/>
    </xf>
    <xf numFmtId="0" fontId="15" fillId="0" borderId="0" xfId="0">
      <alignment horizontal="left"/>
    </xf>
    <xf numFmtId="0" fontId="15" fillId="0" borderId="17" xfId="0">
      <alignment horizontal="left"/>
    </xf>
    <xf numFmtId="0" fontId="13" fillId="0" borderId="0" xfId="0">
      <alignment horizontal="left"/>
    </xf>
    <xf numFmtId="0" fontId="13" fillId="0" borderId="0" xfId="0">
      <alignment horizontal="left" vertical="top"/>
    </xf>
    <xf numFmtId="0" fontId="14" fillId="2" borderId="13" xfId="1">
      <alignment horizontal="left"/>
    </xf>
    <xf numFmtId="0" fontId="14" fillId="2" borderId="14" xfId="1">
      <alignment horizontal="left"/>
    </xf>
    <xf numFmtId="0" fontId="14" fillId="2" borderId="15" xfId="1">
      <alignment horizontal="left"/>
    </xf>
    <xf numFmtId="0" fontId="2" fillId="0" borderId="0" xfId="0">
      <alignment horizontal="left" wrapText="1"/>
    </xf>
    <xf numFmtId="0" fontId="13" fillId="0" borderId="17" xfId="0">
      <alignment horizontal="left"/>
    </xf>
    <xf numFmtId="0" fontId="15" fillId="0" borderId="0" xfId="0">
      <alignment horizontal="left" vertical="top"/>
    </xf>
    <xf numFmtId="0" fontId="3" fillId="0" borderId="0" xfId="0">
      <alignment horizontal="left" vertical="top" wrapText="1"/>
    </xf>
    <xf numFmtId="0" fontId="13" fillId="0" borderId="0" xfId="0">
      <alignment horizontal="left" vertical="top" wrapText="1"/>
    </xf>
    <xf numFmtId="0" fontId="13" fillId="0" borderId="17" xfId="0">
      <alignment horizontal="left" vertical="top" wrapText="1"/>
    </xf>
    <xf numFmtId="0" fontId="13" fillId="0" borderId="0" xfId="0">
      <alignment horizontal="left" wrapText="1"/>
    </xf>
    <xf numFmtId="0" fontId="4" fillId="0" borderId="0" xfId="0">
      <alignment horizontal="left" vertical="top" wrapText="1"/>
    </xf>
    <xf numFmtId="0" fontId="5" fillId="0" borderId="0" xfId="0">
      <alignment horizontal="left" vertical="top" wrapText="1"/>
    </xf>
    <xf numFmtId="0" fontId="5" fillId="0" borderId="0" xfId="0">
      <alignment horizontal="left" wrapText="1"/>
    </xf>
    <xf numFmtId="0" fontId="15" fillId="0" borderId="13" xfId="0">
      <alignment horizontal="left"/>
    </xf>
    <xf numFmtId="0" fontId="15" fillId="0" borderId="14" xfId="0">
      <alignment horizontal="left"/>
    </xf>
    <xf numFmtId="0" fontId="15" fillId="0" borderId="0" xfId="0">
      <alignment horizontal="center"/>
    </xf>
    <xf numFmtId="0" fontId="6" fillId="0" borderId="22" xfId="0">
      <alignment horizontal="left"/>
    </xf>
    <xf numFmtId="0" fontId="13" fillId="0" borderId="22" xfId="0">
      <alignment horizontal="left"/>
    </xf>
    <xf numFmtId="0" fontId="13" fillId="0" borderId="23" xfId="0">
      <alignment horizontal="left"/>
    </xf>
    <xf numFmtId="0" fontId="14" fillId="2" borderId="24" xfId="1">
      <alignment horizontal="left"/>
    </xf>
    <xf numFmtId="0" fontId="14" fillId="2" borderId="22" xfId="1">
      <alignment horizontal="left"/>
    </xf>
    <xf numFmtId="0" fontId="14" fillId="2" borderId="23" xfId="1">
      <alignment horizontal="left"/>
    </xf>
    <xf numFmtId="0" fontId="17" fillId="0" borderId="0" xfId="0">
      <alignment horizontal="left" wrapText="1"/>
    </xf>
    <xf numFmtId="0" fontId="13" fillId="0" borderId="22" xfId="0">
      <alignment horizontal="left" wrapText="1"/>
    </xf>
    <xf numFmtId="0" fontId="13" fillId="0" borderId="23" xfId="0">
      <alignment horizontal="left" wrapText="1"/>
    </xf>
    <xf numFmtId="0" fontId="15" fillId="0" borderId="0" xfId="0">
      <alignment horizontal="left" wrapText="1"/>
    </xf>
    <xf numFmtId="0" fontId="15" fillId="0" borderId="17" xfId="0">
      <alignment horizontal="left" wrapText="1"/>
    </xf>
    <xf numFmtId="0" fontId="17" fillId="0" borderId="0" xfId="0">
      <alignment horizontal="left" vertical="top" wrapText="1"/>
    </xf>
    <xf numFmtId="0" fontId="7" fillId="0" borderId="0" xfId="0">
      <alignment horizontal="left" wrapText="1"/>
    </xf>
    <xf numFmtId="0" fontId="13" fillId="0" borderId="17" xfId="0">
      <alignment horizontal="left" wrapText="1"/>
    </xf>
    <xf numFmtId="0" fontId="9" fillId="0" borderId="0" xfId="0">
      <alignment horizontal="left" wrapText="1"/>
    </xf>
    <xf numFmtId="0" fontId="8" fillId="0" borderId="0" xfId="0">
      <alignment horizontal="left" wrapText="1"/>
    </xf>
    <xf numFmtId="0" fontId="10" fillId="0" borderId="0" xfId="0">
      <alignment horizontal="left" wrapText="1"/>
    </xf>
    <xf numFmtId="0" fontId="1" fillId="0" borderId="0" xfId="0">
      <alignment horizontal="left"/>
    </xf>
    <xf numFmtId="0" fontId="11" fillId="0" borderId="0" xfId="0">
      <alignment horizontal="left" vertical="top" wrapText="1"/>
    </xf>
    <xf numFmtId="0" fontId="13" fillId="0" borderId="17" xfId="0">
      <alignment horizontal="left" vertical="top"/>
    </xf>
    <xf numFmtId="0" fontId="12" fillId="0" borderId="0" xfId="0">
      <alignment horizontal="left"/>
    </xf>
    <xf numFmtId="0" fontId="14" fillId="2" borderId="10" xfId="1">
      <alignment horizontal="left"/>
    </xf>
    <xf numFmtId="0" fontId="14" fillId="2" borderId="11" xfId="1">
      <alignment horizontal="left"/>
    </xf>
    <xf numFmtId="0" fontId="13" fillId="0" borderId="11" xfId="0">
      <alignment horizontal="left"/>
    </xf>
    <xf numFmtId="0" fontId="13" fillId="0" borderId="12" xfId="0">
      <alignment horizontal="left"/>
    </xf>
    <xf numFmtId="0" fontId="14" fillId="2" borderId="1" xfId="1">
      <alignment horizontal="left"/>
    </xf>
    <xf numFmtId="0" fontId="14" fillId="2" borderId="2" xfId="1">
      <alignment horizontal="left"/>
    </xf>
    <xf numFmtId="0" fontId="13" fillId="0" borderId="2" xfId="0">
      <alignment horizontal="left"/>
    </xf>
    <xf numFmtId="0" fontId="13" fillId="0" borderId="3" xfId="0">
      <alignment horizontal="left"/>
    </xf>
    <xf numFmtId="0" fontId="14" fillId="2" borderId="4" xfId="1">
      <alignment horizontal="left"/>
    </xf>
    <xf numFmtId="0" fontId="14" fillId="2" borderId="5" xfId="1">
      <alignment horizontal="left"/>
    </xf>
    <xf numFmtId="0" fontId="13" fillId="0" borderId="6" xfId="0">
      <alignment horizontal="left"/>
    </xf>
    <xf numFmtId="0" fontId="13" fillId="0" borderId="7" xfId="0">
      <alignment horizontal="left"/>
    </xf>
    <xf numFmtId="0" fontId="13" fillId="0" borderId="8" xfId="0">
      <alignment horizontal="left"/>
    </xf>
    <xf numFmtId="0" fontId="13" fillId="0" borderId="5" xfId="0">
      <alignment horizontal="left"/>
    </xf>
    <xf numFmtId="0" fontId="13" fillId="0" borderId="9" xfId="0">
      <alignment horizontal="left"/>
    </xf>
    <xf numFmtId="3" fontId="13" fillId="0" borderId="18" xfId="0"/>
    <xf numFmtId="3" fontId="18" fillId="4" borderId="18" xfId="0"/>
  </cellXfs>
  <cellStyles count="2">
    <cellStyle name="Accent1" xfId="1" builtinId="29"/>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 Type="http://schemas.openxmlformats.org/officeDocument/2006/relationships/worksheet" Target="worksheets/sheet3.xml" Id="R6904e1b38b3d4896" /><Relationship Type="http://schemas.openxmlformats.org/officeDocument/2006/relationships/worksheet" Target="worksheets/sheet4.xml" Id="R49d4d63625e1461a" /></Relationships>
</file>

<file path=xl/tables/table1.xml><?xml version="1.0" encoding="utf-8"?>
<table xmlns="http://schemas.openxmlformats.org/spreadsheetml/2006/main" id="1" name="Errors" displayName="Errors" ref="A1:B19">
  <autoFilter ref="A1:B19"/>
  <tableColumns count="2">
    <tableColumn id="1" name="QUERY NAME"/>
    <tableColumn id="2" name="ERROR MESS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3" /><Relationship Type="http://schemas.openxmlformats.org/officeDocument/2006/relationships/vmlDrawing" Target="../drawings/vmlDrawing1.vml" Id="rId2" /></Relationships>
</file>

<file path=xl/worksheets/_rels/sheet3.xml.rels>&#65279;<?xml version="1.0" encoding="utf-8"?><Relationships xmlns="http://schemas.openxmlformats.org/package/2006/relationships"><Relationship Type="http://schemas.openxmlformats.org/officeDocument/2006/relationships/comments" Target="../comments3.xml" Id="Rb0d20dc15e6d43ee" /><Relationship Type="http://schemas.openxmlformats.org/officeDocument/2006/relationships/vmlDrawing" Target="../drawings/vmldrawing3.vml" Id="Rf6130836c7de44c5" /></Relationships>
</file>

<file path=xl/worksheets/_rels/sheet4.xml.rels>&#65279;<?xml version="1.0" encoding="utf-8"?><Relationships xmlns="http://schemas.openxmlformats.org/package/2006/relationships"><Relationship Type="http://schemas.openxmlformats.org/officeDocument/2006/relationships/table" Target="../tables/table1.xml" Id="Rcbbf600918454d3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6"/>
  <sheetViews>
    <sheetView tabSelected="1" topLeftCell="A195" zoomScale="80" zoomScaleNormal="80" zoomScaleSheetLayoutView="50" workbookViewId="0">
      <selection activeCell="P214" sqref="P214"/>
    </sheetView>
  </sheetViews>
  <sheetFormatPr defaultRowHeight="15" outlineLevelRow="1" x14ac:dyDescent="0.25"/>
  <cols>
    <col min="2" max="2" bestFit="1" width="28.85546875" customWidth="1"/>
    <col min="3" max="3" width="33.42578125" customWidth="1"/>
    <col min="13" max="13" width="18.140625" customWidth="1"/>
  </cols>
  <sheetData>
    <row r="1">
      <c r="A1" s="87" t="s">
        <v>0</v>
      </c>
      <c r="B1" s="88"/>
      <c r="C1" s="89" t="s">
        <v>1</v>
      </c>
      <c r="D1" s="89"/>
      <c r="E1" s="89"/>
      <c r="F1" s="89"/>
      <c r="G1" s="89"/>
      <c r="H1" s="89"/>
      <c r="I1" s="89"/>
      <c r="J1" s="89"/>
      <c r="K1" s="89"/>
      <c r="L1" s="89"/>
      <c r="M1" s="90"/>
    </row>
    <row r="2">
      <c r="A2" s="91" t="s">
        <v>2</v>
      </c>
      <c r="B2" s="92"/>
      <c r="C2" s="93" t="s">
        <v>3</v>
      </c>
      <c r="D2" s="94"/>
      <c r="E2" s="94"/>
      <c r="F2" s="94"/>
      <c r="G2" s="94"/>
      <c r="H2" s="94"/>
      <c r="I2" s="94"/>
      <c r="J2" s="94"/>
      <c r="K2" s="94"/>
      <c r="L2" s="94"/>
      <c r="M2" s="95"/>
    </row>
    <row r="3">
      <c r="A3" s="91" t="s">
        <v>4</v>
      </c>
      <c r="B3" s="92"/>
      <c r="C3" s="96" t="s">
        <v>5</v>
      </c>
      <c r="D3" s="96"/>
      <c r="E3" s="96"/>
      <c r="F3" s="96"/>
      <c r="G3" s="96"/>
      <c r="H3" s="96"/>
      <c r="I3" s="96"/>
      <c r="J3" s="96"/>
      <c r="K3" s="96"/>
      <c r="L3" s="96"/>
      <c r="M3" s="97"/>
    </row>
    <row r="4" ht="15.75">
      <c r="A4" s="83" t="s">
        <v>6</v>
      </c>
      <c r="B4" s="84"/>
      <c r="C4" s="85"/>
      <c r="D4" s="85"/>
      <c r="E4" s="85"/>
      <c r="F4" s="85"/>
      <c r="G4" s="85"/>
      <c r="H4" s="85"/>
      <c r="I4" s="85"/>
      <c r="J4" s="85"/>
      <c r="K4" s="85"/>
      <c r="L4" s="85"/>
      <c r="M4" s="86"/>
    </row>
    <row r="5" ht="15.75">
      <c r="A5" s="1"/>
      <c r="B5" s="2"/>
      <c r="C5" s="2"/>
      <c r="D5" s="2"/>
      <c r="E5" s="2"/>
      <c r="F5" s="2"/>
      <c r="G5" s="2"/>
      <c r="H5" s="2"/>
      <c r="I5" s="2"/>
      <c r="J5" s="2"/>
      <c r="K5" s="2"/>
      <c r="L5" s="2"/>
      <c r="M5" s="2"/>
    </row>
    <row r="6" ht="15.75">
      <c r="A6" s="59" t="s">
        <v>7</v>
      </c>
      <c r="B6" s="60"/>
      <c r="C6" s="3" t="s">
        <v>8</v>
      </c>
      <c r="D6" s="3"/>
      <c r="E6" s="3" t="s">
        <v>9</v>
      </c>
      <c r="F6" s="3"/>
      <c r="G6" s="3" t="s">
        <v>10</v>
      </c>
      <c r="H6" s="3"/>
      <c r="I6" s="3" t="s">
        <v>11</v>
      </c>
      <c r="J6" s="3"/>
      <c r="K6" s="3"/>
      <c r="L6" s="3"/>
      <c r="M6" s="4"/>
    </row>
    <row r="7" ht="15.75" outlineLevel="1">
      <c r="A7" s="46" t="s">
        <v>12</v>
      </c>
      <c r="B7" s="47"/>
      <c r="C7" s="47"/>
      <c r="D7" s="47"/>
      <c r="E7" s="47"/>
      <c r="F7" s="47"/>
      <c r="G7" s="47"/>
      <c r="H7" s="47"/>
      <c r="I7" s="47"/>
      <c r="J7" s="47"/>
      <c r="K7" s="47"/>
      <c r="L7" s="47"/>
      <c r="M7" s="48"/>
    </row>
    <row r="8" outlineLevel="1">
      <c r="A8" s="5"/>
      <c r="B8" s="6"/>
      <c r="C8" s="6"/>
      <c r="D8" s="6"/>
      <c r="E8" s="6"/>
      <c r="F8" s="6"/>
      <c r="G8" s="6"/>
      <c r="H8" s="6"/>
      <c r="I8" s="6"/>
      <c r="J8" s="6"/>
      <c r="K8" s="6"/>
      <c r="L8" s="6"/>
      <c r="M8" s="7"/>
    </row>
    <row r="9" ht="15.75" outlineLevel="1">
      <c r="A9" s="8">
        <v>1</v>
      </c>
      <c r="B9" s="53" t="s">
        <v>13</v>
      </c>
      <c r="C9" s="45"/>
      <c r="D9" s="45"/>
      <c r="E9" s="45"/>
      <c r="F9" s="45"/>
      <c r="G9" s="45"/>
      <c r="H9" s="45"/>
      <c r="I9" s="45"/>
      <c r="J9" s="45"/>
      <c r="K9" s="45"/>
      <c r="L9" s="45"/>
      <c r="M9" s="81"/>
    </row>
    <row r="10" ht="15.75" outlineLevel="1">
      <c r="A10" s="9"/>
      <c r="B10" s="42" t="s">
        <v>14</v>
      </c>
      <c r="C10" s="42"/>
      <c r="D10" s="98">
        <v>127</v>
      </c>
      <c r="E10" s="11"/>
      <c r="F10" s="11"/>
      <c r="G10" s="11"/>
      <c r="H10" s="11"/>
      <c r="I10" s="11"/>
      <c r="J10" s="11"/>
      <c r="K10" s="11"/>
      <c r="L10" s="11"/>
      <c r="M10" s="12"/>
    </row>
    <row r="11" outlineLevel="1">
      <c r="A11" s="9"/>
      <c r="B11" s="13"/>
      <c r="C11" s="13"/>
      <c r="D11" s="11"/>
      <c r="E11" s="11"/>
      <c r="F11" s="11"/>
      <c r="G11" s="11"/>
      <c r="H11" s="11"/>
      <c r="I11" s="11"/>
      <c r="J11" s="11"/>
      <c r="K11" s="11"/>
      <c r="L11" s="11"/>
      <c r="M11" s="12"/>
    </row>
    <row r="12" ht="15.75" outlineLevel="1">
      <c r="A12" s="8">
        <v>1</v>
      </c>
      <c r="B12" s="55" t="s">
        <v>15</v>
      </c>
      <c r="C12" s="44"/>
      <c r="D12" s="44"/>
      <c r="E12" s="44"/>
      <c r="F12" s="44"/>
      <c r="G12" s="44"/>
      <c r="H12" s="44"/>
      <c r="I12" s="44"/>
      <c r="J12" s="44"/>
      <c r="K12" s="44"/>
      <c r="L12" s="44"/>
      <c r="M12" s="50"/>
    </row>
    <row r="13" ht="15.75" outlineLevel="1">
      <c r="A13" s="9"/>
      <c r="B13" s="42" t="s">
        <v>16</v>
      </c>
      <c r="C13" s="42"/>
      <c r="D13" s="37">
        <f>D20</f>
      </c>
      <c r="E13" s="11"/>
      <c r="F13" s="11"/>
      <c r="G13" s="11"/>
      <c r="H13" s="11"/>
      <c r="I13" s="11"/>
      <c r="J13" s="11"/>
      <c r="K13" s="11"/>
      <c r="L13" s="11"/>
      <c r="M13" s="12"/>
    </row>
    <row r="14" outlineLevel="1">
      <c r="A14" s="9"/>
      <c r="B14" s="13"/>
      <c r="C14" s="13"/>
      <c r="D14" s="11"/>
      <c r="E14" s="11"/>
      <c r="F14" s="11"/>
      <c r="G14" s="11"/>
      <c r="H14" s="11"/>
      <c r="I14" s="11"/>
      <c r="J14" s="11"/>
      <c r="K14" s="11"/>
      <c r="L14" s="11"/>
      <c r="M14" s="12"/>
    </row>
    <row r="15" outlineLevel="1">
      <c r="A15" s="8">
        <v>1</v>
      </c>
      <c r="B15" s="42" t="s">
        <v>17</v>
      </c>
      <c r="C15" s="42"/>
      <c r="D15" s="42"/>
      <c r="E15" s="42"/>
      <c r="F15" s="42"/>
      <c r="G15" s="42"/>
      <c r="H15" s="42"/>
      <c r="I15" s="42"/>
      <c r="J15" s="42"/>
      <c r="K15" s="42"/>
      <c r="L15" s="42"/>
      <c r="M15" s="43"/>
    </row>
    <row r="16" ht="15.75" outlineLevel="1">
      <c r="A16" s="9"/>
      <c r="B16" s="44" t="s">
        <v>18</v>
      </c>
      <c r="C16" s="44"/>
      <c r="D16" s="11" t="s">
        <v>19</v>
      </c>
      <c r="E16" s="14" t="s">
        <v>20</v>
      </c>
      <c r="F16" s="14" t="s">
        <v>21</v>
      </c>
      <c r="G16" s="11" t="s">
        <v>22</v>
      </c>
      <c r="H16" s="11" t="s">
        <v>23</v>
      </c>
      <c r="I16" s="11"/>
      <c r="J16" s="11"/>
      <c r="K16" s="11"/>
      <c r="L16" s="11"/>
      <c r="M16" s="12"/>
    </row>
    <row r="17" ht="15.75" outlineLevel="1">
      <c r="A17" s="9"/>
      <c r="B17" s="11"/>
      <c r="C17" s="11"/>
      <c r="D17" s="10">
        <v>0</v>
      </c>
      <c r="E17" s="10">
        <v>0</v>
      </c>
      <c r="F17" s="10">
        <v>0</v>
      </c>
      <c r="G17" s="10">
        <v>0</v>
      </c>
      <c r="H17" s="10">
        <v>0</v>
      </c>
      <c r="I17" s="11"/>
      <c r="J17" s="11"/>
      <c r="K17" s="11"/>
      <c r="L17" s="11"/>
      <c r="M17" s="12"/>
    </row>
    <row r="18" ht="15.75" outlineLevel="1">
      <c r="A18" s="9"/>
      <c r="B18" s="44" t="s">
        <v>24</v>
      </c>
      <c r="C18" s="44"/>
      <c r="D18" s="11" t="s">
        <v>19</v>
      </c>
      <c r="E18" s="14" t="s">
        <v>20</v>
      </c>
      <c r="F18" s="14" t="s">
        <v>21</v>
      </c>
      <c r="G18" s="11" t="s">
        <v>22</v>
      </c>
      <c r="H18" s="11" t="s">
        <v>23</v>
      </c>
      <c r="I18" s="11"/>
      <c r="J18" s="11"/>
      <c r="K18" s="11"/>
      <c r="L18" s="11"/>
      <c r="M18" s="12"/>
    </row>
    <row r="19" ht="15.75" outlineLevel="1">
      <c r="A19" s="9"/>
      <c r="B19" s="11"/>
      <c r="C19" s="11"/>
      <c r="D19" s="10">
        <v>0</v>
      </c>
      <c r="E19" s="10">
        <v>0</v>
      </c>
      <c r="F19" s="10">
        <v>0</v>
      </c>
      <c r="G19" s="10">
        <v>0</v>
      </c>
      <c r="H19" s="10">
        <v>0</v>
      </c>
      <c r="I19" s="11"/>
      <c r="J19" s="11"/>
      <c r="K19" s="11"/>
      <c r="L19" s="11"/>
      <c r="M19" s="12"/>
    </row>
    <row r="20" ht="15.75" outlineLevel="1">
      <c r="A20" s="9"/>
      <c r="B20" s="42" t="s">
        <v>25</v>
      </c>
      <c r="C20" s="42"/>
      <c r="D20" s="37">
        <f>D17+E17+F17+G17+H17+D19+E19+F19+G19+H19</f>
      </c>
      <c r="E20" s="11"/>
      <c r="F20" s="11"/>
      <c r="G20" s="11"/>
      <c r="H20" s="11"/>
      <c r="I20" s="11"/>
      <c r="J20" s="11"/>
      <c r="K20" s="11"/>
      <c r="L20" s="11"/>
      <c r="M20" s="12"/>
    </row>
    <row r="21" outlineLevel="1">
      <c r="A21" s="9"/>
      <c r="B21" s="13"/>
      <c r="C21" s="13"/>
      <c r="D21" s="11"/>
      <c r="E21" s="11"/>
      <c r="F21" s="11"/>
      <c r="G21" s="11"/>
      <c r="H21" s="11"/>
      <c r="I21" s="11"/>
      <c r="J21" s="11"/>
      <c r="K21" s="11"/>
      <c r="L21" s="11"/>
      <c r="M21" s="12"/>
    </row>
    <row r="22" ht="15.75" outlineLevel="1">
      <c r="A22" s="8">
        <v>1</v>
      </c>
      <c r="B22" s="42" t="s">
        <v>26</v>
      </c>
      <c r="C22" s="42"/>
      <c r="D22" s="42"/>
      <c r="E22" s="42"/>
      <c r="F22" s="42"/>
      <c r="G22" s="42"/>
      <c r="H22" s="42"/>
      <c r="I22" s="42"/>
      <c r="J22" s="42"/>
      <c r="K22" s="42"/>
      <c r="L22" s="42"/>
      <c r="M22" s="43"/>
    </row>
    <row r="23" ht="15.75" outlineLevel="1">
      <c r="A23" s="9"/>
      <c r="B23" s="44" t="s">
        <v>27</v>
      </c>
      <c r="C23" s="44"/>
      <c r="D23" s="10">
        <v>0</v>
      </c>
      <c r="E23" s="14"/>
      <c r="F23" s="14"/>
      <c r="G23" s="14"/>
      <c r="H23" s="14"/>
      <c r="I23" s="14"/>
      <c r="J23" s="14"/>
      <c r="K23" s="14"/>
      <c r="L23" s="11"/>
      <c r="M23" s="12"/>
    </row>
    <row r="24" ht="15.75" outlineLevel="1">
      <c r="A24" s="9"/>
      <c r="B24" s="11"/>
      <c r="C24" s="11"/>
      <c r="D24" s="11"/>
      <c r="E24" s="11"/>
      <c r="F24" s="11"/>
      <c r="G24" s="11"/>
      <c r="H24" s="11"/>
      <c r="I24" s="11"/>
      <c r="J24" s="11"/>
      <c r="K24" s="11"/>
      <c r="L24" s="11"/>
      <c r="M24" s="12"/>
    </row>
    <row r="25" ht="15.75" outlineLevel="1">
      <c r="A25" s="9"/>
      <c r="B25" s="44" t="s">
        <v>28</v>
      </c>
      <c r="C25" s="44"/>
      <c r="D25" s="10">
        <v>0</v>
      </c>
      <c r="E25" s="14"/>
      <c r="F25" s="14"/>
      <c r="G25" s="14"/>
      <c r="H25" s="14"/>
      <c r="I25" s="14"/>
      <c r="J25" s="14"/>
      <c r="K25" s="14"/>
      <c r="L25" s="11"/>
      <c r="M25" s="12"/>
    </row>
    <row r="26" ht="15.75" outlineLevel="1">
      <c r="A26" s="9"/>
      <c r="B26" s="11"/>
      <c r="C26" s="11"/>
      <c r="D26" s="11"/>
      <c r="E26" s="11"/>
      <c r="F26" s="11"/>
      <c r="G26" s="11"/>
      <c r="H26" s="11"/>
      <c r="I26" s="11"/>
      <c r="J26" s="11"/>
      <c r="K26" s="11"/>
      <c r="L26" s="11"/>
      <c r="M26" s="12"/>
    </row>
    <row r="27" ht="15.75" outlineLevel="1">
      <c r="A27" s="9"/>
      <c r="B27" s="44" t="s">
        <v>25</v>
      </c>
      <c r="C27" s="44"/>
      <c r="D27" s="37">
        <f>D23+D25</f>
      </c>
      <c r="E27" s="11"/>
      <c r="F27" s="11"/>
      <c r="G27" s="11"/>
      <c r="H27" s="11"/>
      <c r="I27" s="11"/>
      <c r="J27" s="11"/>
      <c r="K27" s="11"/>
      <c r="L27" s="11"/>
      <c r="M27" s="12"/>
    </row>
    <row r="28" outlineLevel="1">
      <c r="A28" s="9"/>
      <c r="B28" s="15"/>
      <c r="C28" s="15"/>
      <c r="D28" s="11"/>
      <c r="E28" s="11"/>
      <c r="F28" s="11"/>
      <c r="G28" s="11"/>
      <c r="H28" s="11"/>
      <c r="I28" s="11"/>
      <c r="J28" s="11"/>
      <c r="K28" s="11"/>
      <c r="L28" s="11"/>
      <c r="M28" s="12"/>
    </row>
    <row r="29" ht="15.75" outlineLevel="1">
      <c r="A29" s="8">
        <v>1</v>
      </c>
      <c r="B29" s="42" t="s">
        <v>29</v>
      </c>
      <c r="C29" s="42"/>
      <c r="D29" s="42"/>
      <c r="E29" s="42"/>
      <c r="F29" s="42"/>
      <c r="G29" s="42"/>
      <c r="H29" s="42"/>
      <c r="I29" s="42"/>
      <c r="J29" s="42"/>
      <c r="K29" s="42"/>
      <c r="L29" s="42"/>
      <c r="M29" s="43"/>
    </row>
    <row r="30" ht="15.75" outlineLevel="1">
      <c r="A30" s="9"/>
      <c r="B30" s="44" t="s">
        <v>30</v>
      </c>
      <c r="C30" s="44"/>
      <c r="D30" s="10">
        <v>0</v>
      </c>
      <c r="E30" s="14"/>
      <c r="F30" s="11"/>
      <c r="G30" s="11"/>
      <c r="H30" s="11"/>
      <c r="I30" s="11"/>
      <c r="J30" s="11"/>
      <c r="K30" s="11"/>
      <c r="L30" s="11"/>
      <c r="M30" s="12"/>
    </row>
    <row r="31" ht="15.75" outlineLevel="1">
      <c r="A31" s="9"/>
      <c r="B31" s="11"/>
      <c r="C31" s="11"/>
      <c r="D31" s="11"/>
      <c r="E31" s="11"/>
      <c r="F31" s="11"/>
      <c r="G31" s="11"/>
      <c r="H31" s="11"/>
      <c r="I31" s="11"/>
      <c r="J31" s="11"/>
      <c r="K31" s="11"/>
      <c r="L31" s="11"/>
      <c r="M31" s="12"/>
    </row>
    <row r="32" ht="15.75" outlineLevel="1">
      <c r="A32" s="9"/>
      <c r="B32" s="44" t="s">
        <v>31</v>
      </c>
      <c r="C32" s="44"/>
      <c r="D32" s="10">
        <v>0</v>
      </c>
      <c r="E32" s="14"/>
      <c r="F32" s="11"/>
      <c r="G32" s="11"/>
      <c r="H32" s="11"/>
      <c r="I32" s="11"/>
      <c r="J32" s="11"/>
      <c r="K32" s="11"/>
      <c r="L32" s="11"/>
      <c r="M32" s="12"/>
    </row>
    <row r="33" ht="15.75" outlineLevel="1">
      <c r="A33" s="9"/>
      <c r="B33" s="11"/>
      <c r="C33" s="11"/>
      <c r="D33" s="11"/>
      <c r="E33" s="11"/>
      <c r="F33" s="11"/>
      <c r="G33" s="11"/>
      <c r="H33" s="11"/>
      <c r="I33" s="11"/>
      <c r="J33" s="11"/>
      <c r="K33" s="11"/>
      <c r="L33" s="11"/>
      <c r="M33" s="12"/>
    </row>
    <row r="34" ht="15.75" outlineLevel="1">
      <c r="A34" s="9"/>
      <c r="B34" s="42" t="s">
        <v>25</v>
      </c>
      <c r="C34" s="42"/>
      <c r="D34" s="37">
        <f>D30+D32</f>
      </c>
      <c r="E34" s="11"/>
      <c r="F34" s="11"/>
      <c r="G34" s="11"/>
      <c r="H34" s="11"/>
      <c r="I34" s="11"/>
      <c r="J34" s="11"/>
      <c r="K34" s="11"/>
      <c r="L34" s="11"/>
      <c r="M34" s="12"/>
    </row>
    <row r="35" ht="15.75" outlineLevel="1">
      <c r="A35" s="16"/>
      <c r="B35" s="17"/>
      <c r="C35" s="17"/>
      <c r="D35" s="17"/>
      <c r="E35" s="17"/>
      <c r="F35" s="17"/>
      <c r="G35" s="17"/>
      <c r="H35" s="17"/>
      <c r="I35" s="17"/>
      <c r="J35" s="17"/>
      <c r="K35" s="17"/>
      <c r="L35" s="17"/>
      <c r="M35" s="18"/>
    </row>
    <row r="36" ht="15.75" outlineLevel="1">
      <c r="A36" s="46" t="s">
        <v>32</v>
      </c>
      <c r="B36" s="47"/>
      <c r="C36" s="47"/>
      <c r="D36" s="47"/>
      <c r="E36" s="47"/>
      <c r="F36" s="47"/>
      <c r="G36" s="47"/>
      <c r="H36" s="47"/>
      <c r="I36" s="47"/>
      <c r="J36" s="47"/>
      <c r="K36" s="47"/>
      <c r="L36" s="47"/>
      <c r="M36" s="48"/>
    </row>
    <row r="37" outlineLevel="1">
      <c r="A37" s="5"/>
      <c r="B37" s="6"/>
      <c r="C37" s="6"/>
      <c r="D37" s="6"/>
      <c r="E37" s="6"/>
      <c r="F37" s="6"/>
      <c r="G37" s="6"/>
      <c r="H37" s="6"/>
      <c r="I37" s="6"/>
      <c r="J37" s="6"/>
      <c r="K37" s="6"/>
      <c r="L37" s="6"/>
      <c r="M37" s="7"/>
    </row>
    <row r="38" ht="15.75" outlineLevel="1">
      <c r="A38" s="8">
        <v>1</v>
      </c>
      <c r="B38" s="44" t="s">
        <v>33</v>
      </c>
      <c r="C38" s="44"/>
      <c r="D38" s="44"/>
      <c r="E38" s="44"/>
      <c r="F38" s="44"/>
      <c r="G38" s="44"/>
      <c r="H38" s="44"/>
      <c r="I38" s="44"/>
      <c r="J38" s="44"/>
      <c r="K38" s="44"/>
      <c r="L38" s="44"/>
      <c r="M38" s="50"/>
    </row>
    <row r="39" ht="15.75" outlineLevel="1">
      <c r="A39" s="9"/>
      <c r="B39" s="44" t="s">
        <v>14</v>
      </c>
      <c r="C39" s="44"/>
      <c r="D39" s="37">
        <f>D46</f>
      </c>
      <c r="E39" s="11"/>
      <c r="F39" s="11"/>
      <c r="G39" s="11"/>
      <c r="H39" s="11"/>
      <c r="I39" s="11"/>
      <c r="J39" s="11"/>
      <c r="K39" s="11"/>
      <c r="L39" s="11"/>
      <c r="M39" s="12"/>
    </row>
    <row r="40" outlineLevel="1">
      <c r="A40" s="9"/>
      <c r="B40" s="15"/>
      <c r="C40" s="15"/>
      <c r="D40" s="11"/>
      <c r="E40" s="11"/>
      <c r="F40" s="11"/>
      <c r="G40" s="11"/>
      <c r="H40" s="11"/>
      <c r="I40" s="11"/>
      <c r="J40" s="11"/>
      <c r="K40" s="11"/>
      <c r="L40" s="11"/>
      <c r="M40" s="12"/>
    </row>
    <row r="41" outlineLevel="1">
      <c r="A41" s="8">
        <v>1</v>
      </c>
      <c r="B41" s="42" t="s">
        <v>17</v>
      </c>
      <c r="C41" s="42"/>
      <c r="D41" s="42"/>
      <c r="E41" s="42"/>
      <c r="F41" s="42"/>
      <c r="G41" s="42"/>
      <c r="H41" s="42"/>
      <c r="I41" s="42"/>
      <c r="J41" s="42"/>
      <c r="K41" s="42"/>
      <c r="L41" s="42"/>
      <c r="M41" s="43"/>
    </row>
    <row r="42" ht="15.75" outlineLevel="1">
      <c r="A42" s="9"/>
      <c r="B42" s="44" t="s">
        <v>18</v>
      </c>
      <c r="C42" s="44"/>
      <c r="D42" s="11" t="s">
        <v>19</v>
      </c>
      <c r="E42" s="14" t="s">
        <v>20</v>
      </c>
      <c r="F42" s="14" t="s">
        <v>21</v>
      </c>
      <c r="G42" s="11" t="s">
        <v>22</v>
      </c>
      <c r="H42" s="11" t="s">
        <v>23</v>
      </c>
      <c r="I42" s="11"/>
      <c r="J42" s="11"/>
      <c r="K42" s="11"/>
      <c r="L42" s="11"/>
      <c r="M42" s="12"/>
    </row>
    <row r="43" ht="15.75" outlineLevel="1">
      <c r="A43" s="9"/>
      <c r="B43" s="11"/>
      <c r="C43" s="11"/>
      <c r="D43" s="10">
        <v>0</v>
      </c>
      <c r="E43" s="98">
        <v>7</v>
      </c>
      <c r="F43" s="98">
        <v>14</v>
      </c>
      <c r="G43" s="98">
        <v>8</v>
      </c>
      <c r="H43" s="98">
        <v>619</v>
      </c>
      <c r="I43" s="11"/>
      <c r="J43" s="11"/>
      <c r="K43" s="11"/>
      <c r="L43" s="11"/>
      <c r="M43" s="12"/>
    </row>
    <row r="44" ht="15.75" outlineLevel="1">
      <c r="A44" s="9"/>
      <c r="B44" s="44" t="s">
        <v>24</v>
      </c>
      <c r="C44" s="44"/>
      <c r="D44" s="11" t="s">
        <v>19</v>
      </c>
      <c r="E44" s="14" t="s">
        <v>20</v>
      </c>
      <c r="F44" s="14" t="s">
        <v>21</v>
      </c>
      <c r="G44" s="11" t="s">
        <v>22</v>
      </c>
      <c r="H44" s="11" t="s">
        <v>23</v>
      </c>
      <c r="I44" s="11"/>
      <c r="J44" s="11"/>
      <c r="K44" s="11"/>
      <c r="L44" s="11"/>
      <c r="M44" s="12"/>
    </row>
    <row r="45" ht="15.75" outlineLevel="1">
      <c r="A45" s="9"/>
      <c r="B45" s="11"/>
      <c r="C45" s="11"/>
      <c r="D45" s="10">
        <v>0</v>
      </c>
      <c r="E45" s="98">
        <v>5</v>
      </c>
      <c r="F45" s="98">
        <v>21</v>
      </c>
      <c r="G45" s="98">
        <v>8</v>
      </c>
      <c r="H45" s="98">
        <v>257</v>
      </c>
      <c r="I45" s="11"/>
      <c r="J45" s="11"/>
      <c r="K45" s="11"/>
      <c r="L45" s="11"/>
      <c r="M45" s="12"/>
    </row>
    <row r="46" ht="15.75" outlineLevel="1">
      <c r="A46" s="9"/>
      <c r="B46" s="42" t="s">
        <v>25</v>
      </c>
      <c r="C46" s="42"/>
      <c r="D46" s="37">
        <f>D43+E43+F43+G43+H43+D45+E45+F45+G45+H45</f>
      </c>
      <c r="E46" s="11"/>
      <c r="F46" s="11"/>
      <c r="G46" s="11"/>
      <c r="H46" s="11"/>
      <c r="I46" s="11"/>
      <c r="J46" s="11"/>
      <c r="K46" s="11"/>
      <c r="L46" s="11"/>
      <c r="M46" s="12"/>
    </row>
    <row r="47" outlineLevel="1">
      <c r="A47" s="9"/>
      <c r="B47" s="15"/>
      <c r="C47" s="15"/>
      <c r="D47" s="11"/>
      <c r="E47" s="11"/>
      <c r="F47" s="11"/>
      <c r="G47" s="11"/>
      <c r="H47" s="11"/>
      <c r="I47" s="11"/>
      <c r="J47" s="11"/>
      <c r="K47" s="11"/>
      <c r="L47" s="11"/>
      <c r="M47" s="12"/>
    </row>
    <row r="48" outlineLevel="1">
      <c r="A48" s="8">
        <v>1</v>
      </c>
      <c r="B48" s="42" t="s">
        <v>34</v>
      </c>
      <c r="C48" s="42"/>
      <c r="D48" s="42"/>
      <c r="E48" s="42"/>
      <c r="F48" s="42"/>
      <c r="G48" s="42"/>
      <c r="H48" s="42"/>
      <c r="I48" s="42"/>
      <c r="J48" s="42"/>
      <c r="K48" s="42"/>
      <c r="L48" s="42"/>
      <c r="M48" s="43"/>
    </row>
    <row r="49" ht="15.75" outlineLevel="1">
      <c r="A49" s="9"/>
      <c r="B49" s="44" t="s">
        <v>18</v>
      </c>
      <c r="C49" s="44"/>
      <c r="D49" s="11" t="s">
        <v>19</v>
      </c>
      <c r="E49" s="14" t="s">
        <v>35</v>
      </c>
      <c r="F49" s="14" t="s">
        <v>36</v>
      </c>
      <c r="G49" s="11"/>
      <c r="H49" s="11"/>
      <c r="I49" s="11"/>
      <c r="J49" s="11"/>
      <c r="K49" s="11"/>
      <c r="L49" s="11"/>
      <c r="M49" s="12"/>
    </row>
    <row r="50" ht="15.75" outlineLevel="1">
      <c r="A50" s="9"/>
      <c r="B50" s="11"/>
      <c r="C50" s="11"/>
      <c r="D50" s="37">
        <f>D43</f>
      </c>
      <c r="E50" s="37">
        <f>E43+F43</f>
      </c>
      <c r="F50" s="37">
        <f>G43+H43</f>
      </c>
      <c r="G50" s="11"/>
      <c r="H50" s="11"/>
      <c r="I50" s="11"/>
      <c r="J50" s="11"/>
      <c r="K50" s="11"/>
      <c r="L50" s="11"/>
      <c r="M50" s="12"/>
    </row>
    <row r="51" ht="15.75" outlineLevel="1">
      <c r="A51" s="9"/>
      <c r="B51" s="44" t="s">
        <v>24</v>
      </c>
      <c r="C51" s="44"/>
      <c r="D51" s="11" t="s">
        <v>19</v>
      </c>
      <c r="E51" s="14" t="s">
        <v>35</v>
      </c>
      <c r="F51" s="14" t="s">
        <v>36</v>
      </c>
      <c r="G51" s="11"/>
      <c r="H51" s="11"/>
      <c r="I51" s="11"/>
      <c r="J51" s="11"/>
      <c r="K51" s="11"/>
      <c r="L51" s="11"/>
      <c r="M51" s="12"/>
    </row>
    <row r="52" ht="15.75" outlineLevel="1">
      <c r="A52" s="9"/>
      <c r="B52" s="11"/>
      <c r="C52" s="11"/>
      <c r="D52" s="37">
        <f>D45</f>
      </c>
      <c r="E52" s="37">
        <f>E45+F45</f>
      </c>
      <c r="F52" s="37">
        <f>G45+H45</f>
      </c>
      <c r="G52" s="11"/>
      <c r="H52" s="11"/>
      <c r="I52" s="11"/>
      <c r="J52" s="11"/>
      <c r="K52" s="11"/>
      <c r="L52" s="11"/>
      <c r="M52" s="12"/>
    </row>
    <row r="53" ht="15.75" outlineLevel="1">
      <c r="A53" s="9"/>
      <c r="B53" s="42" t="s">
        <v>25</v>
      </c>
      <c r="C53" s="42"/>
      <c r="D53" s="37">
        <f>D46</f>
      </c>
      <c r="E53" s="11"/>
      <c r="F53" s="11"/>
      <c r="G53" s="11"/>
      <c r="H53" s="11"/>
      <c r="I53" s="11"/>
      <c r="J53" s="11"/>
      <c r="K53" s="11"/>
      <c r="L53" s="11"/>
      <c r="M53" s="12"/>
    </row>
    <row r="54" ht="15.75" outlineLevel="1">
      <c r="A54" s="16"/>
      <c r="B54" s="17"/>
      <c r="C54" s="17"/>
      <c r="D54" s="17"/>
      <c r="E54" s="17"/>
      <c r="F54" s="17"/>
      <c r="G54" s="17"/>
      <c r="H54" s="17"/>
      <c r="I54" s="17"/>
      <c r="J54" s="17"/>
      <c r="K54" s="17"/>
      <c r="L54" s="17"/>
      <c r="M54" s="18"/>
    </row>
    <row r="55" ht="15.75" outlineLevel="1">
      <c r="A55" s="46" t="s">
        <v>37</v>
      </c>
      <c r="B55" s="47"/>
      <c r="C55" s="47"/>
      <c r="D55" s="47"/>
      <c r="E55" s="47"/>
      <c r="F55" s="47"/>
      <c r="G55" s="47"/>
      <c r="H55" s="47"/>
      <c r="I55" s="47"/>
      <c r="J55" s="47"/>
      <c r="K55" s="47"/>
      <c r="L55" s="47"/>
      <c r="M55" s="48"/>
    </row>
    <row r="56" outlineLevel="1">
      <c r="A56" s="5"/>
      <c r="B56" s="6"/>
      <c r="C56" s="6"/>
      <c r="D56" s="6"/>
      <c r="E56" s="6"/>
      <c r="F56" s="6"/>
      <c r="G56" s="6"/>
      <c r="H56" s="6"/>
      <c r="I56" s="6"/>
      <c r="J56" s="6"/>
      <c r="K56" s="6"/>
      <c r="L56" s="6"/>
      <c r="M56" s="7"/>
    </row>
    <row r="57" ht="15.75" outlineLevel="1">
      <c r="A57" s="8">
        <v>1</v>
      </c>
      <c r="B57" s="44" t="s">
        <v>38</v>
      </c>
      <c r="C57" s="44"/>
      <c r="D57" s="44"/>
      <c r="E57" s="44"/>
      <c r="F57" s="44"/>
      <c r="G57" s="44"/>
      <c r="H57" s="44"/>
      <c r="I57" s="44"/>
      <c r="J57" s="44"/>
      <c r="K57" s="44"/>
      <c r="L57" s="44"/>
      <c r="M57" s="50"/>
    </row>
    <row r="58" ht="15.75" outlineLevel="1">
      <c r="A58" s="9"/>
      <c r="B58" s="44" t="s">
        <v>14</v>
      </c>
      <c r="C58" s="44"/>
      <c r="D58" s="37">
        <f>D65</f>
      </c>
      <c r="E58" s="11"/>
      <c r="F58" s="11"/>
      <c r="G58" s="11"/>
      <c r="H58" s="11"/>
      <c r="I58" s="11"/>
      <c r="J58" s="11"/>
      <c r="K58" s="11"/>
      <c r="L58" s="11"/>
      <c r="M58" s="12"/>
    </row>
    <row r="59" outlineLevel="1">
      <c r="A59" s="9"/>
      <c r="B59" s="15"/>
      <c r="C59" s="15"/>
      <c r="D59" s="11"/>
      <c r="E59" s="11"/>
      <c r="F59" s="11"/>
      <c r="G59" s="11"/>
      <c r="H59" s="11"/>
      <c r="I59" s="11"/>
      <c r="J59" s="11"/>
      <c r="K59" s="11"/>
      <c r="L59" s="11"/>
      <c r="M59" s="12"/>
    </row>
    <row r="60" outlineLevel="1">
      <c r="A60" s="8">
        <v>1</v>
      </c>
      <c r="B60" s="42" t="s">
        <v>17</v>
      </c>
      <c r="C60" s="42"/>
      <c r="D60" s="42"/>
      <c r="E60" s="42"/>
      <c r="F60" s="42"/>
      <c r="G60" s="42"/>
      <c r="H60" s="42"/>
      <c r="I60" s="42"/>
      <c r="J60" s="42"/>
      <c r="K60" s="42"/>
      <c r="L60" s="42"/>
      <c r="M60" s="43"/>
    </row>
    <row r="61" ht="15.75" outlineLevel="1">
      <c r="A61" s="9"/>
      <c r="B61" s="44" t="s">
        <v>18</v>
      </c>
      <c r="C61" s="44"/>
      <c r="D61" s="11" t="s">
        <v>19</v>
      </c>
      <c r="E61" s="14" t="s">
        <v>20</v>
      </c>
      <c r="F61" s="14" t="s">
        <v>39</v>
      </c>
      <c r="G61" s="14" t="s">
        <v>40</v>
      </c>
      <c r="H61" s="14" t="s">
        <v>22</v>
      </c>
      <c r="I61" s="14" t="s">
        <v>41</v>
      </c>
      <c r="J61" s="14" t="s">
        <v>42</v>
      </c>
      <c r="K61" s="14" t="s">
        <v>43</v>
      </c>
      <c r="L61" s="11"/>
      <c r="M61" s="12"/>
    </row>
    <row r="62" ht="15.75" outlineLevel="1">
      <c r="A62" s="9"/>
      <c r="B62" s="11"/>
      <c r="C62" s="11"/>
      <c r="D62" s="10">
        <v>0</v>
      </c>
      <c r="E62" s="10">
        <v>0</v>
      </c>
      <c r="F62" s="10">
        <v>0</v>
      </c>
      <c r="G62" s="10">
        <v>0</v>
      </c>
      <c r="H62" s="10">
        <v>0</v>
      </c>
      <c r="I62" s="10">
        <v>0</v>
      </c>
      <c r="J62" s="98">
        <v>10</v>
      </c>
      <c r="K62" s="10">
        <v>0</v>
      </c>
      <c r="L62" s="11"/>
      <c r="M62" s="12"/>
    </row>
    <row r="63" ht="15.75" outlineLevel="1">
      <c r="A63" s="9"/>
      <c r="B63" s="44" t="s">
        <v>24</v>
      </c>
      <c r="C63" s="44"/>
      <c r="D63" s="11" t="s">
        <v>19</v>
      </c>
      <c r="E63" s="14" t="s">
        <v>20</v>
      </c>
      <c r="F63" s="14" t="s">
        <v>39</v>
      </c>
      <c r="G63" s="14" t="s">
        <v>40</v>
      </c>
      <c r="H63" s="14" t="s">
        <v>22</v>
      </c>
      <c r="I63" s="14" t="s">
        <v>41</v>
      </c>
      <c r="J63" s="14" t="s">
        <v>42</v>
      </c>
      <c r="K63" s="14" t="s">
        <v>43</v>
      </c>
      <c r="L63" s="11"/>
      <c r="M63" s="12"/>
    </row>
    <row r="64" ht="15.75" outlineLevel="1">
      <c r="A64" s="9"/>
      <c r="B64" s="11"/>
      <c r="C64" s="11"/>
      <c r="D64" s="10">
        <v>0</v>
      </c>
      <c r="E64" s="10">
        <v>0</v>
      </c>
      <c r="F64" s="10">
        <v>0</v>
      </c>
      <c r="G64" s="10">
        <v>0</v>
      </c>
      <c r="H64" s="10">
        <v>0</v>
      </c>
      <c r="I64" s="98">
        <v>2</v>
      </c>
      <c r="J64" s="98">
        <v>4</v>
      </c>
      <c r="K64" s="98">
        <v>2</v>
      </c>
      <c r="L64" s="11"/>
      <c r="M64" s="12"/>
    </row>
    <row r="65" ht="15.75" outlineLevel="1">
      <c r="A65" s="9"/>
      <c r="B65" s="44" t="s">
        <v>25</v>
      </c>
      <c r="C65" s="44"/>
      <c r="D65" s="37">
        <f>SUM(D62:K62,D64:K64)</f>
      </c>
      <c r="E65" s="11"/>
      <c r="F65" s="11"/>
      <c r="G65" s="11"/>
      <c r="H65" s="11"/>
      <c r="I65" s="11"/>
      <c r="J65" s="11"/>
      <c r="K65" s="11"/>
      <c r="L65" s="11"/>
      <c r="M65" s="12"/>
    </row>
    <row r="66" outlineLevel="1">
      <c r="A66" s="9"/>
      <c r="B66" s="15"/>
      <c r="C66" s="15"/>
      <c r="D66" s="11"/>
      <c r="E66" s="11"/>
      <c r="F66" s="11"/>
      <c r="G66" s="11"/>
      <c r="H66" s="11"/>
      <c r="I66" s="11"/>
      <c r="J66" s="11"/>
      <c r="K66" s="11"/>
      <c r="L66" s="11"/>
      <c r="M66" s="12"/>
    </row>
    <row r="67" outlineLevel="1">
      <c r="A67" s="8">
        <v>1</v>
      </c>
      <c r="B67" s="42" t="s">
        <v>34</v>
      </c>
      <c r="C67" s="42"/>
      <c r="D67" s="42"/>
      <c r="E67" s="42"/>
      <c r="F67" s="42"/>
      <c r="G67" s="42"/>
      <c r="H67" s="42"/>
      <c r="I67" s="42"/>
      <c r="J67" s="42"/>
      <c r="K67" s="42"/>
      <c r="L67" s="42"/>
      <c r="M67" s="43"/>
    </row>
    <row r="68" ht="15.75" outlineLevel="1">
      <c r="A68" s="9"/>
      <c r="B68" s="44" t="s">
        <v>18</v>
      </c>
      <c r="C68" s="44"/>
      <c r="D68" s="11" t="s">
        <v>19</v>
      </c>
      <c r="E68" s="14" t="s">
        <v>35</v>
      </c>
      <c r="F68" s="14" t="s">
        <v>36</v>
      </c>
      <c r="G68" s="11"/>
      <c r="H68" s="11"/>
      <c r="I68" s="11"/>
      <c r="J68" s="11"/>
      <c r="K68" s="11"/>
      <c r="L68" s="11"/>
      <c r="M68" s="12"/>
    </row>
    <row r="69" ht="15.75" outlineLevel="1">
      <c r="A69" s="9"/>
      <c r="B69" s="11"/>
      <c r="C69" s="11"/>
      <c r="D69" s="37">
        <f>D62</f>
      </c>
      <c r="E69" s="37">
        <f>SUM(E62:G62)</f>
      </c>
      <c r="F69" s="37">
        <f>SUM(H62:K62)</f>
      </c>
      <c r="G69" s="11"/>
      <c r="H69" s="11"/>
      <c r="I69" s="11"/>
      <c r="J69" s="11"/>
      <c r="K69" s="11"/>
      <c r="L69" s="11"/>
      <c r="M69" s="12"/>
    </row>
    <row r="70" ht="15.75" outlineLevel="1">
      <c r="A70" s="9"/>
      <c r="B70" s="44" t="s">
        <v>24</v>
      </c>
      <c r="C70" s="44"/>
      <c r="D70" s="11" t="s">
        <v>19</v>
      </c>
      <c r="E70" s="14" t="s">
        <v>35</v>
      </c>
      <c r="F70" s="14" t="s">
        <v>36</v>
      </c>
      <c r="G70" s="11"/>
      <c r="H70" s="11"/>
      <c r="I70" s="11"/>
      <c r="J70" s="11"/>
      <c r="K70" s="11"/>
      <c r="L70" s="11"/>
      <c r="M70" s="12"/>
    </row>
    <row r="71" ht="15.75" outlineLevel="1">
      <c r="A71" s="9"/>
      <c r="B71" s="11"/>
      <c r="C71" s="11"/>
      <c r="D71" s="37">
        <f>D64</f>
      </c>
      <c r="E71" s="37">
        <f>SUM(E64:G64)</f>
      </c>
      <c r="F71" s="37">
        <f>SUM(H64:K64)</f>
      </c>
      <c r="G71" s="11"/>
      <c r="H71" s="11"/>
      <c r="I71" s="11"/>
      <c r="J71" s="11"/>
      <c r="K71" s="11"/>
      <c r="L71" s="11"/>
      <c r="M71" s="12"/>
    </row>
    <row r="72" ht="15.75" outlineLevel="1">
      <c r="A72" s="9"/>
      <c r="B72" s="42" t="s">
        <v>25</v>
      </c>
      <c r="C72" s="42"/>
      <c r="D72" s="37">
        <f>D65</f>
      </c>
      <c r="E72" s="11"/>
      <c r="F72" s="11"/>
      <c r="G72" s="11"/>
      <c r="H72" s="11"/>
      <c r="I72" s="11"/>
      <c r="J72" s="11"/>
      <c r="K72" s="11"/>
      <c r="L72" s="11"/>
      <c r="M72" s="12"/>
    </row>
    <row r="73" outlineLevel="1">
      <c r="A73" s="9"/>
      <c r="B73" s="13"/>
      <c r="C73" s="13"/>
      <c r="D73" s="11"/>
      <c r="E73" s="11"/>
      <c r="F73" s="11"/>
      <c r="G73" s="11"/>
      <c r="H73" s="11"/>
      <c r="I73" s="11"/>
      <c r="J73" s="11"/>
      <c r="K73" s="11"/>
      <c r="L73" s="11"/>
      <c r="M73" s="12"/>
    </row>
    <row r="74" ht="15.75" outlineLevel="1">
      <c r="A74" s="8">
        <v>1</v>
      </c>
      <c r="B74" s="42" t="s">
        <v>26</v>
      </c>
      <c r="C74" s="42"/>
      <c r="D74" s="42"/>
      <c r="E74" s="42"/>
      <c r="F74" s="42"/>
      <c r="G74" s="42"/>
      <c r="H74" s="42"/>
      <c r="I74" s="42"/>
      <c r="J74" s="42"/>
      <c r="K74" s="42"/>
      <c r="L74" s="42"/>
      <c r="M74" s="43"/>
    </row>
    <row r="75" ht="15.75" outlineLevel="1">
      <c r="A75" s="9"/>
      <c r="B75" s="44" t="s">
        <v>27</v>
      </c>
      <c r="C75" s="44"/>
      <c r="D75" s="38">
        <v>0</v>
      </c>
      <c r="E75" s="14"/>
      <c r="F75" s="14"/>
      <c r="G75" s="14"/>
      <c r="H75" s="14"/>
      <c r="I75" s="14"/>
      <c r="J75" s="14"/>
      <c r="K75" s="14"/>
      <c r="L75" s="11"/>
      <c r="M75" s="12"/>
    </row>
    <row r="76" ht="15.75" outlineLevel="1">
      <c r="A76" s="9"/>
      <c r="B76" s="11"/>
      <c r="C76" s="11"/>
      <c r="D76" s="11"/>
      <c r="E76" s="11"/>
      <c r="F76" s="11"/>
      <c r="G76" s="11"/>
      <c r="H76" s="11"/>
      <c r="I76" s="11"/>
      <c r="J76" s="11"/>
      <c r="K76" s="11"/>
      <c r="L76" s="11"/>
      <c r="M76" s="12"/>
    </row>
    <row r="77" ht="15.75" outlineLevel="1">
      <c r="A77" s="9"/>
      <c r="B77" s="44" t="s">
        <v>28</v>
      </c>
      <c r="C77" s="44"/>
      <c r="D77" s="10">
        <v>0</v>
      </c>
      <c r="E77" s="14"/>
      <c r="F77" s="14"/>
      <c r="G77" s="14"/>
      <c r="H77" s="14"/>
      <c r="I77" s="14"/>
      <c r="J77" s="14"/>
      <c r="K77" s="14"/>
      <c r="L77" s="11"/>
      <c r="M77" s="12"/>
    </row>
    <row r="78" ht="15.75" outlineLevel="1">
      <c r="A78" s="9"/>
      <c r="B78" s="11"/>
      <c r="C78" s="11"/>
      <c r="D78" s="11"/>
      <c r="E78" s="11"/>
      <c r="F78" s="11"/>
      <c r="G78" s="11"/>
      <c r="H78" s="11"/>
      <c r="I78" s="11"/>
      <c r="J78" s="11"/>
      <c r="K78" s="11"/>
      <c r="L78" s="11"/>
      <c r="M78" s="12"/>
    </row>
    <row r="79" ht="15.75" outlineLevel="1">
      <c r="A79" s="9"/>
      <c r="B79" s="44" t="s">
        <v>25</v>
      </c>
      <c r="C79" s="44"/>
      <c r="D79" s="37">
        <f>D75+D77</f>
      </c>
      <c r="E79" s="11"/>
      <c r="F79" s="11"/>
      <c r="G79" s="11"/>
      <c r="H79" s="11"/>
      <c r="I79" s="11"/>
      <c r="J79" s="11"/>
      <c r="K79" s="11"/>
      <c r="L79" s="11"/>
      <c r="M79" s="12"/>
    </row>
    <row r="80" ht="15.75" outlineLevel="1">
      <c r="A80" s="16"/>
      <c r="B80" s="17"/>
      <c r="C80" s="17"/>
      <c r="D80" s="17"/>
      <c r="E80" s="17"/>
      <c r="F80" s="17"/>
      <c r="G80" s="17"/>
      <c r="H80" s="17"/>
      <c r="I80" s="17"/>
      <c r="J80" s="17"/>
      <c r="K80" s="17"/>
      <c r="L80" s="17"/>
      <c r="M80" s="18"/>
    </row>
    <row r="81" ht="15.75" outlineLevel="1">
      <c r="A81" s="46" t="s">
        <v>44</v>
      </c>
      <c r="B81" s="47"/>
      <c r="C81" s="47"/>
      <c r="D81" s="47"/>
      <c r="E81" s="47"/>
      <c r="F81" s="47"/>
      <c r="G81" s="47"/>
      <c r="H81" s="47"/>
      <c r="I81" s="47"/>
      <c r="J81" s="47"/>
      <c r="K81" s="47"/>
      <c r="L81" s="47"/>
      <c r="M81" s="48"/>
    </row>
    <row r="82" outlineLevel="1">
      <c r="A82" s="5"/>
      <c r="B82" s="6"/>
      <c r="C82" s="6"/>
      <c r="D82" s="6"/>
      <c r="E82" s="6"/>
      <c r="F82" s="6"/>
      <c r="G82" s="6"/>
      <c r="H82" s="6"/>
      <c r="I82" s="6"/>
      <c r="J82" s="6"/>
      <c r="K82" s="6"/>
      <c r="L82" s="6"/>
      <c r="M82" s="7"/>
    </row>
    <row r="83" ht="15.75" outlineLevel="1">
      <c r="A83" s="8">
        <v>1</v>
      </c>
      <c r="B83" s="82" t="s">
        <v>45</v>
      </c>
      <c r="C83" s="44"/>
      <c r="D83" s="44"/>
      <c r="E83" s="44"/>
      <c r="F83" s="44"/>
      <c r="G83" s="44"/>
      <c r="H83" s="44"/>
      <c r="I83" s="44"/>
      <c r="J83" s="44"/>
      <c r="K83" s="44"/>
      <c r="L83" s="44"/>
      <c r="M83" s="50"/>
    </row>
    <row r="84" ht="15.75" outlineLevel="1">
      <c r="A84" s="9"/>
      <c r="B84" s="44" t="s">
        <v>14</v>
      </c>
      <c r="C84" s="44"/>
      <c r="D84" s="37">
        <f>D98</f>
      </c>
      <c r="E84" s="11"/>
      <c r="F84" s="11"/>
      <c r="G84" s="11"/>
      <c r="H84" s="11"/>
      <c r="I84" s="11"/>
      <c r="J84" s="11"/>
      <c r="K84" s="11"/>
      <c r="L84" s="11"/>
      <c r="M84" s="12"/>
    </row>
    <row r="85" outlineLevel="1">
      <c r="A85" s="9"/>
      <c r="B85" s="15"/>
      <c r="C85" s="15"/>
      <c r="D85" s="11"/>
      <c r="E85" s="11"/>
      <c r="F85" s="11"/>
      <c r="G85" s="11"/>
      <c r="H85" s="11"/>
      <c r="I85" s="11"/>
      <c r="J85" s="11"/>
      <c r="K85" s="11"/>
      <c r="L85" s="11"/>
      <c r="M85" s="12"/>
    </row>
    <row r="86" ht="15.75" outlineLevel="1">
      <c r="A86" s="8">
        <v>1</v>
      </c>
      <c r="B86" s="42" t="s">
        <v>26</v>
      </c>
      <c r="C86" s="42"/>
      <c r="D86" s="42"/>
      <c r="E86" s="42"/>
      <c r="F86" s="42"/>
      <c r="G86" s="42"/>
      <c r="H86" s="42"/>
      <c r="I86" s="42"/>
      <c r="J86" s="42"/>
      <c r="K86" s="42"/>
      <c r="L86" s="42"/>
      <c r="M86" s="43"/>
    </row>
    <row r="87" ht="15.75" outlineLevel="1">
      <c r="A87" s="9"/>
      <c r="B87" s="44" t="s">
        <v>27</v>
      </c>
      <c r="C87" s="44"/>
      <c r="D87" s="10">
        <v>0</v>
      </c>
      <c r="E87" s="14"/>
      <c r="F87" s="14"/>
      <c r="G87" s="14"/>
      <c r="H87" s="14"/>
      <c r="I87" s="14"/>
      <c r="J87" s="14"/>
      <c r="K87" s="14"/>
      <c r="L87" s="11"/>
      <c r="M87" s="12"/>
    </row>
    <row r="88" ht="15.75" outlineLevel="1">
      <c r="A88" s="9"/>
      <c r="B88" s="11"/>
      <c r="C88" s="11"/>
      <c r="D88" s="11"/>
      <c r="E88" s="11"/>
      <c r="F88" s="11"/>
      <c r="G88" s="11"/>
      <c r="H88" s="11"/>
      <c r="I88" s="11"/>
      <c r="J88" s="11"/>
      <c r="K88" s="11"/>
      <c r="L88" s="11"/>
      <c r="M88" s="12"/>
    </row>
    <row r="89" ht="15.75" outlineLevel="1">
      <c r="A89" s="9"/>
      <c r="B89" s="44" t="s">
        <v>28</v>
      </c>
      <c r="C89" s="44"/>
      <c r="D89" s="10">
        <v>0</v>
      </c>
      <c r="E89" s="14"/>
      <c r="F89" s="14"/>
      <c r="G89" s="14"/>
      <c r="H89" s="14"/>
      <c r="I89" s="14"/>
      <c r="J89" s="14"/>
      <c r="K89" s="14"/>
      <c r="L89" s="11"/>
      <c r="M89" s="12"/>
    </row>
    <row r="90" ht="15.75" outlineLevel="1">
      <c r="A90" s="9"/>
      <c r="B90" s="11"/>
      <c r="C90" s="11"/>
      <c r="D90" s="11"/>
      <c r="E90" s="11"/>
      <c r="F90" s="11"/>
      <c r="G90" s="11"/>
      <c r="H90" s="11"/>
      <c r="I90" s="11"/>
      <c r="J90" s="11"/>
      <c r="K90" s="11"/>
      <c r="L90" s="11"/>
      <c r="M90" s="12"/>
    </row>
    <row r="91" ht="15.75" outlineLevel="1">
      <c r="A91" s="9"/>
      <c r="B91" s="44" t="s">
        <v>25</v>
      </c>
      <c r="C91" s="44"/>
      <c r="D91" s="37">
        <f>D87+D89</f>
      </c>
      <c r="E91" s="11"/>
      <c r="F91" s="11"/>
      <c r="G91" s="11"/>
      <c r="H91" s="11"/>
      <c r="I91" s="11"/>
      <c r="J91" s="11"/>
      <c r="K91" s="11"/>
      <c r="L91" s="11"/>
      <c r="M91" s="12"/>
    </row>
    <row r="92" outlineLevel="1">
      <c r="A92" s="9"/>
      <c r="B92" s="15"/>
      <c r="C92" s="15"/>
      <c r="D92" s="11"/>
      <c r="E92" s="11"/>
      <c r="F92" s="11"/>
      <c r="G92" s="11"/>
      <c r="H92" s="11"/>
      <c r="I92" s="11"/>
      <c r="J92" s="11"/>
      <c r="K92" s="11"/>
      <c r="L92" s="11"/>
      <c r="M92" s="12"/>
    </row>
    <row r="93" outlineLevel="1">
      <c r="A93" s="8">
        <v>1</v>
      </c>
      <c r="B93" s="42" t="s">
        <v>17</v>
      </c>
      <c r="C93" s="42"/>
      <c r="D93" s="42"/>
      <c r="E93" s="42"/>
      <c r="F93" s="42"/>
      <c r="G93" s="42"/>
      <c r="H93" s="42"/>
      <c r="I93" s="42"/>
      <c r="J93" s="42"/>
      <c r="K93" s="42"/>
      <c r="L93" s="42"/>
      <c r="M93" s="43"/>
    </row>
    <row r="94" ht="15.75" outlineLevel="1">
      <c r="A94" s="9"/>
      <c r="B94" s="44" t="s">
        <v>18</v>
      </c>
      <c r="C94" s="44"/>
      <c r="D94" s="11" t="s">
        <v>46</v>
      </c>
      <c r="E94" s="14" t="s">
        <v>21</v>
      </c>
      <c r="F94" s="14" t="s">
        <v>22</v>
      </c>
      <c r="G94" s="11" t="s">
        <v>23</v>
      </c>
      <c r="H94" s="11"/>
      <c r="I94" s="11"/>
      <c r="J94" s="11"/>
      <c r="K94" s="11"/>
      <c r="L94" s="11"/>
      <c r="M94" s="12"/>
    </row>
    <row r="95" ht="15.75" outlineLevel="1">
      <c r="A95" s="9"/>
      <c r="B95" s="11"/>
      <c r="C95" s="11"/>
      <c r="D95" s="10">
        <v>0</v>
      </c>
      <c r="E95" s="98">
        <v>1</v>
      </c>
      <c r="F95" s="10">
        <v>0</v>
      </c>
      <c r="G95" s="98">
        <v>12</v>
      </c>
      <c r="H95" s="11"/>
      <c r="I95" s="11"/>
      <c r="J95" s="11"/>
      <c r="K95" s="11"/>
      <c r="L95" s="11"/>
      <c r="M95" s="12"/>
    </row>
    <row r="96" ht="15.75" outlineLevel="1">
      <c r="A96" s="9"/>
      <c r="B96" s="44" t="s">
        <v>24</v>
      </c>
      <c r="C96" s="44"/>
      <c r="D96" s="11" t="s">
        <v>46</v>
      </c>
      <c r="E96" s="14" t="s">
        <v>21</v>
      </c>
      <c r="F96" s="14" t="s">
        <v>22</v>
      </c>
      <c r="G96" s="11" t="s">
        <v>23</v>
      </c>
      <c r="H96" s="11"/>
      <c r="I96" s="11"/>
      <c r="J96" s="11"/>
      <c r="K96" s="11"/>
      <c r="L96" s="11"/>
      <c r="M96" s="12"/>
    </row>
    <row r="97" ht="15.75" outlineLevel="1">
      <c r="A97" s="9"/>
      <c r="B97" s="11"/>
      <c r="C97" s="11"/>
      <c r="D97" s="10">
        <v>0</v>
      </c>
      <c r="E97" s="10">
        <v>0</v>
      </c>
      <c r="F97" s="10">
        <v>0</v>
      </c>
      <c r="G97" s="98">
        <v>10</v>
      </c>
      <c r="H97" s="11"/>
      <c r="I97" s="11"/>
      <c r="J97" s="11"/>
      <c r="K97" s="11"/>
      <c r="L97" s="11"/>
      <c r="M97" s="12"/>
    </row>
    <row r="98" ht="15.75" outlineLevel="1">
      <c r="A98" s="9"/>
      <c r="B98" s="42" t="s">
        <v>25</v>
      </c>
      <c r="C98" s="42"/>
      <c r="D98" s="37">
        <f>SUM(D95:G95,D97:G97)</f>
      </c>
      <c r="E98" s="11"/>
      <c r="F98" s="11"/>
      <c r="G98" s="11"/>
      <c r="H98" s="11"/>
      <c r="I98" s="11"/>
      <c r="J98" s="11"/>
      <c r="K98" s="11"/>
      <c r="L98" s="11"/>
      <c r="M98" s="12"/>
    </row>
    <row r="99" ht="15.75" outlineLevel="1">
      <c r="A99" s="16"/>
      <c r="B99" s="17"/>
      <c r="C99" s="17"/>
      <c r="D99" s="17"/>
      <c r="E99" s="17"/>
      <c r="F99" s="17"/>
      <c r="G99" s="17"/>
      <c r="H99" s="17"/>
      <c r="I99" s="17"/>
      <c r="J99" s="17"/>
      <c r="K99" s="17"/>
      <c r="L99" s="17"/>
      <c r="M99" s="18"/>
    </row>
    <row r="100" ht="15.75" outlineLevel="1">
      <c r="A100" s="46" t="s">
        <v>47</v>
      </c>
      <c r="B100" s="47"/>
      <c r="C100" s="47"/>
      <c r="D100" s="47"/>
      <c r="E100" s="47"/>
      <c r="F100" s="47"/>
      <c r="G100" s="47"/>
      <c r="H100" s="47"/>
      <c r="I100" s="47"/>
      <c r="J100" s="47"/>
      <c r="K100" s="47"/>
      <c r="L100" s="47"/>
      <c r="M100" s="48"/>
    </row>
    <row r="101" outlineLevel="1">
      <c r="A101" s="5"/>
      <c r="B101" s="6"/>
      <c r="C101" s="6"/>
      <c r="D101" s="6"/>
      <c r="E101" s="6"/>
      <c r="F101" s="6"/>
      <c r="G101" s="6"/>
      <c r="H101" s="6"/>
      <c r="I101" s="6"/>
      <c r="J101" s="6"/>
      <c r="K101" s="6"/>
      <c r="L101" s="6"/>
      <c r="M101" s="7"/>
    </row>
    <row r="102" ht="31.5" customHeight="1" outlineLevel="1">
      <c r="A102" s="8">
        <v>1</v>
      </c>
      <c r="B102" s="55" t="s">
        <v>48</v>
      </c>
      <c r="C102" s="55"/>
      <c r="D102" s="55"/>
      <c r="E102" s="55"/>
      <c r="F102" s="55"/>
      <c r="G102" s="55"/>
      <c r="H102" s="55"/>
      <c r="I102" s="55"/>
      <c r="J102" s="55"/>
      <c r="K102" s="55"/>
      <c r="L102" s="55"/>
      <c r="M102" s="75"/>
    </row>
    <row r="103" ht="15.75" outlineLevel="1">
      <c r="A103" s="9"/>
      <c r="B103" s="44" t="s">
        <v>16</v>
      </c>
      <c r="C103" s="44"/>
      <c r="D103" s="37">
        <f>D117</f>
      </c>
      <c r="E103" s="11"/>
      <c r="F103" s="11"/>
      <c r="G103" s="11"/>
      <c r="H103" s="11"/>
      <c r="I103" s="11"/>
      <c r="J103" s="11"/>
      <c r="K103" s="11"/>
      <c r="L103" s="11"/>
      <c r="M103" s="12"/>
    </row>
    <row r="104" outlineLevel="1">
      <c r="A104" s="9"/>
      <c r="B104" s="15"/>
      <c r="C104" s="15"/>
      <c r="D104" s="11"/>
      <c r="E104" s="11"/>
      <c r="F104" s="11"/>
      <c r="G104" s="11"/>
      <c r="H104" s="11"/>
      <c r="I104" s="11"/>
      <c r="J104" s="11"/>
      <c r="K104" s="11"/>
      <c r="L104" s="11"/>
      <c r="M104" s="12"/>
    </row>
    <row r="105" ht="15.75" outlineLevel="1">
      <c r="A105" s="8">
        <v>1</v>
      </c>
      <c r="B105" s="42" t="s">
        <v>26</v>
      </c>
      <c r="C105" s="42"/>
      <c r="D105" s="42"/>
      <c r="E105" s="42"/>
      <c r="F105" s="42"/>
      <c r="G105" s="42"/>
      <c r="H105" s="42"/>
      <c r="I105" s="42"/>
      <c r="J105" s="42"/>
      <c r="K105" s="42"/>
      <c r="L105" s="42"/>
      <c r="M105" s="43"/>
    </row>
    <row r="106" ht="15.75" outlineLevel="1">
      <c r="A106" s="9"/>
      <c r="B106" s="44" t="s">
        <v>27</v>
      </c>
      <c r="C106" s="44"/>
      <c r="D106" s="10">
        <v>0</v>
      </c>
      <c r="E106" s="14"/>
      <c r="F106" s="14"/>
      <c r="G106" s="14"/>
      <c r="H106" s="14"/>
      <c r="I106" s="14"/>
      <c r="J106" s="14"/>
      <c r="K106" s="14"/>
      <c r="L106" s="11"/>
      <c r="M106" s="12"/>
    </row>
    <row r="107" ht="15.75" outlineLevel="1">
      <c r="A107" s="9"/>
      <c r="B107" s="11"/>
      <c r="C107" s="11"/>
      <c r="D107" s="11"/>
      <c r="E107" s="11"/>
      <c r="F107" s="11"/>
      <c r="G107" s="11"/>
      <c r="H107" s="11"/>
      <c r="I107" s="11"/>
      <c r="J107" s="11"/>
      <c r="K107" s="11"/>
      <c r="L107" s="11"/>
      <c r="M107" s="12"/>
    </row>
    <row r="108" ht="15.75" outlineLevel="1">
      <c r="A108" s="9"/>
      <c r="B108" s="44" t="s">
        <v>28</v>
      </c>
      <c r="C108" s="44"/>
      <c r="D108" s="10">
        <v>0</v>
      </c>
      <c r="E108" s="14"/>
      <c r="F108" s="14"/>
      <c r="G108" s="14"/>
      <c r="H108" s="14"/>
      <c r="I108" s="14"/>
      <c r="J108" s="14"/>
      <c r="K108" s="14"/>
      <c r="L108" s="11"/>
      <c r="M108" s="12"/>
    </row>
    <row r="109" ht="15.75" outlineLevel="1">
      <c r="A109" s="9"/>
      <c r="B109" s="11"/>
      <c r="C109" s="11"/>
      <c r="D109" s="11"/>
      <c r="E109" s="11"/>
      <c r="F109" s="11"/>
      <c r="G109" s="11"/>
      <c r="H109" s="11"/>
      <c r="I109" s="11"/>
      <c r="J109" s="11"/>
      <c r="K109" s="11"/>
      <c r="L109" s="11"/>
      <c r="M109" s="12"/>
    </row>
    <row r="110" ht="15.75" outlineLevel="1">
      <c r="A110" s="9"/>
      <c r="B110" s="44" t="s">
        <v>25</v>
      </c>
      <c r="C110" s="44"/>
      <c r="D110" s="37">
        <f>D106+D108</f>
      </c>
      <c r="E110" s="11"/>
      <c r="F110" s="11"/>
      <c r="G110" s="11"/>
      <c r="H110" s="11"/>
      <c r="I110" s="11"/>
      <c r="J110" s="11"/>
      <c r="K110" s="11"/>
      <c r="L110" s="11"/>
      <c r="M110" s="12"/>
    </row>
    <row r="111" outlineLevel="1">
      <c r="A111" s="9"/>
      <c r="B111" s="15"/>
      <c r="C111" s="15"/>
      <c r="D111" s="11"/>
      <c r="E111" s="11"/>
      <c r="F111" s="11"/>
      <c r="G111" s="11"/>
      <c r="H111" s="11"/>
      <c r="I111" s="11"/>
      <c r="J111" s="11"/>
      <c r="K111" s="11"/>
      <c r="L111" s="11"/>
      <c r="M111" s="12"/>
    </row>
    <row r="112" outlineLevel="1">
      <c r="A112" s="8">
        <v>1</v>
      </c>
      <c r="B112" s="42" t="s">
        <v>17</v>
      </c>
      <c r="C112" s="42"/>
      <c r="D112" s="42"/>
      <c r="E112" s="42"/>
      <c r="F112" s="42"/>
      <c r="G112" s="42"/>
      <c r="H112" s="42"/>
      <c r="I112" s="42"/>
      <c r="J112" s="42"/>
      <c r="K112" s="42"/>
      <c r="L112" s="42"/>
      <c r="M112" s="43"/>
    </row>
    <row r="113" ht="15.75" outlineLevel="1">
      <c r="A113" s="9"/>
      <c r="B113" s="44" t="s">
        <v>18</v>
      </c>
      <c r="C113" s="44"/>
      <c r="D113" s="11" t="s">
        <v>46</v>
      </c>
      <c r="E113" s="14" t="s">
        <v>21</v>
      </c>
      <c r="F113" s="14" t="s">
        <v>22</v>
      </c>
      <c r="G113" s="11" t="s">
        <v>23</v>
      </c>
      <c r="H113" s="11"/>
      <c r="I113" s="11"/>
      <c r="J113" s="11"/>
      <c r="K113" s="11"/>
      <c r="L113" s="11"/>
      <c r="M113" s="12"/>
    </row>
    <row r="114" ht="15.75" outlineLevel="1">
      <c r="A114" s="9"/>
      <c r="B114" s="11"/>
      <c r="C114" s="11"/>
      <c r="D114" s="10">
        <v>0</v>
      </c>
      <c r="E114" s="98">
        <v>1</v>
      </c>
      <c r="F114" s="10">
        <v>0</v>
      </c>
      <c r="G114" s="98">
        <v>15</v>
      </c>
      <c r="H114" s="11"/>
      <c r="I114" s="11"/>
      <c r="J114" s="11"/>
      <c r="K114" s="11"/>
      <c r="L114" s="11"/>
      <c r="M114" s="12"/>
    </row>
    <row r="115" ht="15.75" outlineLevel="1">
      <c r="A115" s="9"/>
      <c r="B115" s="44" t="s">
        <v>24</v>
      </c>
      <c r="C115" s="44"/>
      <c r="D115" s="11" t="s">
        <v>46</v>
      </c>
      <c r="E115" s="14" t="s">
        <v>21</v>
      </c>
      <c r="F115" s="14" t="s">
        <v>22</v>
      </c>
      <c r="G115" s="11" t="s">
        <v>23</v>
      </c>
      <c r="H115" s="11"/>
      <c r="I115" s="11"/>
      <c r="J115" s="11"/>
      <c r="K115" s="11"/>
      <c r="L115" s="11"/>
      <c r="M115" s="12"/>
    </row>
    <row r="116" ht="15.75" outlineLevel="1">
      <c r="A116" s="9"/>
      <c r="B116" s="11"/>
      <c r="C116" s="11"/>
      <c r="D116" s="10">
        <v>0</v>
      </c>
      <c r="E116" s="10">
        <v>0</v>
      </c>
      <c r="F116" s="10">
        <v>0</v>
      </c>
      <c r="G116" s="98">
        <v>10</v>
      </c>
      <c r="H116" s="11"/>
      <c r="I116" s="11"/>
      <c r="J116" s="11"/>
      <c r="K116" s="11"/>
      <c r="L116" s="11"/>
      <c r="M116" s="12"/>
    </row>
    <row r="117" ht="15.75" outlineLevel="1">
      <c r="A117" s="9"/>
      <c r="B117" s="42" t="s">
        <v>25</v>
      </c>
      <c r="C117" s="42"/>
      <c r="D117" s="37">
        <f>SUM(D114:G114,D116:G116)</f>
      </c>
      <c r="E117" s="11"/>
      <c r="F117" s="11"/>
      <c r="G117" s="11"/>
      <c r="H117" s="11"/>
      <c r="I117" s="11"/>
      <c r="J117" s="11"/>
      <c r="K117" s="11"/>
      <c r="L117" s="11"/>
      <c r="M117" s="12"/>
    </row>
    <row r="118" ht="15.75" outlineLevel="1">
      <c r="A118" s="16"/>
      <c r="B118" s="17"/>
      <c r="C118" s="17"/>
      <c r="D118" s="17"/>
      <c r="E118" s="17"/>
      <c r="F118" s="17"/>
      <c r="G118" s="17"/>
      <c r="H118" s="17"/>
      <c r="I118" s="17"/>
      <c r="J118" s="17"/>
      <c r="K118" s="17"/>
      <c r="L118" s="17"/>
      <c r="M118" s="18"/>
    </row>
    <row r="119" ht="15.75" outlineLevel="1">
      <c r="A119" s="46" t="s">
        <v>49</v>
      </c>
      <c r="B119" s="47"/>
      <c r="C119" s="47"/>
      <c r="D119" s="47"/>
      <c r="E119" s="47"/>
      <c r="F119" s="47"/>
      <c r="G119" s="47"/>
      <c r="H119" s="47"/>
      <c r="I119" s="47"/>
      <c r="J119" s="47"/>
      <c r="K119" s="47"/>
      <c r="L119" s="47"/>
      <c r="M119" s="48"/>
    </row>
    <row r="120" outlineLevel="1">
      <c r="A120" s="5"/>
      <c r="B120" s="6"/>
      <c r="C120" s="6"/>
      <c r="D120" s="6"/>
      <c r="E120" s="6"/>
      <c r="F120" s="6"/>
      <c r="G120" s="6"/>
      <c r="H120" s="6"/>
      <c r="I120" s="6"/>
      <c r="J120" s="6"/>
      <c r="K120" s="6"/>
      <c r="L120" s="6"/>
      <c r="M120" s="7"/>
    </row>
    <row r="121" ht="15.75" outlineLevel="1">
      <c r="A121" s="8">
        <v>1</v>
      </c>
      <c r="B121" s="80" t="s">
        <v>50</v>
      </c>
      <c r="C121" s="45"/>
      <c r="D121" s="45"/>
      <c r="E121" s="45"/>
      <c r="F121" s="45"/>
      <c r="G121" s="45"/>
      <c r="H121" s="45"/>
      <c r="I121" s="45"/>
      <c r="J121" s="45"/>
      <c r="K121" s="45"/>
      <c r="L121" s="45"/>
      <c r="M121" s="81"/>
    </row>
    <row r="122" ht="15.75" outlineLevel="1">
      <c r="A122" s="9"/>
      <c r="B122" s="42" t="s">
        <v>14</v>
      </c>
      <c r="C122" s="42"/>
      <c r="D122" s="37">
        <f>D132</f>
      </c>
      <c r="E122" s="11"/>
      <c r="F122" s="11"/>
      <c r="G122" s="11"/>
      <c r="H122" s="11"/>
      <c r="I122" s="11"/>
      <c r="J122" s="11"/>
      <c r="K122" s="11"/>
      <c r="L122" s="11"/>
      <c r="M122" s="12"/>
    </row>
    <row r="123" outlineLevel="1">
      <c r="A123" s="9"/>
      <c r="B123" s="13"/>
      <c r="C123" s="13"/>
      <c r="D123" s="11"/>
      <c r="E123" s="11"/>
      <c r="F123" s="11"/>
      <c r="G123" s="11"/>
      <c r="H123" s="11"/>
      <c r="I123" s="11"/>
      <c r="J123" s="11"/>
      <c r="K123" s="11"/>
      <c r="L123" s="11"/>
      <c r="M123" s="12"/>
    </row>
    <row r="124" ht="15.75" outlineLevel="1">
      <c r="A124" s="8">
        <v>1</v>
      </c>
      <c r="B124" s="55" t="s">
        <v>51</v>
      </c>
      <c r="C124" s="44"/>
      <c r="D124" s="44"/>
      <c r="E124" s="44"/>
      <c r="F124" s="44"/>
      <c r="G124" s="44"/>
      <c r="H124" s="44"/>
      <c r="I124" s="44"/>
      <c r="J124" s="44"/>
      <c r="K124" s="44"/>
      <c r="L124" s="44"/>
      <c r="M124" s="50"/>
    </row>
    <row r="125" ht="15.75" outlineLevel="1">
      <c r="A125" s="9"/>
      <c r="B125" s="42" t="s">
        <v>16</v>
      </c>
      <c r="C125" s="42"/>
      <c r="D125" s="98">
        <v>812</v>
      </c>
      <c r="E125" s="11"/>
      <c r="F125" s="11"/>
      <c r="G125" s="11"/>
      <c r="H125" s="11"/>
      <c r="I125" s="11"/>
      <c r="J125" s="11"/>
      <c r="K125" s="11"/>
      <c r="L125" s="11"/>
      <c r="M125" s="12"/>
    </row>
    <row r="126" outlineLevel="1">
      <c r="A126" s="9"/>
      <c r="B126" s="13"/>
      <c r="C126" s="13"/>
      <c r="D126" s="11"/>
      <c r="E126" s="11"/>
      <c r="F126" s="11"/>
      <c r="G126" s="11"/>
      <c r="H126" s="11"/>
      <c r="I126" s="11"/>
      <c r="J126" s="11"/>
      <c r="K126" s="11"/>
      <c r="L126" s="11"/>
      <c r="M126" s="12"/>
    </row>
    <row r="127" outlineLevel="1">
      <c r="A127" s="8">
        <v>1</v>
      </c>
      <c r="B127" s="42" t="s">
        <v>17</v>
      </c>
      <c r="C127" s="42"/>
      <c r="D127" s="42"/>
      <c r="E127" s="42"/>
      <c r="F127" s="42"/>
      <c r="G127" s="42"/>
      <c r="H127" s="42"/>
      <c r="I127" s="42"/>
      <c r="J127" s="42"/>
      <c r="K127" s="42"/>
      <c r="L127" s="42"/>
      <c r="M127" s="43"/>
    </row>
    <row r="128" ht="15.75" outlineLevel="1">
      <c r="A128" s="9"/>
      <c r="B128" s="44" t="s">
        <v>18</v>
      </c>
      <c r="C128" s="44"/>
      <c r="D128" s="11" t="s">
        <v>19</v>
      </c>
      <c r="E128" s="14" t="s">
        <v>20</v>
      </c>
      <c r="F128" s="14" t="s">
        <v>21</v>
      </c>
      <c r="G128" s="11" t="s">
        <v>22</v>
      </c>
      <c r="H128" s="11" t="s">
        <v>23</v>
      </c>
      <c r="I128" s="11"/>
      <c r="J128" s="11"/>
      <c r="K128" s="11"/>
      <c r="L128" s="11"/>
      <c r="M128" s="12"/>
    </row>
    <row r="129" ht="15.75" outlineLevel="1">
      <c r="A129" s="9"/>
      <c r="B129" s="11"/>
      <c r="C129" s="11"/>
      <c r="D129" s="10">
        <v>0</v>
      </c>
      <c r="E129" s="10">
        <v>0</v>
      </c>
      <c r="F129" s="98">
        <v>3</v>
      </c>
      <c r="G129" s="98">
        <v>1</v>
      </c>
      <c r="H129" s="98">
        <v>87</v>
      </c>
      <c r="I129" s="11"/>
      <c r="J129" s="11"/>
      <c r="K129" s="11"/>
      <c r="L129" s="11"/>
      <c r="M129" s="12"/>
    </row>
    <row r="130" ht="15.75" outlineLevel="1">
      <c r="A130" s="9"/>
      <c r="B130" s="44" t="s">
        <v>24</v>
      </c>
      <c r="C130" s="44"/>
      <c r="D130" s="11" t="s">
        <v>19</v>
      </c>
      <c r="E130" s="14" t="s">
        <v>20</v>
      </c>
      <c r="F130" s="14" t="s">
        <v>21</v>
      </c>
      <c r="G130" s="11" t="s">
        <v>22</v>
      </c>
      <c r="H130" s="11" t="s">
        <v>23</v>
      </c>
      <c r="I130" s="11"/>
      <c r="J130" s="11"/>
      <c r="K130" s="11"/>
      <c r="L130" s="11"/>
      <c r="M130" s="12"/>
    </row>
    <row r="131" ht="15.75" outlineLevel="1">
      <c r="A131" s="9"/>
      <c r="B131" s="11"/>
      <c r="C131" s="11"/>
      <c r="D131" s="10">
        <v>0</v>
      </c>
      <c r="E131" s="10">
        <v>0</v>
      </c>
      <c r="F131" s="98">
        <v>1</v>
      </c>
      <c r="G131" s="98">
        <v>1</v>
      </c>
      <c r="H131" s="98">
        <v>42</v>
      </c>
      <c r="I131" s="11"/>
      <c r="J131" s="11"/>
      <c r="K131" s="11"/>
      <c r="L131" s="11"/>
      <c r="M131" s="12"/>
    </row>
    <row r="132" ht="15.75" outlineLevel="1">
      <c r="A132" s="9"/>
      <c r="B132" s="42" t="s">
        <v>25</v>
      </c>
      <c r="C132" s="42"/>
      <c r="D132" s="37">
        <f>SUM(D129:H129,D131:H131)</f>
      </c>
      <c r="E132" s="11"/>
      <c r="F132" s="11"/>
      <c r="G132" s="11"/>
      <c r="H132" s="11"/>
      <c r="I132" s="11"/>
      <c r="J132" s="11"/>
      <c r="K132" s="11"/>
      <c r="L132" s="11"/>
      <c r="M132" s="12"/>
    </row>
    <row r="133" outlineLevel="1">
      <c r="A133" s="9"/>
      <c r="B133" s="13"/>
      <c r="C133" s="13"/>
      <c r="D133" s="11"/>
      <c r="E133" s="11"/>
      <c r="F133" s="11"/>
      <c r="G133" s="11"/>
      <c r="H133" s="11"/>
      <c r="I133" s="11"/>
      <c r="J133" s="11"/>
      <c r="K133" s="11"/>
      <c r="L133" s="11"/>
      <c r="M133" s="12"/>
    </row>
    <row r="134" ht="15.75" outlineLevel="1">
      <c r="A134" s="8">
        <v>1</v>
      </c>
      <c r="B134" s="42" t="s">
        <v>26</v>
      </c>
      <c r="C134" s="42"/>
      <c r="D134" s="42"/>
      <c r="E134" s="42"/>
      <c r="F134" s="42"/>
      <c r="G134" s="42"/>
      <c r="H134" s="42"/>
      <c r="I134" s="42"/>
      <c r="J134" s="42"/>
      <c r="K134" s="42"/>
      <c r="L134" s="42"/>
      <c r="M134" s="43"/>
    </row>
    <row r="135" ht="15.75" outlineLevel="1">
      <c r="A135" s="9"/>
      <c r="B135" s="44" t="s">
        <v>27</v>
      </c>
      <c r="C135" s="44"/>
      <c r="D135" s="10">
        <v>0</v>
      </c>
      <c r="E135" s="14"/>
      <c r="F135" s="14"/>
      <c r="G135" s="14"/>
      <c r="H135" s="14"/>
      <c r="I135" s="14"/>
      <c r="J135" s="14"/>
      <c r="K135" s="14"/>
      <c r="L135" s="11"/>
      <c r="M135" s="12"/>
    </row>
    <row r="136" ht="15.75" outlineLevel="1">
      <c r="A136" s="9"/>
      <c r="B136" s="11"/>
      <c r="C136" s="11"/>
      <c r="D136" s="11"/>
      <c r="E136" s="11"/>
      <c r="F136" s="11"/>
      <c r="G136" s="11"/>
      <c r="H136" s="11"/>
      <c r="I136" s="11"/>
      <c r="J136" s="11"/>
      <c r="K136" s="11"/>
      <c r="L136" s="11"/>
      <c r="M136" s="12"/>
    </row>
    <row r="137" ht="15.75" outlineLevel="1">
      <c r="A137" s="9"/>
      <c r="B137" s="44" t="s">
        <v>28</v>
      </c>
      <c r="C137" s="44"/>
      <c r="D137" s="10">
        <v>0</v>
      </c>
      <c r="E137" s="14"/>
      <c r="F137" s="14"/>
      <c r="G137" s="14"/>
      <c r="H137" s="14"/>
      <c r="I137" s="14"/>
      <c r="J137" s="14"/>
      <c r="K137" s="14"/>
      <c r="L137" s="11"/>
      <c r="M137" s="12"/>
    </row>
    <row r="138" ht="15.75" outlineLevel="1">
      <c r="A138" s="9"/>
      <c r="B138" s="11"/>
      <c r="C138" s="11"/>
      <c r="D138" s="11"/>
      <c r="E138" s="11"/>
      <c r="F138" s="11"/>
      <c r="G138" s="11"/>
      <c r="H138" s="11"/>
      <c r="I138" s="11"/>
      <c r="J138" s="11"/>
      <c r="K138" s="11"/>
      <c r="L138" s="11"/>
      <c r="M138" s="12"/>
    </row>
    <row r="139" ht="15.75" outlineLevel="1">
      <c r="A139" s="9"/>
      <c r="B139" s="44" t="s">
        <v>25</v>
      </c>
      <c r="C139" s="44"/>
      <c r="D139" s="37">
        <f>D135+D137</f>
      </c>
      <c r="E139" s="11"/>
      <c r="F139" s="11"/>
      <c r="G139" s="11"/>
      <c r="H139" s="11"/>
      <c r="I139" s="11"/>
      <c r="J139" s="11"/>
      <c r="K139" s="11"/>
      <c r="L139" s="11"/>
      <c r="M139" s="12"/>
    </row>
    <row r="140" outlineLevel="1">
      <c r="A140" s="9"/>
      <c r="B140" s="15"/>
      <c r="C140" s="15"/>
      <c r="D140" s="11"/>
      <c r="E140" s="11"/>
      <c r="F140" s="11"/>
      <c r="G140" s="11"/>
      <c r="H140" s="11"/>
      <c r="I140" s="11"/>
      <c r="J140" s="11"/>
      <c r="K140" s="11"/>
      <c r="L140" s="11"/>
      <c r="M140" s="12"/>
    </row>
    <row r="141" ht="15.75" outlineLevel="1">
      <c r="A141" s="8">
        <v>1</v>
      </c>
      <c r="B141" s="42" t="s">
        <v>52</v>
      </c>
      <c r="C141" s="42"/>
      <c r="D141" s="42"/>
      <c r="E141" s="42"/>
      <c r="F141" s="42"/>
      <c r="G141" s="42"/>
      <c r="H141" s="42"/>
      <c r="I141" s="42"/>
      <c r="J141" s="42"/>
      <c r="K141" s="42"/>
      <c r="L141" s="42"/>
      <c r="M141" s="43"/>
    </row>
    <row r="142" ht="15.75" outlineLevel="1">
      <c r="A142" s="9"/>
      <c r="B142" s="44" t="s">
        <v>53</v>
      </c>
      <c r="C142" s="44"/>
      <c r="D142" s="98">
        <v>120</v>
      </c>
      <c r="E142" s="14"/>
      <c r="F142" s="11"/>
      <c r="G142" s="11"/>
      <c r="H142" s="11"/>
      <c r="I142" s="11"/>
      <c r="J142" s="11"/>
      <c r="K142" s="11"/>
      <c r="L142" s="11"/>
      <c r="M142" s="12"/>
    </row>
    <row r="143" ht="15.75" outlineLevel="1">
      <c r="A143" s="9"/>
      <c r="B143" s="11"/>
      <c r="C143" s="11"/>
      <c r="D143" s="11"/>
      <c r="E143" s="11"/>
      <c r="F143" s="11"/>
      <c r="G143" s="11"/>
      <c r="H143" s="11"/>
      <c r="I143" s="11"/>
      <c r="J143" s="11"/>
      <c r="K143" s="11"/>
      <c r="L143" s="11"/>
      <c r="M143" s="12"/>
    </row>
    <row r="144" ht="15.75" outlineLevel="1">
      <c r="A144" s="9"/>
      <c r="B144" s="44" t="s">
        <v>54</v>
      </c>
      <c r="C144" s="44"/>
      <c r="D144" s="98">
        <v>15</v>
      </c>
      <c r="E144" s="14"/>
      <c r="F144" s="11"/>
      <c r="G144" s="11"/>
      <c r="H144" s="11"/>
      <c r="I144" s="11"/>
      <c r="J144" s="11"/>
      <c r="K144" s="11"/>
      <c r="L144" s="11"/>
      <c r="M144" s="12"/>
    </row>
    <row r="145" ht="15.75" outlineLevel="1">
      <c r="A145" s="9"/>
      <c r="B145" s="11"/>
      <c r="C145" s="11"/>
      <c r="D145" s="11"/>
      <c r="E145" s="11"/>
      <c r="F145" s="11"/>
      <c r="G145" s="11"/>
      <c r="H145" s="11"/>
      <c r="I145" s="11"/>
      <c r="J145" s="11"/>
      <c r="K145" s="11"/>
      <c r="L145" s="11"/>
      <c r="M145" s="12"/>
    </row>
    <row r="146" ht="15.75" outlineLevel="1">
      <c r="A146" s="9"/>
      <c r="B146" s="42" t="s">
        <v>25</v>
      </c>
      <c r="C146" s="42"/>
      <c r="D146" s="37">
        <f>D142+D144</f>
      </c>
      <c r="E146" s="11"/>
      <c r="F146" s="11"/>
      <c r="G146" s="11"/>
      <c r="H146" s="11"/>
      <c r="I146" s="11"/>
      <c r="J146" s="11"/>
      <c r="K146" s="11"/>
      <c r="L146" s="11"/>
      <c r="M146" s="12"/>
    </row>
    <row r="147" ht="15.75" outlineLevel="1">
      <c r="A147" s="16"/>
      <c r="B147" s="17"/>
      <c r="C147" s="17"/>
      <c r="D147" s="17"/>
      <c r="E147" s="17"/>
      <c r="F147" s="17"/>
      <c r="G147" s="17"/>
      <c r="H147" s="17"/>
      <c r="I147" s="17"/>
      <c r="J147" s="17"/>
      <c r="K147" s="17"/>
      <c r="L147" s="17"/>
      <c r="M147" s="18"/>
    </row>
    <row r="148" ht="15.75">
      <c r="A148" s="59" t="s">
        <v>55</v>
      </c>
      <c r="B148" s="60"/>
      <c r="C148" s="3" t="s">
        <v>8</v>
      </c>
      <c r="D148" s="3"/>
      <c r="E148" s="3" t="s">
        <v>9</v>
      </c>
      <c r="F148" s="3"/>
      <c r="G148" s="3" t="s">
        <v>10</v>
      </c>
      <c r="H148" s="3"/>
      <c r="I148" s="3" t="s">
        <v>11</v>
      </c>
      <c r="J148" s="3"/>
      <c r="K148" s="3"/>
      <c r="L148" s="3"/>
      <c r="M148" s="4"/>
    </row>
    <row r="149" ht="15.75" outlineLevel="1">
      <c r="A149" s="46" t="s">
        <v>56</v>
      </c>
      <c r="B149" s="47"/>
      <c r="C149" s="47"/>
      <c r="D149" s="47"/>
      <c r="E149" s="47"/>
      <c r="F149" s="47"/>
      <c r="G149" s="47"/>
      <c r="H149" s="47"/>
      <c r="I149" s="47"/>
      <c r="J149" s="47"/>
      <c r="K149" s="47"/>
      <c r="L149" s="47"/>
      <c r="M149" s="48"/>
    </row>
    <row r="150" outlineLevel="1">
      <c r="A150" s="5"/>
      <c r="B150" s="6"/>
      <c r="C150" s="6"/>
      <c r="D150" s="6"/>
      <c r="E150" s="6"/>
      <c r="F150" s="6"/>
      <c r="G150" s="6"/>
      <c r="H150" s="6"/>
      <c r="I150" s="6"/>
      <c r="J150" s="6"/>
      <c r="K150" s="6"/>
      <c r="L150" s="6"/>
      <c r="M150" s="7"/>
    </row>
    <row r="151" ht="15.75" outlineLevel="1">
      <c r="A151" s="8">
        <v>1</v>
      </c>
      <c r="B151" s="55" t="s">
        <v>57</v>
      </c>
      <c r="C151" s="44"/>
      <c r="D151" s="44"/>
      <c r="E151" s="44"/>
      <c r="F151" s="44"/>
      <c r="G151" s="44"/>
      <c r="H151" s="44"/>
      <c r="I151" s="44"/>
      <c r="J151" s="44"/>
      <c r="K151" s="44"/>
      <c r="L151" s="44"/>
      <c r="M151" s="50"/>
    </row>
    <row r="152" ht="15.75" outlineLevel="1">
      <c r="A152" s="9"/>
      <c r="B152" s="42" t="s">
        <v>14</v>
      </c>
      <c r="C152" s="42"/>
      <c r="D152" s="37"/>
      <c r="E152" s="11"/>
      <c r="F152" s="11"/>
      <c r="G152" s="11"/>
      <c r="H152" s="11"/>
      <c r="I152" s="11"/>
      <c r="J152" s="11"/>
      <c r="K152" s="11"/>
      <c r="L152" s="11"/>
      <c r="M152" s="12"/>
    </row>
    <row r="153" outlineLevel="1">
      <c r="A153" s="9"/>
      <c r="B153" s="13"/>
      <c r="C153" s="13"/>
      <c r="D153" s="11"/>
      <c r="E153" s="11"/>
      <c r="F153" s="11"/>
      <c r="G153" s="11"/>
      <c r="H153" s="11"/>
      <c r="I153" s="11"/>
      <c r="J153" s="11"/>
      <c r="K153" s="11"/>
      <c r="L153" s="11"/>
      <c r="M153" s="12"/>
    </row>
    <row r="154" outlineLevel="1">
      <c r="A154" s="8">
        <v>1</v>
      </c>
      <c r="B154" s="42" t="s">
        <v>17</v>
      </c>
      <c r="C154" s="42"/>
      <c r="D154" s="42"/>
      <c r="E154" s="42"/>
      <c r="F154" s="42"/>
      <c r="G154" s="42"/>
      <c r="H154" s="42"/>
      <c r="I154" s="42"/>
      <c r="J154" s="42"/>
      <c r="K154" s="42"/>
      <c r="L154" s="42"/>
      <c r="M154" s="43"/>
    </row>
    <row r="155" ht="15.75" outlineLevel="1">
      <c r="A155" s="9"/>
      <c r="B155" s="44" t="s">
        <v>18</v>
      </c>
      <c r="C155" s="44"/>
      <c r="D155" s="11" t="s">
        <v>19</v>
      </c>
      <c r="E155" s="14" t="s">
        <v>20</v>
      </c>
      <c r="F155" s="14" t="s">
        <v>39</v>
      </c>
      <c r="G155" s="14" t="s">
        <v>40</v>
      </c>
      <c r="H155" s="14" t="s">
        <v>22</v>
      </c>
      <c r="I155" s="14" t="s">
        <v>41</v>
      </c>
      <c r="J155" s="14" t="s">
        <v>42</v>
      </c>
      <c r="K155" s="14" t="s">
        <v>43</v>
      </c>
      <c r="L155" s="11"/>
      <c r="M155" s="12"/>
    </row>
    <row r="156" ht="15.75" outlineLevel="1">
      <c r="A156" s="9"/>
      <c r="B156" s="11"/>
      <c r="C156" s="11"/>
      <c r="D156" s="37"/>
      <c r="E156" s="37"/>
      <c r="F156" s="37"/>
      <c r="G156" s="37"/>
      <c r="H156" s="37"/>
      <c r="I156" s="37"/>
      <c r="J156" s="37"/>
      <c r="K156" s="37"/>
      <c r="L156" s="11"/>
      <c r="M156" s="12"/>
    </row>
    <row r="157" ht="15.75" outlineLevel="1">
      <c r="A157" s="9"/>
      <c r="B157" s="44" t="s">
        <v>24</v>
      </c>
      <c r="C157" s="44"/>
      <c r="D157" s="11" t="s">
        <v>19</v>
      </c>
      <c r="E157" s="14" t="s">
        <v>20</v>
      </c>
      <c r="F157" s="14" t="s">
        <v>39</v>
      </c>
      <c r="G157" s="14" t="s">
        <v>40</v>
      </c>
      <c r="H157" s="14" t="s">
        <v>22</v>
      </c>
      <c r="I157" s="14" t="s">
        <v>41</v>
      </c>
      <c r="J157" s="14" t="s">
        <v>42</v>
      </c>
      <c r="K157" s="14" t="s">
        <v>43</v>
      </c>
      <c r="L157" s="11"/>
      <c r="M157" s="12"/>
    </row>
    <row r="158" ht="15.75" outlineLevel="1">
      <c r="A158" s="9"/>
      <c r="B158" s="11"/>
      <c r="C158" s="11"/>
      <c r="D158" s="37"/>
      <c r="E158" s="37"/>
      <c r="F158" s="37"/>
      <c r="G158" s="37"/>
      <c r="H158" s="37"/>
      <c r="I158" s="37"/>
      <c r="J158" s="37"/>
      <c r="K158" s="37"/>
      <c r="L158" s="11"/>
      <c r="M158" s="12"/>
    </row>
    <row r="159" ht="15.75" outlineLevel="1">
      <c r="A159" s="9"/>
      <c r="B159" s="44" t="s">
        <v>25</v>
      </c>
      <c r="C159" s="44"/>
      <c r="D159" s="37"/>
      <c r="E159" s="11"/>
      <c r="F159" s="11"/>
      <c r="G159" s="11"/>
      <c r="H159" s="11"/>
      <c r="I159" s="11"/>
      <c r="J159" s="11"/>
      <c r="K159" s="11"/>
      <c r="L159" s="11"/>
      <c r="M159" s="12"/>
    </row>
    <row r="160" ht="15.75" outlineLevel="1">
      <c r="A160" s="9"/>
      <c r="B160" s="13"/>
      <c r="C160" s="13"/>
      <c r="D160" s="11"/>
      <c r="E160" s="11"/>
      <c r="F160" s="11"/>
      <c r="G160" s="11"/>
      <c r="H160" s="11"/>
      <c r="I160" s="11"/>
      <c r="J160" s="11"/>
      <c r="K160" s="11"/>
      <c r="L160" s="11"/>
      <c r="M160" s="12"/>
    </row>
    <row r="161" ht="15.75" outlineLevel="1">
      <c r="A161" s="46" t="s">
        <v>58</v>
      </c>
      <c r="B161" s="47"/>
      <c r="C161" s="47"/>
      <c r="D161" s="47"/>
      <c r="E161" s="47"/>
      <c r="F161" s="47"/>
      <c r="G161" s="47"/>
      <c r="H161" s="47"/>
      <c r="I161" s="47"/>
      <c r="J161" s="47"/>
      <c r="K161" s="47"/>
      <c r="L161" s="47"/>
      <c r="M161" s="48"/>
    </row>
    <row r="162" outlineLevel="1">
      <c r="A162" s="5"/>
      <c r="B162" s="6"/>
      <c r="C162" s="6"/>
      <c r="D162" s="6"/>
      <c r="E162" s="6"/>
      <c r="F162" s="6"/>
      <c r="G162" s="6"/>
      <c r="H162" s="6"/>
      <c r="I162" s="6"/>
      <c r="J162" s="6"/>
      <c r="K162" s="6"/>
      <c r="L162" s="6"/>
      <c r="M162" s="7"/>
    </row>
    <row r="163" ht="15.75" outlineLevel="1">
      <c r="A163" s="8">
        <v>1</v>
      </c>
      <c r="B163" s="55" t="s">
        <v>59</v>
      </c>
      <c r="C163" s="44"/>
      <c r="D163" s="44"/>
      <c r="E163" s="44"/>
      <c r="F163" s="44"/>
      <c r="G163" s="44"/>
      <c r="H163" s="44"/>
      <c r="I163" s="44"/>
      <c r="J163" s="44"/>
      <c r="K163" s="44"/>
      <c r="L163" s="44"/>
      <c r="M163" s="50"/>
    </row>
    <row r="164" ht="15.75" outlineLevel="1">
      <c r="A164" s="9"/>
      <c r="B164" s="42" t="s">
        <v>14</v>
      </c>
      <c r="C164" s="42"/>
      <c r="D164" s="37">
        <f>D171</f>
      </c>
      <c r="E164" s="11"/>
      <c r="F164" s="11"/>
      <c r="G164" s="11"/>
      <c r="H164" s="11"/>
      <c r="I164" s="11"/>
      <c r="J164" s="11"/>
      <c r="K164" s="11"/>
      <c r="L164" s="11"/>
      <c r="M164" s="12"/>
    </row>
    <row r="165" outlineLevel="1">
      <c r="A165" s="9"/>
      <c r="B165" s="13"/>
      <c r="C165" s="13"/>
      <c r="D165" s="11"/>
      <c r="E165" s="11"/>
      <c r="F165" s="11"/>
      <c r="G165" s="11"/>
      <c r="H165" s="11"/>
      <c r="I165" s="11"/>
      <c r="J165" s="11"/>
      <c r="K165" s="11"/>
      <c r="L165" s="11"/>
      <c r="M165" s="12"/>
    </row>
    <row r="166" outlineLevel="1">
      <c r="A166" s="8">
        <v>1</v>
      </c>
      <c r="B166" s="42" t="s">
        <v>17</v>
      </c>
      <c r="C166" s="42"/>
      <c r="D166" s="42"/>
      <c r="E166" s="42"/>
      <c r="F166" s="42"/>
      <c r="G166" s="42"/>
      <c r="H166" s="42"/>
      <c r="I166" s="42"/>
      <c r="J166" s="42"/>
      <c r="K166" s="42"/>
      <c r="L166" s="42"/>
      <c r="M166" s="43"/>
    </row>
    <row r="167" ht="15.75" outlineLevel="1">
      <c r="A167" s="9"/>
      <c r="B167" s="44" t="s">
        <v>18</v>
      </c>
      <c r="C167" s="44"/>
      <c r="D167" s="11" t="s">
        <v>19</v>
      </c>
      <c r="E167" s="14" t="s">
        <v>20</v>
      </c>
      <c r="F167" s="14" t="s">
        <v>39</v>
      </c>
      <c r="G167" s="14" t="s">
        <v>40</v>
      </c>
      <c r="H167" s="14" t="s">
        <v>22</v>
      </c>
      <c r="I167" s="14" t="s">
        <v>41</v>
      </c>
      <c r="J167" s="14" t="s">
        <v>42</v>
      </c>
      <c r="K167" s="14" t="s">
        <v>43</v>
      </c>
      <c r="L167" s="11"/>
      <c r="M167" s="12"/>
    </row>
    <row r="168" ht="15.75" outlineLevel="1">
      <c r="A168" s="9"/>
      <c r="B168" s="11"/>
      <c r="C168" s="11"/>
      <c r="D168" s="98">
        <v>6</v>
      </c>
      <c r="E168" s="98">
        <v>5</v>
      </c>
      <c r="F168" s="98">
        <v>10</v>
      </c>
      <c r="G168" s="98">
        <v>2</v>
      </c>
      <c r="H168" s="98">
        <v>12</v>
      </c>
      <c r="I168" s="98">
        <v>81</v>
      </c>
      <c r="J168" s="98">
        <v>482</v>
      </c>
      <c r="K168" s="98">
        <v>23</v>
      </c>
      <c r="L168" s="11"/>
      <c r="M168" s="12"/>
    </row>
    <row r="169" ht="15.75" outlineLevel="1">
      <c r="A169" s="9"/>
      <c r="B169" s="44" t="s">
        <v>24</v>
      </c>
      <c r="C169" s="44"/>
      <c r="D169" s="11" t="s">
        <v>19</v>
      </c>
      <c r="E169" s="14" t="s">
        <v>20</v>
      </c>
      <c r="F169" s="14" t="s">
        <v>39</v>
      </c>
      <c r="G169" s="14" t="s">
        <v>40</v>
      </c>
      <c r="H169" s="14" t="s">
        <v>22</v>
      </c>
      <c r="I169" s="14" t="s">
        <v>41</v>
      </c>
      <c r="J169" s="14" t="s">
        <v>42</v>
      </c>
      <c r="K169" s="14" t="s">
        <v>43</v>
      </c>
      <c r="L169" s="11"/>
      <c r="M169" s="12"/>
    </row>
    <row r="170" ht="15.75" outlineLevel="1">
      <c r="A170" s="9"/>
      <c r="B170" s="11"/>
      <c r="C170" s="11"/>
      <c r="D170" s="98">
        <v>3</v>
      </c>
      <c r="E170" s="98">
        <v>11</v>
      </c>
      <c r="F170" s="98">
        <v>9</v>
      </c>
      <c r="G170" s="98">
        <v>3</v>
      </c>
      <c r="H170" s="98">
        <v>6</v>
      </c>
      <c r="I170" s="98">
        <v>16</v>
      </c>
      <c r="J170" s="98">
        <v>196</v>
      </c>
      <c r="K170" s="98">
        <v>24</v>
      </c>
      <c r="L170" s="11"/>
      <c r="M170" s="12"/>
    </row>
    <row r="171" ht="15.75" outlineLevel="1">
      <c r="A171" s="9"/>
      <c r="B171" s="44" t="s">
        <v>25</v>
      </c>
      <c r="C171" s="44"/>
      <c r="D171" s="37">
        <f>SUM(D168:K168,D170:K170)</f>
      </c>
      <c r="E171" s="11"/>
      <c r="F171" s="11"/>
      <c r="G171" s="11"/>
      <c r="H171" s="11"/>
      <c r="I171" s="11"/>
      <c r="J171" s="11"/>
      <c r="K171" s="11"/>
      <c r="L171" s="11"/>
      <c r="M171" s="12"/>
    </row>
    <row r="172" outlineLevel="1">
      <c r="A172" s="9"/>
      <c r="B172" s="13"/>
      <c r="C172" s="13"/>
      <c r="D172" s="11"/>
      <c r="E172" s="11"/>
      <c r="F172" s="11"/>
      <c r="G172" s="11"/>
      <c r="H172" s="11"/>
      <c r="I172" s="11"/>
      <c r="J172" s="11"/>
      <c r="K172" s="11"/>
      <c r="L172" s="11"/>
      <c r="M172" s="12"/>
    </row>
    <row r="173" outlineLevel="1">
      <c r="A173" s="8">
        <v>1</v>
      </c>
      <c r="B173" s="42" t="s">
        <v>34</v>
      </c>
      <c r="C173" s="42"/>
      <c r="D173" s="42"/>
      <c r="E173" s="42"/>
      <c r="F173" s="42"/>
      <c r="G173" s="42"/>
      <c r="H173" s="42"/>
      <c r="I173" s="42"/>
      <c r="J173" s="42"/>
      <c r="K173" s="42"/>
      <c r="L173" s="42"/>
      <c r="M173" s="43"/>
    </row>
    <row r="174" ht="15.75" outlineLevel="1">
      <c r="A174" s="9"/>
      <c r="B174" s="44" t="s">
        <v>18</v>
      </c>
      <c r="C174" s="44"/>
      <c r="D174" s="11" t="s">
        <v>60</v>
      </c>
      <c r="E174" s="14" t="s">
        <v>36</v>
      </c>
      <c r="F174" s="14"/>
      <c r="G174" s="11"/>
      <c r="H174" s="11"/>
      <c r="I174" s="11"/>
      <c r="J174" s="11"/>
      <c r="K174" s="11"/>
      <c r="L174" s="11"/>
      <c r="M174" s="12"/>
    </row>
    <row r="175" ht="15.75" outlineLevel="1">
      <c r="A175" s="9"/>
      <c r="B175" s="11"/>
      <c r="C175" s="11"/>
      <c r="D175" s="10">
        <f>SUM(D168:G168)</f>
      </c>
      <c r="E175" s="10">
        <f>SUM(H168:K168)</f>
      </c>
      <c r="F175" s="11"/>
      <c r="G175" s="11"/>
      <c r="H175" s="11"/>
      <c r="I175" s="11"/>
      <c r="J175" s="11"/>
      <c r="K175" s="11"/>
      <c r="L175" s="11"/>
      <c r="M175" s="12"/>
    </row>
    <row r="176" ht="15.75" outlineLevel="1">
      <c r="A176" s="9"/>
      <c r="B176" s="44" t="s">
        <v>24</v>
      </c>
      <c r="C176" s="44"/>
      <c r="D176" s="11" t="s">
        <v>60</v>
      </c>
      <c r="E176" s="14" t="s">
        <v>36</v>
      </c>
      <c r="F176" s="14"/>
      <c r="G176" s="11"/>
      <c r="H176" s="11"/>
      <c r="I176" s="11"/>
      <c r="J176" s="11"/>
      <c r="K176" s="11"/>
      <c r="L176" s="11"/>
      <c r="M176" s="12"/>
    </row>
    <row r="177" ht="15.75" outlineLevel="1">
      <c r="A177" s="9"/>
      <c r="B177" s="11"/>
      <c r="C177" s="11"/>
      <c r="D177" s="10">
        <f>SUM(D170:G170)</f>
      </c>
      <c r="E177" s="10">
        <f>SUM(H170:K170)</f>
      </c>
      <c r="F177" s="11"/>
      <c r="G177" s="11"/>
      <c r="H177" s="11"/>
      <c r="I177" s="11"/>
      <c r="J177" s="11"/>
      <c r="K177" s="11"/>
      <c r="L177" s="11"/>
      <c r="M177" s="12"/>
    </row>
    <row r="178" ht="15.75" outlineLevel="1">
      <c r="A178" s="9"/>
      <c r="B178" s="42" t="s">
        <v>25</v>
      </c>
      <c r="C178" s="42"/>
      <c r="D178" s="37">
        <f>D171</f>
      </c>
      <c r="E178" s="11"/>
      <c r="F178" s="11"/>
      <c r="G178" s="11"/>
      <c r="H178" s="11"/>
      <c r="I178" s="11"/>
      <c r="J178" s="11"/>
      <c r="K178" s="11"/>
      <c r="L178" s="11"/>
      <c r="M178" s="12"/>
    </row>
    <row r="179" ht="15.75" outlineLevel="1">
      <c r="A179" s="19"/>
      <c r="B179" s="20"/>
      <c r="C179" s="20"/>
      <c r="D179" s="20"/>
      <c r="E179" s="20"/>
      <c r="F179" s="20"/>
      <c r="G179" s="20"/>
      <c r="H179" s="20"/>
      <c r="I179" s="20"/>
      <c r="J179" s="20"/>
      <c r="K179" s="20"/>
      <c r="L179" s="20"/>
      <c r="M179" s="21"/>
    </row>
    <row r="180" ht="15.75" outlineLevel="1">
      <c r="A180" s="46" t="s">
        <v>61</v>
      </c>
      <c r="B180" s="47"/>
      <c r="C180" s="47"/>
      <c r="D180" s="47"/>
      <c r="E180" s="47"/>
      <c r="F180" s="47"/>
      <c r="G180" s="47"/>
      <c r="H180" s="47"/>
      <c r="I180" s="47"/>
      <c r="J180" s="47"/>
      <c r="K180" s="47"/>
      <c r="L180" s="47"/>
      <c r="M180" s="48"/>
    </row>
    <row r="181" outlineLevel="1">
      <c r="A181" s="5"/>
      <c r="B181" s="6"/>
      <c r="C181" s="6"/>
      <c r="D181" s="6"/>
      <c r="E181" s="6"/>
      <c r="F181" s="6"/>
      <c r="G181" s="6"/>
      <c r="H181" s="6"/>
      <c r="I181" s="6"/>
      <c r="J181" s="6"/>
      <c r="K181" s="6"/>
      <c r="L181" s="6"/>
      <c r="M181" s="7"/>
    </row>
    <row r="182" ht="15.75" outlineLevel="1">
      <c r="A182" s="8">
        <v>1</v>
      </c>
      <c r="B182" s="79" t="s">
        <v>62</v>
      </c>
      <c r="C182" s="44"/>
      <c r="D182" s="44"/>
      <c r="E182" s="44"/>
      <c r="F182" s="44"/>
      <c r="G182" s="44"/>
      <c r="H182" s="44"/>
      <c r="I182" s="44"/>
      <c r="J182" s="44"/>
      <c r="K182" s="44"/>
      <c r="L182" s="44"/>
      <c r="M182" s="50"/>
    </row>
    <row r="183" ht="15.75" outlineLevel="1">
      <c r="A183" s="9"/>
      <c r="B183" s="42" t="s">
        <v>14</v>
      </c>
      <c r="C183" s="42"/>
      <c r="D183" s="37">
        <f>D190</f>
      </c>
      <c r="E183" s="11"/>
      <c r="F183" s="11"/>
      <c r="G183" s="11"/>
      <c r="H183" s="11"/>
      <c r="I183" s="11"/>
      <c r="J183" s="11"/>
      <c r="K183" s="11"/>
      <c r="L183" s="11"/>
      <c r="M183" s="12"/>
    </row>
    <row r="184" outlineLevel="1">
      <c r="A184" s="9"/>
      <c r="B184" s="13"/>
      <c r="C184" s="13"/>
      <c r="D184" s="11"/>
      <c r="E184" s="11"/>
      <c r="F184" s="11"/>
      <c r="G184" s="11"/>
      <c r="H184" s="11"/>
      <c r="I184" s="11"/>
      <c r="J184" s="11"/>
      <c r="K184" s="11"/>
      <c r="L184" s="11"/>
      <c r="M184" s="12"/>
    </row>
    <row r="185" outlineLevel="1">
      <c r="A185" s="8">
        <v>1</v>
      </c>
      <c r="B185" s="42" t="s">
        <v>17</v>
      </c>
      <c r="C185" s="42"/>
      <c r="D185" s="42"/>
      <c r="E185" s="42"/>
      <c r="F185" s="42"/>
      <c r="G185" s="42"/>
      <c r="H185" s="42"/>
      <c r="I185" s="42"/>
      <c r="J185" s="42"/>
      <c r="K185" s="42"/>
      <c r="L185" s="42"/>
      <c r="M185" s="43"/>
    </row>
    <row r="186" ht="15.75" outlineLevel="1">
      <c r="A186" s="9"/>
      <c r="B186" s="44" t="s">
        <v>18</v>
      </c>
      <c r="C186" s="44"/>
      <c r="D186" s="11" t="s">
        <v>19</v>
      </c>
      <c r="E186" s="14" t="s">
        <v>20</v>
      </c>
      <c r="F186" s="14" t="s">
        <v>39</v>
      </c>
      <c r="G186" s="14" t="s">
        <v>40</v>
      </c>
      <c r="H186" s="14" t="s">
        <v>22</v>
      </c>
      <c r="I186" s="14" t="s">
        <v>41</v>
      </c>
      <c r="J186" s="14" t="s">
        <v>42</v>
      </c>
      <c r="K186" s="14" t="s">
        <v>43</v>
      </c>
      <c r="L186" s="11"/>
      <c r="M186" s="12"/>
    </row>
    <row r="187" ht="15.75" outlineLevel="1">
      <c r="A187" s="9"/>
      <c r="B187" s="11"/>
      <c r="C187" s="11"/>
      <c r="D187" s="10">
        <v>0</v>
      </c>
      <c r="E187" s="10">
        <v>0</v>
      </c>
      <c r="F187" s="10">
        <v>0</v>
      </c>
      <c r="G187" s="10">
        <v>0</v>
      </c>
      <c r="H187" s="10">
        <v>0</v>
      </c>
      <c r="I187" s="10">
        <v>0</v>
      </c>
      <c r="J187" s="98">
        <v>5</v>
      </c>
      <c r="K187" s="10">
        <v>0</v>
      </c>
      <c r="L187" s="11"/>
      <c r="M187" s="12"/>
    </row>
    <row r="188" ht="15.75" outlineLevel="1">
      <c r="A188" s="9"/>
      <c r="B188" s="44" t="s">
        <v>24</v>
      </c>
      <c r="C188" s="44"/>
      <c r="D188" s="11" t="s">
        <v>19</v>
      </c>
      <c r="E188" s="14" t="s">
        <v>20</v>
      </c>
      <c r="F188" s="14" t="s">
        <v>39</v>
      </c>
      <c r="G188" s="14" t="s">
        <v>40</v>
      </c>
      <c r="H188" s="14" t="s">
        <v>22</v>
      </c>
      <c r="I188" s="14" t="s">
        <v>41</v>
      </c>
      <c r="J188" s="14" t="s">
        <v>42</v>
      </c>
      <c r="K188" s="14" t="s">
        <v>43</v>
      </c>
      <c r="L188" s="11"/>
      <c r="M188" s="12"/>
    </row>
    <row r="189" ht="15.75" outlineLevel="1">
      <c r="A189" s="9"/>
      <c r="B189" s="11"/>
      <c r="C189" s="11"/>
      <c r="D189" s="10">
        <v>0</v>
      </c>
      <c r="E189" s="10">
        <v>0</v>
      </c>
      <c r="F189" s="10">
        <v>0</v>
      </c>
      <c r="G189" s="10">
        <v>0</v>
      </c>
      <c r="H189" s="10">
        <v>0</v>
      </c>
      <c r="I189" s="98">
        <v>2</v>
      </c>
      <c r="J189" s="98">
        <v>3</v>
      </c>
      <c r="K189" s="98">
        <v>2</v>
      </c>
      <c r="L189" s="11"/>
      <c r="M189" s="12"/>
    </row>
    <row r="190" ht="15.75" outlineLevel="1">
      <c r="A190" s="9"/>
      <c r="B190" s="44" t="s">
        <v>25</v>
      </c>
      <c r="C190" s="44"/>
      <c r="D190" s="37">
        <f>SUM(D187:K187,D189:K189)</f>
      </c>
      <c r="E190" s="11"/>
      <c r="F190" s="11"/>
      <c r="G190" s="11"/>
      <c r="H190" s="11"/>
      <c r="I190" s="11"/>
      <c r="J190" s="11"/>
      <c r="K190" s="11"/>
      <c r="L190" s="11"/>
      <c r="M190" s="12"/>
    </row>
    <row r="191" outlineLevel="1">
      <c r="A191" s="9"/>
      <c r="B191" s="13"/>
      <c r="C191" s="13"/>
      <c r="D191" s="11"/>
      <c r="E191" s="11"/>
      <c r="F191" s="11"/>
      <c r="G191" s="11"/>
      <c r="H191" s="11"/>
      <c r="I191" s="11"/>
      <c r="J191" s="11"/>
      <c r="K191" s="11"/>
      <c r="L191" s="11"/>
      <c r="M191" s="12"/>
    </row>
    <row r="192" outlineLevel="1">
      <c r="A192" s="8">
        <v>1</v>
      </c>
      <c r="B192" s="42" t="s">
        <v>34</v>
      </c>
      <c r="C192" s="42"/>
      <c r="D192" s="42"/>
      <c r="E192" s="42"/>
      <c r="F192" s="42"/>
      <c r="G192" s="42"/>
      <c r="H192" s="42"/>
      <c r="I192" s="42"/>
      <c r="J192" s="42"/>
      <c r="K192" s="42"/>
      <c r="L192" s="42"/>
      <c r="M192" s="43"/>
    </row>
    <row r="193" ht="15.75" outlineLevel="1">
      <c r="A193" s="9"/>
      <c r="B193" s="44" t="s">
        <v>18</v>
      </c>
      <c r="C193" s="44"/>
      <c r="D193" s="11" t="s">
        <v>60</v>
      </c>
      <c r="E193" s="14" t="s">
        <v>36</v>
      </c>
      <c r="F193" s="14"/>
      <c r="G193" s="11"/>
      <c r="H193" s="11"/>
      <c r="I193" s="11"/>
      <c r="J193" s="11"/>
      <c r="K193" s="11"/>
      <c r="L193" s="11"/>
      <c r="M193" s="12"/>
    </row>
    <row r="194" ht="15.75" outlineLevel="1">
      <c r="A194" s="9"/>
      <c r="B194" s="11"/>
      <c r="C194" s="11"/>
      <c r="D194" s="37">
        <f>SUM(D187:G187)</f>
      </c>
      <c r="E194" s="37">
        <f>SUM(H187:K187)</f>
      </c>
      <c r="F194" s="11"/>
      <c r="G194" s="11"/>
      <c r="H194" s="11"/>
      <c r="I194" s="11"/>
      <c r="J194" s="11"/>
      <c r="K194" s="11"/>
      <c r="L194" s="11"/>
      <c r="M194" s="12"/>
    </row>
    <row r="195" ht="15.75" outlineLevel="1">
      <c r="A195" s="9"/>
      <c r="B195" s="44" t="s">
        <v>24</v>
      </c>
      <c r="C195" s="44"/>
      <c r="D195" s="11" t="s">
        <v>60</v>
      </c>
      <c r="E195" s="14" t="s">
        <v>36</v>
      </c>
      <c r="F195" s="14"/>
      <c r="G195" s="11"/>
      <c r="H195" s="11"/>
      <c r="I195" s="11"/>
      <c r="J195" s="11"/>
      <c r="K195" s="11"/>
      <c r="L195" s="11"/>
      <c r="M195" s="12"/>
    </row>
    <row r="196" ht="15.75" outlineLevel="1">
      <c r="A196" s="9"/>
      <c r="B196" s="11"/>
      <c r="C196" s="11"/>
      <c r="D196" s="37">
        <f>SUM(D189:G189)</f>
      </c>
      <c r="E196" s="37">
        <f>SUM(H189:K189)</f>
      </c>
      <c r="F196" s="11"/>
      <c r="G196" s="11"/>
      <c r="H196" s="11"/>
      <c r="I196" s="11"/>
      <c r="J196" s="11"/>
      <c r="K196" s="11"/>
      <c r="L196" s="11"/>
      <c r="M196" s="12"/>
    </row>
    <row r="197" ht="15.75" outlineLevel="1">
      <c r="A197" s="9"/>
      <c r="B197" s="42" t="s">
        <v>25</v>
      </c>
      <c r="C197" s="42"/>
      <c r="D197" s="37">
        <f>D190</f>
      </c>
      <c r="E197" s="11"/>
      <c r="F197" s="11"/>
      <c r="G197" s="11"/>
      <c r="H197" s="11"/>
      <c r="I197" s="11"/>
      <c r="J197" s="11"/>
      <c r="K197" s="11"/>
      <c r="L197" s="11"/>
      <c r="M197" s="12"/>
    </row>
    <row r="198" ht="15.75" outlineLevel="1">
      <c r="A198" s="22"/>
      <c r="B198" s="23"/>
      <c r="C198" s="23"/>
      <c r="D198" s="23"/>
      <c r="E198" s="23"/>
      <c r="F198" s="23"/>
      <c r="G198" s="23"/>
      <c r="H198" s="23"/>
      <c r="I198" s="23"/>
      <c r="J198" s="23"/>
      <c r="K198" s="23"/>
      <c r="L198" s="23"/>
      <c r="M198" s="24"/>
    </row>
    <row r="199" ht="15.75">
      <c r="A199" s="59" t="s">
        <v>63</v>
      </c>
      <c r="B199" s="60"/>
      <c r="C199" s="3" t="s">
        <v>8</v>
      </c>
      <c r="D199" s="3"/>
      <c r="E199" s="3" t="s">
        <v>9</v>
      </c>
      <c r="F199" s="3"/>
      <c r="G199" s="3" t="s">
        <v>10</v>
      </c>
      <c r="H199" s="3"/>
      <c r="I199" s="3" t="s">
        <v>11</v>
      </c>
      <c r="J199" s="3"/>
      <c r="K199" s="3"/>
      <c r="L199" s="3"/>
      <c r="M199" s="4"/>
    </row>
    <row r="200" ht="15.75">
      <c r="A200" s="46" t="s">
        <v>64</v>
      </c>
      <c r="B200" s="47"/>
      <c r="C200" s="47"/>
      <c r="D200" s="47"/>
      <c r="E200" s="47"/>
      <c r="F200" s="47"/>
      <c r="G200" s="47"/>
      <c r="H200" s="47"/>
      <c r="I200" s="47"/>
      <c r="J200" s="47"/>
      <c r="K200" s="47"/>
      <c r="L200" s="47"/>
      <c r="M200" s="48"/>
    </row>
    <row r="201" outlineLevel="1">
      <c r="A201" s="5"/>
      <c r="B201" s="25"/>
      <c r="C201" s="25"/>
      <c r="D201" s="25"/>
      <c r="E201" s="25"/>
      <c r="F201" s="25"/>
      <c r="G201" s="25"/>
      <c r="H201" s="25"/>
      <c r="I201" s="25"/>
      <c r="J201" s="25"/>
      <c r="K201" s="25"/>
      <c r="L201" s="25"/>
      <c r="M201" s="26"/>
    </row>
    <row r="202" ht="15.75" outlineLevel="1">
      <c r="A202" s="8">
        <v>1</v>
      </c>
      <c r="B202" s="78" t="s">
        <v>65</v>
      </c>
      <c r="C202" s="55"/>
      <c r="D202" s="55"/>
      <c r="E202" s="55"/>
      <c r="F202" s="55"/>
      <c r="G202" s="55"/>
      <c r="H202" s="55"/>
      <c r="I202" s="55"/>
      <c r="J202" s="55"/>
      <c r="K202" s="55"/>
      <c r="L202" s="55"/>
      <c r="M202" s="75"/>
    </row>
    <row r="203" ht="15.75" outlineLevel="1">
      <c r="A203" s="9"/>
      <c r="B203" s="44" t="s">
        <v>14</v>
      </c>
      <c r="C203" s="44"/>
      <c r="D203" s="10">
        <f>D229</f>
      </c>
      <c r="E203" s="11"/>
      <c r="F203" s="11"/>
      <c r="G203" s="11"/>
      <c r="H203" s="11"/>
      <c r="I203" s="11"/>
      <c r="J203" s="11"/>
      <c r="K203" s="11"/>
      <c r="L203" s="11"/>
      <c r="M203" s="12"/>
    </row>
    <row r="204" outlineLevel="1">
      <c r="A204" s="9"/>
      <c r="B204" s="41"/>
      <c r="C204" s="41"/>
      <c r="D204" s="11"/>
      <c r="E204" s="11"/>
      <c r="F204" s="11"/>
      <c r="G204" s="11"/>
      <c r="H204" s="11"/>
      <c r="I204" s="11"/>
      <c r="J204" s="11"/>
      <c r="K204" s="11"/>
      <c r="L204" s="11"/>
      <c r="M204" s="12"/>
    </row>
    <row r="205" ht="15.75" outlineLevel="1">
      <c r="A205" s="8">
        <v>1</v>
      </c>
      <c r="B205" s="55" t="s">
        <v>66</v>
      </c>
      <c r="C205" s="55"/>
      <c r="D205" s="55"/>
      <c r="E205" s="55"/>
      <c r="F205" s="55"/>
      <c r="G205" s="55"/>
      <c r="H205" s="55"/>
      <c r="I205" s="55"/>
      <c r="J205" s="55"/>
      <c r="K205" s="55"/>
      <c r="L205" s="55"/>
      <c r="M205" s="75"/>
    </row>
    <row r="206" ht="15.75" outlineLevel="1">
      <c r="A206" s="9"/>
      <c r="B206" s="44" t="s">
        <v>16</v>
      </c>
      <c r="C206" s="44"/>
      <c r="D206" s="10">
        <f>D229</f>
      </c>
      <c r="E206" s="11"/>
      <c r="F206" s="11"/>
      <c r="G206" s="11"/>
      <c r="H206" s="11"/>
      <c r="I206" s="11"/>
      <c r="J206" s="11"/>
      <c r="K206" s="11"/>
      <c r="L206" s="11"/>
      <c r="M206" s="12"/>
    </row>
    <row r="207" outlineLevel="1">
      <c r="A207" s="9"/>
      <c r="B207" s="41"/>
      <c r="C207" s="41"/>
      <c r="D207" s="11"/>
      <c r="E207" s="11"/>
      <c r="F207" s="11"/>
      <c r="G207" s="11"/>
      <c r="H207" s="11"/>
      <c r="I207" s="11"/>
      <c r="J207" s="11"/>
      <c r="K207" s="11"/>
      <c r="L207" s="11"/>
      <c r="M207" s="12"/>
    </row>
    <row r="208" ht="15.75" outlineLevel="1">
      <c r="A208" s="8">
        <v>1</v>
      </c>
      <c r="B208" s="42" t="s">
        <v>67</v>
      </c>
      <c r="C208" s="42"/>
      <c r="D208" s="42"/>
      <c r="E208" s="42"/>
      <c r="F208" s="42"/>
      <c r="G208" s="42"/>
      <c r="H208" s="42"/>
      <c r="I208" s="42"/>
      <c r="J208" s="42"/>
      <c r="K208" s="42"/>
      <c r="L208" s="42"/>
      <c r="M208" s="43"/>
    </row>
    <row r="209" ht="15.75" outlineLevel="1">
      <c r="A209" s="9"/>
      <c r="B209" s="44" t="s">
        <v>68</v>
      </c>
      <c r="C209" s="44"/>
      <c r="D209" s="10">
        <v>0</v>
      </c>
      <c r="E209" s="14"/>
      <c r="F209" s="14"/>
      <c r="G209" s="11"/>
      <c r="H209" s="11"/>
      <c r="I209" s="11"/>
      <c r="J209" s="11"/>
      <c r="K209" s="11"/>
      <c r="L209" s="11"/>
      <c r="M209" s="12"/>
    </row>
    <row r="210" ht="15.75" outlineLevel="1">
      <c r="A210" s="9"/>
      <c r="B210" s="11"/>
      <c r="C210" s="11"/>
      <c r="D210" s="11"/>
      <c r="E210" s="11"/>
      <c r="F210" s="11"/>
      <c r="G210" s="11"/>
      <c r="H210" s="11"/>
      <c r="I210" s="11"/>
      <c r="J210" s="11"/>
      <c r="K210" s="11"/>
      <c r="L210" s="11"/>
      <c r="M210" s="12"/>
    </row>
    <row r="211" ht="15.75" outlineLevel="1">
      <c r="A211" s="9"/>
      <c r="B211" s="44" t="s">
        <v>69</v>
      </c>
      <c r="C211" s="44"/>
      <c r="D211" s="10">
        <v>0</v>
      </c>
      <c r="E211" s="14"/>
      <c r="F211" s="14"/>
      <c r="G211" s="11"/>
      <c r="H211" s="11"/>
      <c r="I211" s="20"/>
      <c r="J211" s="11"/>
      <c r="K211" s="11"/>
      <c r="L211" s="11"/>
      <c r="M211" s="12"/>
    </row>
    <row r="212" ht="15.75" outlineLevel="1">
      <c r="A212" s="9"/>
      <c r="B212" s="11"/>
      <c r="C212" s="11"/>
      <c r="D212" s="11"/>
      <c r="E212" s="11"/>
      <c r="F212" s="11"/>
      <c r="G212" s="11"/>
      <c r="H212" s="11"/>
      <c r="I212" s="11"/>
      <c r="J212" s="11"/>
      <c r="K212" s="11"/>
      <c r="L212" s="11"/>
      <c r="M212" s="12"/>
    </row>
    <row r="213" ht="15.75" outlineLevel="1">
      <c r="A213" s="9"/>
      <c r="B213" s="44" t="s">
        <v>70</v>
      </c>
      <c r="C213" s="44"/>
      <c r="D213" s="37"/>
      <c r="E213" s="11"/>
      <c r="F213" s="11"/>
      <c r="G213" s="11"/>
      <c r="H213" s="11"/>
      <c r="I213" s="11"/>
      <c r="J213" s="11"/>
      <c r="K213" s="11"/>
      <c r="L213" s="11"/>
      <c r="M213" s="12"/>
    </row>
    <row r="214" ht="15.75" outlineLevel="1">
      <c r="A214" s="9"/>
      <c r="B214" s="11"/>
      <c r="C214" s="11"/>
      <c r="D214" s="11"/>
      <c r="E214" s="11"/>
      <c r="F214" s="11"/>
      <c r="G214" s="11"/>
      <c r="H214" s="11"/>
      <c r="I214" s="11"/>
      <c r="J214" s="11"/>
      <c r="K214" s="11"/>
      <c r="L214" s="11"/>
      <c r="M214" s="12"/>
    </row>
    <row r="215" ht="15.75" outlineLevel="1">
      <c r="A215" s="9"/>
      <c r="B215" s="44" t="s">
        <v>71</v>
      </c>
      <c r="C215" s="44"/>
      <c r="D215" s="37"/>
      <c r="E215" s="11"/>
      <c r="F215" s="11"/>
      <c r="G215" s="11"/>
      <c r="H215" s="11"/>
      <c r="I215" s="11"/>
      <c r="J215" s="11"/>
      <c r="K215" s="11"/>
      <c r="L215" s="11"/>
      <c r="M215" s="12"/>
    </row>
    <row r="216" ht="15.75" outlineLevel="1">
      <c r="A216" s="9"/>
      <c r="B216" s="11"/>
      <c r="C216" s="11"/>
      <c r="D216" s="11"/>
      <c r="E216" s="11"/>
      <c r="F216" s="11"/>
      <c r="G216" s="11"/>
      <c r="H216" s="11"/>
      <c r="I216" s="11"/>
      <c r="J216" s="11"/>
      <c r="K216" s="11"/>
      <c r="L216" s="11"/>
      <c r="M216" s="12"/>
    </row>
    <row r="217" ht="15.75" outlineLevel="1">
      <c r="A217" s="9"/>
      <c r="B217" s="44" t="s">
        <v>72</v>
      </c>
      <c r="C217" s="44"/>
      <c r="D217" s="37"/>
      <c r="E217" s="11"/>
      <c r="F217" s="11"/>
      <c r="G217" s="11"/>
      <c r="H217" s="11"/>
      <c r="I217" s="11"/>
      <c r="J217" s="11"/>
      <c r="K217" s="11"/>
      <c r="L217" s="11"/>
      <c r="M217" s="12"/>
    </row>
    <row r="218" ht="15.75" outlineLevel="1">
      <c r="A218" s="9"/>
      <c r="B218" s="41"/>
      <c r="C218" s="41"/>
      <c r="D218" s="11"/>
      <c r="E218" s="11"/>
      <c r="F218" s="11"/>
      <c r="G218" s="11"/>
      <c r="H218" s="11"/>
      <c r="I218" s="11"/>
      <c r="J218" s="11"/>
      <c r="K218" s="11"/>
      <c r="L218" s="11"/>
      <c r="M218" s="12"/>
    </row>
    <row r="219" ht="15.75" outlineLevel="1">
      <c r="A219" s="9"/>
      <c r="B219" s="44" t="s">
        <v>73</v>
      </c>
      <c r="C219" s="44"/>
      <c r="D219" s="10">
        <v>0</v>
      </c>
      <c r="E219" s="14"/>
      <c r="F219" s="14"/>
      <c r="G219" s="11"/>
      <c r="H219" s="11"/>
      <c r="I219" s="11"/>
      <c r="J219" s="11"/>
      <c r="K219" s="11"/>
      <c r="L219" s="11"/>
      <c r="M219" s="12"/>
    </row>
    <row r="220" ht="15.75" outlineLevel="1">
      <c r="A220" s="9"/>
      <c r="B220" s="11"/>
      <c r="C220" s="11"/>
      <c r="D220" s="11"/>
      <c r="E220" s="11"/>
      <c r="F220" s="11"/>
      <c r="G220" s="11"/>
      <c r="H220" s="11"/>
      <c r="I220" s="11"/>
      <c r="J220" s="11"/>
      <c r="K220" s="11"/>
      <c r="L220" s="11"/>
      <c r="M220" s="12"/>
    </row>
    <row r="221" ht="15.75" outlineLevel="1">
      <c r="A221" s="9"/>
      <c r="B221" s="44" t="s">
        <v>74</v>
      </c>
      <c r="C221" s="44"/>
      <c r="D221" s="99">
        <v>1</v>
      </c>
      <c r="E221" s="11"/>
      <c r="F221" s="11"/>
      <c r="G221" s="11"/>
      <c r="H221" s="11"/>
      <c r="I221" s="11"/>
      <c r="J221" s="11"/>
      <c r="K221" s="11"/>
      <c r="L221" s="11"/>
      <c r="M221" s="12"/>
    </row>
    <row r="222" ht="15.75" outlineLevel="1">
      <c r="A222" s="9"/>
      <c r="B222" s="11"/>
      <c r="C222" s="11"/>
      <c r="D222" s="11"/>
      <c r="E222" s="11"/>
      <c r="F222" s="11"/>
      <c r="G222" s="11"/>
      <c r="H222" s="11"/>
      <c r="I222" s="11"/>
      <c r="J222" s="11"/>
      <c r="K222" s="11"/>
      <c r="L222" s="11"/>
      <c r="M222" s="12"/>
    </row>
    <row r="223" ht="15.75" outlineLevel="1">
      <c r="A223" s="9"/>
      <c r="B223" s="55" t="s">
        <v>75</v>
      </c>
      <c r="C223" s="44"/>
      <c r="D223" s="10">
        <v>0</v>
      </c>
      <c r="E223" s="11"/>
      <c r="F223" s="11"/>
      <c r="G223" s="11"/>
      <c r="H223" s="11"/>
      <c r="I223" s="11"/>
      <c r="J223" s="11"/>
      <c r="K223" s="11"/>
      <c r="L223" s="11"/>
      <c r="M223" s="12"/>
    </row>
    <row r="224" ht="15.75" outlineLevel="1">
      <c r="A224" s="9"/>
      <c r="B224" s="11"/>
      <c r="C224" s="11"/>
      <c r="D224" s="11"/>
      <c r="E224" s="11"/>
      <c r="F224" s="11"/>
      <c r="G224" s="11"/>
      <c r="H224" s="11"/>
      <c r="I224" s="11"/>
      <c r="J224" s="11"/>
      <c r="K224" s="11"/>
      <c r="L224" s="11"/>
      <c r="M224" s="12"/>
    </row>
    <row r="225" ht="15.75" outlineLevel="1">
      <c r="A225" s="9"/>
      <c r="B225" s="44" t="s">
        <v>76</v>
      </c>
      <c r="C225" s="44"/>
      <c r="D225" s="10">
        <v>0</v>
      </c>
      <c r="E225" s="11"/>
      <c r="F225" s="11"/>
      <c r="G225" s="11"/>
      <c r="H225" s="11"/>
      <c r="I225" s="11"/>
      <c r="J225" s="11"/>
      <c r="K225" s="11"/>
      <c r="L225" s="11"/>
      <c r="M225" s="12"/>
    </row>
    <row r="226" ht="15.75" outlineLevel="1">
      <c r="A226" s="9"/>
      <c r="B226" s="41"/>
      <c r="C226" s="41"/>
      <c r="D226" s="11"/>
      <c r="E226" s="11"/>
      <c r="F226" s="11"/>
      <c r="G226" s="11"/>
      <c r="H226" s="11"/>
      <c r="I226" s="11"/>
      <c r="J226" s="11"/>
      <c r="K226" s="11"/>
      <c r="L226" s="11"/>
      <c r="M226" s="12"/>
    </row>
    <row r="227" ht="15.75" outlineLevel="1">
      <c r="A227" s="9"/>
      <c r="B227" s="44" t="s">
        <v>77</v>
      </c>
      <c r="C227" s="44"/>
      <c r="D227" s="10">
        <v>0</v>
      </c>
      <c r="E227" s="11"/>
      <c r="F227" s="11"/>
      <c r="G227" s="11"/>
      <c r="H227" s="11"/>
      <c r="I227" s="11"/>
      <c r="J227" s="11"/>
      <c r="K227" s="11"/>
      <c r="L227" s="11"/>
      <c r="M227" s="12"/>
    </row>
    <row r="228" ht="15.75" outlineLevel="1">
      <c r="A228" s="9"/>
      <c r="B228" s="11"/>
      <c r="C228" s="11"/>
      <c r="D228" s="11"/>
      <c r="E228" s="11"/>
      <c r="F228" s="11"/>
      <c r="G228" s="11"/>
      <c r="H228" s="11"/>
      <c r="I228" s="11"/>
      <c r="J228" s="11"/>
      <c r="K228" s="11"/>
      <c r="L228" s="11"/>
      <c r="M228" s="12"/>
    </row>
    <row r="229" ht="15.75" outlineLevel="1">
      <c r="A229" s="9"/>
      <c r="B229" s="44" t="s">
        <v>25</v>
      </c>
      <c r="C229" s="44"/>
      <c r="D229" s="10">
        <f>D209+D211+D219+D221+D223+D225+D227</f>
      </c>
      <c r="E229" s="11"/>
      <c r="F229" s="11"/>
      <c r="G229" s="11"/>
      <c r="H229" s="11"/>
      <c r="I229" s="11"/>
      <c r="J229" s="11"/>
      <c r="K229" s="11"/>
      <c r="L229" s="11"/>
      <c r="M229" s="12"/>
    </row>
    <row r="230" ht="15.75" outlineLevel="1">
      <c r="A230" s="9"/>
      <c r="B230" s="41"/>
      <c r="C230" s="41"/>
      <c r="D230" s="3"/>
      <c r="E230" s="11"/>
      <c r="F230" s="11"/>
      <c r="G230" s="11"/>
      <c r="H230" s="11"/>
      <c r="I230" s="11"/>
      <c r="J230" s="11"/>
      <c r="K230" s="11"/>
      <c r="L230" s="11"/>
      <c r="M230" s="12"/>
    </row>
    <row r="231" ht="15.75" outlineLevel="1">
      <c r="A231" s="46" t="s">
        <v>78</v>
      </c>
      <c r="B231" s="47"/>
      <c r="C231" s="47"/>
      <c r="D231" s="47"/>
      <c r="E231" s="47"/>
      <c r="F231" s="47"/>
      <c r="G231" s="47"/>
      <c r="H231" s="47"/>
      <c r="I231" s="47"/>
      <c r="J231" s="47"/>
      <c r="K231" s="47"/>
      <c r="L231" s="47"/>
      <c r="M231" s="48"/>
    </row>
    <row r="232" outlineLevel="1">
      <c r="A232" s="5"/>
      <c r="B232" s="6"/>
      <c r="C232" s="6"/>
      <c r="D232" s="6"/>
      <c r="E232" s="6"/>
      <c r="F232" s="6"/>
      <c r="G232" s="6"/>
      <c r="H232" s="6"/>
      <c r="I232" s="6"/>
      <c r="J232" s="6"/>
      <c r="K232" s="6"/>
      <c r="L232" s="6"/>
      <c r="M232" s="7"/>
    </row>
    <row r="233" ht="15.75" outlineLevel="1">
      <c r="A233" s="8">
        <v>1</v>
      </c>
      <c r="B233" s="76" t="s">
        <v>79</v>
      </c>
      <c r="C233" s="55"/>
      <c r="D233" s="55"/>
      <c r="E233" s="55"/>
      <c r="F233" s="55"/>
      <c r="G233" s="55"/>
      <c r="H233" s="55"/>
      <c r="I233" s="55"/>
      <c r="J233" s="55"/>
      <c r="K233" s="55"/>
      <c r="L233" s="55"/>
      <c r="M233" s="75"/>
    </row>
    <row r="234" ht="15.75" outlineLevel="1">
      <c r="A234" s="9"/>
      <c r="B234" s="44" t="s">
        <v>14</v>
      </c>
      <c r="C234" s="44"/>
      <c r="D234" s="37">
        <f>D250</f>
      </c>
      <c r="E234" s="11"/>
      <c r="F234" s="11"/>
      <c r="G234" s="11"/>
      <c r="H234" s="11"/>
      <c r="I234" s="11"/>
      <c r="J234" s="11"/>
      <c r="K234" s="11"/>
      <c r="L234" s="11"/>
      <c r="M234" s="12"/>
    </row>
    <row r="235" outlineLevel="1">
      <c r="A235" s="9"/>
      <c r="B235" s="41"/>
      <c r="C235" s="41"/>
      <c r="D235" s="11"/>
      <c r="E235" s="11"/>
      <c r="F235" s="11"/>
      <c r="G235" s="11"/>
      <c r="H235" s="11"/>
      <c r="I235" s="11"/>
      <c r="J235" s="11"/>
      <c r="K235" s="11"/>
      <c r="L235" s="11"/>
      <c r="M235" s="12"/>
    </row>
    <row r="236" ht="15.75" outlineLevel="1">
      <c r="A236" s="8">
        <v>1</v>
      </c>
      <c r="B236" s="77" t="s">
        <v>80</v>
      </c>
      <c r="C236" s="55"/>
      <c r="D236" s="55"/>
      <c r="E236" s="55"/>
      <c r="F236" s="55"/>
      <c r="G236" s="55"/>
      <c r="H236" s="55"/>
      <c r="I236" s="55"/>
      <c r="J236" s="55"/>
      <c r="K236" s="55"/>
      <c r="L236" s="55"/>
      <c r="M236" s="75"/>
    </row>
    <row r="237" ht="15.75" outlineLevel="1">
      <c r="A237" s="9"/>
      <c r="B237" s="44" t="s">
        <v>16</v>
      </c>
      <c r="C237" s="44"/>
      <c r="D237" s="10">
        <v>0</v>
      </c>
      <c r="E237" s="11"/>
      <c r="F237" s="11"/>
      <c r="G237" s="11"/>
      <c r="H237" s="11"/>
      <c r="I237" s="11"/>
      <c r="J237" s="11"/>
      <c r="K237" s="11"/>
      <c r="L237" s="11"/>
      <c r="M237" s="12"/>
    </row>
    <row r="238" outlineLevel="1">
      <c r="A238" s="9"/>
      <c r="B238" s="41"/>
      <c r="C238" s="41"/>
      <c r="D238" s="11"/>
      <c r="E238" s="11"/>
      <c r="F238" s="11"/>
      <c r="G238" s="11"/>
      <c r="H238" s="11"/>
      <c r="I238" s="11"/>
      <c r="J238" s="11"/>
      <c r="K238" s="11"/>
      <c r="L238" s="11"/>
      <c r="M238" s="12"/>
    </row>
    <row r="239" ht="15.75" outlineLevel="1">
      <c r="A239" s="8">
        <v>1</v>
      </c>
      <c r="B239" s="42" t="s">
        <v>81</v>
      </c>
      <c r="C239" s="42"/>
      <c r="D239" s="42"/>
      <c r="E239" s="42"/>
      <c r="F239" s="42"/>
      <c r="G239" s="42"/>
      <c r="H239" s="42"/>
      <c r="I239" s="42"/>
      <c r="J239" s="42"/>
      <c r="K239" s="42"/>
      <c r="L239" s="42"/>
      <c r="M239" s="43"/>
    </row>
    <row r="240" ht="15.75" outlineLevel="1">
      <c r="A240" s="9"/>
      <c r="B240" s="44" t="s">
        <v>82</v>
      </c>
      <c r="C240" s="44"/>
      <c r="D240" s="10">
        <v>0</v>
      </c>
      <c r="E240" s="14"/>
      <c r="F240" s="14"/>
      <c r="G240" s="11"/>
      <c r="H240" s="11"/>
      <c r="I240" s="11"/>
      <c r="J240" s="11"/>
      <c r="K240" s="11"/>
      <c r="L240" s="11"/>
      <c r="M240" s="12"/>
    </row>
    <row r="241" ht="15.75" outlineLevel="1">
      <c r="A241" s="9"/>
      <c r="B241" s="11"/>
      <c r="C241" s="11"/>
      <c r="D241" s="11"/>
      <c r="E241" s="11"/>
      <c r="F241" s="11"/>
      <c r="G241" s="11"/>
      <c r="H241" s="11"/>
      <c r="I241" s="11"/>
      <c r="J241" s="11"/>
      <c r="K241" s="11"/>
      <c r="L241" s="11"/>
      <c r="M241" s="12"/>
    </row>
    <row r="242" ht="15.75" outlineLevel="1">
      <c r="A242" s="9"/>
      <c r="B242" s="44" t="s">
        <v>83</v>
      </c>
      <c r="C242" s="44"/>
      <c r="D242" s="10">
        <v>0</v>
      </c>
      <c r="E242" s="14"/>
      <c r="F242" s="14"/>
      <c r="G242" s="11"/>
      <c r="H242" s="11"/>
      <c r="I242" s="11"/>
      <c r="J242" s="11"/>
      <c r="K242" s="11"/>
      <c r="L242" s="11"/>
      <c r="M242" s="12"/>
    </row>
    <row r="243" ht="15.75" outlineLevel="1">
      <c r="A243" s="9"/>
      <c r="B243" s="11"/>
      <c r="C243" s="11"/>
      <c r="D243" s="11"/>
      <c r="E243" s="11"/>
      <c r="F243" s="11"/>
      <c r="G243" s="11"/>
      <c r="H243" s="11"/>
      <c r="I243" s="11"/>
      <c r="J243" s="11"/>
      <c r="K243" s="11"/>
      <c r="L243" s="11"/>
      <c r="M243" s="12"/>
    </row>
    <row r="244" ht="15.75" outlineLevel="1">
      <c r="A244" s="9"/>
      <c r="B244" s="44" t="s">
        <v>84</v>
      </c>
      <c r="C244" s="44"/>
      <c r="D244" s="37"/>
      <c r="E244" s="11"/>
      <c r="F244" s="11"/>
      <c r="G244" s="11"/>
      <c r="H244" s="11"/>
      <c r="I244" s="11"/>
      <c r="J244" s="11"/>
      <c r="K244" s="11"/>
      <c r="L244" s="11"/>
      <c r="M244" s="12"/>
    </row>
    <row r="245" ht="15.75" outlineLevel="1">
      <c r="A245" s="9"/>
      <c r="B245" s="11"/>
      <c r="C245" s="11"/>
      <c r="D245" s="11"/>
      <c r="E245" s="11"/>
      <c r="F245" s="11"/>
      <c r="G245" s="11"/>
      <c r="H245" s="11"/>
      <c r="I245" s="11"/>
      <c r="J245" s="11"/>
      <c r="K245" s="11"/>
      <c r="L245" s="11"/>
      <c r="M245" s="12"/>
    </row>
    <row r="246" ht="15.75" outlineLevel="1">
      <c r="A246" s="9"/>
      <c r="B246" s="44" t="s">
        <v>85</v>
      </c>
      <c r="C246" s="44"/>
      <c r="D246" s="10">
        <v>0</v>
      </c>
      <c r="E246" s="11"/>
      <c r="F246" s="11"/>
      <c r="G246" s="11"/>
      <c r="H246" s="11"/>
      <c r="I246" s="11"/>
      <c r="J246" s="11"/>
      <c r="K246" s="11"/>
      <c r="L246" s="11"/>
      <c r="M246" s="12"/>
    </row>
    <row r="247" ht="15.75" outlineLevel="1">
      <c r="A247" s="9"/>
      <c r="B247" s="11"/>
      <c r="C247" s="11"/>
      <c r="D247" s="11"/>
      <c r="E247" s="11"/>
      <c r="F247" s="11"/>
      <c r="G247" s="11"/>
      <c r="H247" s="11"/>
      <c r="I247" s="11"/>
      <c r="J247" s="11"/>
      <c r="K247" s="11"/>
      <c r="L247" s="11"/>
      <c r="M247" s="12"/>
    </row>
    <row r="248" ht="15.75" outlineLevel="1">
      <c r="A248" s="9"/>
      <c r="B248" s="44" t="s">
        <v>86</v>
      </c>
      <c r="C248" s="44"/>
      <c r="D248" s="10">
        <v>0</v>
      </c>
      <c r="E248" s="11"/>
      <c r="F248" s="11"/>
      <c r="G248" s="11"/>
      <c r="H248" s="11"/>
      <c r="I248" s="11"/>
      <c r="J248" s="11"/>
      <c r="K248" s="11"/>
      <c r="L248" s="11"/>
      <c r="M248" s="12"/>
    </row>
    <row r="249" ht="15.75" outlineLevel="1">
      <c r="A249" s="9"/>
      <c r="B249" s="11"/>
      <c r="C249" s="11"/>
      <c r="D249" s="11"/>
      <c r="E249" s="11"/>
      <c r="F249" s="11"/>
      <c r="G249" s="11"/>
      <c r="H249" s="11"/>
      <c r="I249" s="11"/>
      <c r="J249" s="11"/>
      <c r="K249" s="11"/>
      <c r="L249" s="11"/>
      <c r="M249" s="12"/>
    </row>
    <row r="250" ht="15.75" outlineLevel="1">
      <c r="A250" s="9"/>
      <c r="B250" s="44" t="s">
        <v>25</v>
      </c>
      <c r="C250" s="44"/>
      <c r="D250" s="37">
        <f>D240+D242+D246+D248</f>
      </c>
      <c r="E250" s="11"/>
      <c r="F250" s="11"/>
      <c r="G250" s="11"/>
      <c r="H250" s="11"/>
      <c r="I250" s="11"/>
      <c r="J250" s="11"/>
      <c r="K250" s="11"/>
      <c r="L250" s="11"/>
      <c r="M250" s="12"/>
    </row>
    <row r="251" ht="15.75" outlineLevel="1">
      <c r="A251" s="16"/>
      <c r="B251" s="36"/>
      <c r="C251" s="36"/>
      <c r="D251" s="3"/>
      <c r="E251" s="17"/>
      <c r="F251" s="17"/>
      <c r="G251" s="17"/>
      <c r="H251" s="17"/>
      <c r="I251" s="17"/>
      <c r="J251" s="17"/>
      <c r="K251" s="17"/>
      <c r="L251" s="17"/>
      <c r="M251" s="18"/>
    </row>
    <row r="252" ht="15.75" outlineLevel="1">
      <c r="A252" s="46" t="s">
        <v>87</v>
      </c>
      <c r="B252" s="47"/>
      <c r="C252" s="47"/>
      <c r="D252" s="47"/>
      <c r="E252" s="47"/>
      <c r="F252" s="47"/>
      <c r="G252" s="47"/>
      <c r="H252" s="47"/>
      <c r="I252" s="47"/>
      <c r="J252" s="47"/>
      <c r="K252" s="47"/>
      <c r="L252" s="47"/>
      <c r="M252" s="48"/>
    </row>
    <row r="253" outlineLevel="1">
      <c r="A253" s="5"/>
      <c r="B253" s="6"/>
      <c r="C253" s="6"/>
      <c r="D253" s="6"/>
      <c r="E253" s="6"/>
      <c r="F253" s="6"/>
      <c r="G253" s="6"/>
      <c r="H253" s="6"/>
      <c r="I253" s="6"/>
      <c r="J253" s="6"/>
      <c r="K253" s="6"/>
      <c r="L253" s="6"/>
      <c r="M253" s="7"/>
    </row>
    <row r="254" ht="15.75" outlineLevel="1">
      <c r="A254" s="8">
        <v>1</v>
      </c>
      <c r="B254" s="74" t="s">
        <v>88</v>
      </c>
      <c r="C254" s="55"/>
      <c r="D254" s="55"/>
      <c r="E254" s="55"/>
      <c r="F254" s="55"/>
      <c r="G254" s="55"/>
      <c r="H254" s="55"/>
      <c r="I254" s="55"/>
      <c r="J254" s="55"/>
      <c r="K254" s="55"/>
      <c r="L254" s="55"/>
      <c r="M254" s="75"/>
    </row>
    <row r="255" ht="15.75" outlineLevel="1">
      <c r="A255" s="9"/>
      <c r="B255" s="44" t="s">
        <v>14</v>
      </c>
      <c r="C255" s="44"/>
      <c r="D255" s="37">
        <f>D262</f>
      </c>
      <c r="E255" s="11"/>
      <c r="F255" s="11"/>
      <c r="G255" s="11"/>
      <c r="H255" s="11"/>
      <c r="I255" s="11"/>
      <c r="J255" s="11"/>
      <c r="K255" s="11"/>
      <c r="L255" s="11"/>
      <c r="M255" s="12"/>
    </row>
    <row r="256" outlineLevel="1">
      <c r="A256" s="9"/>
      <c r="B256" s="15"/>
      <c r="C256" s="15"/>
      <c r="D256" s="11"/>
      <c r="E256" s="11"/>
      <c r="F256" s="11"/>
      <c r="G256" s="11"/>
      <c r="H256" s="11"/>
      <c r="I256" s="11"/>
      <c r="J256" s="11"/>
      <c r="K256" s="11"/>
      <c r="L256" s="11"/>
      <c r="M256" s="12"/>
    </row>
    <row r="257" ht="15.75" outlineLevel="1">
      <c r="A257" s="8">
        <v>1</v>
      </c>
      <c r="B257" s="42" t="s">
        <v>89</v>
      </c>
      <c r="C257" s="42"/>
      <c r="D257" s="42"/>
      <c r="E257" s="42"/>
      <c r="F257" s="42"/>
      <c r="G257" s="42"/>
      <c r="H257" s="42"/>
      <c r="I257" s="42"/>
      <c r="J257" s="42"/>
      <c r="K257" s="42"/>
      <c r="L257" s="42"/>
      <c r="M257" s="43"/>
    </row>
    <row r="258" ht="15.75" outlineLevel="1">
      <c r="A258" s="9"/>
      <c r="B258" s="44" t="s">
        <v>90</v>
      </c>
      <c r="C258" s="44"/>
      <c r="D258" s="10">
        <v>0</v>
      </c>
      <c r="E258" s="14"/>
      <c r="F258" s="14"/>
      <c r="G258" s="11"/>
      <c r="H258" s="11"/>
      <c r="I258" s="11"/>
      <c r="J258" s="11"/>
      <c r="K258" s="11"/>
      <c r="L258" s="11"/>
      <c r="M258" s="12"/>
    </row>
    <row r="259" ht="15.75" outlineLevel="1">
      <c r="A259" s="9"/>
      <c r="B259" s="11"/>
      <c r="C259" s="11"/>
      <c r="D259" s="11"/>
      <c r="E259" s="11"/>
      <c r="F259" s="11"/>
      <c r="G259" s="11"/>
      <c r="H259" s="11"/>
      <c r="I259" s="11"/>
      <c r="J259" s="11"/>
      <c r="K259" s="11"/>
      <c r="L259" s="11"/>
      <c r="M259" s="12"/>
    </row>
    <row r="260" ht="15.75" outlineLevel="1">
      <c r="A260" s="9"/>
      <c r="B260" s="44" t="s">
        <v>91</v>
      </c>
      <c r="C260" s="44"/>
      <c r="D260" s="10">
        <v>0</v>
      </c>
      <c r="E260" s="14"/>
      <c r="F260" s="14"/>
      <c r="G260" s="11"/>
      <c r="H260" s="11"/>
      <c r="I260" s="11"/>
      <c r="J260" s="11"/>
      <c r="K260" s="11"/>
      <c r="L260" s="11"/>
      <c r="M260" s="12"/>
    </row>
    <row r="261" ht="15.75" outlineLevel="1">
      <c r="A261" s="9"/>
      <c r="B261" s="11"/>
      <c r="C261" s="11"/>
      <c r="D261" s="11"/>
      <c r="E261" s="11"/>
      <c r="F261" s="11"/>
      <c r="G261" s="11"/>
      <c r="H261" s="11"/>
      <c r="I261" s="11"/>
      <c r="J261" s="11"/>
      <c r="K261" s="11"/>
      <c r="L261" s="11"/>
      <c r="M261" s="12"/>
    </row>
    <row r="262" ht="15.75" outlineLevel="1">
      <c r="A262" s="9"/>
      <c r="B262" s="27" t="s">
        <v>25</v>
      </c>
      <c r="C262" s="27"/>
      <c r="D262" s="37">
        <f>D258+D260</f>
      </c>
      <c r="E262" s="11"/>
      <c r="F262" s="11"/>
      <c r="G262" s="11"/>
      <c r="H262" s="11"/>
      <c r="I262" s="11"/>
      <c r="J262" s="11"/>
      <c r="K262" s="11"/>
      <c r="L262" s="11"/>
      <c r="M262" s="12"/>
    </row>
    <row r="263" outlineLevel="1">
      <c r="A263" s="9"/>
      <c r="B263" s="27"/>
      <c r="C263" s="27"/>
      <c r="D263" s="11"/>
      <c r="E263" s="11"/>
      <c r="F263" s="11"/>
      <c r="G263" s="11"/>
      <c r="H263" s="11"/>
      <c r="I263" s="11"/>
      <c r="J263" s="11"/>
      <c r="K263" s="11"/>
      <c r="L263" s="11"/>
      <c r="M263" s="12"/>
    </row>
    <row r="264" ht="15.75" outlineLevel="1">
      <c r="A264" s="8">
        <v>1</v>
      </c>
      <c r="B264" s="42" t="s">
        <v>92</v>
      </c>
      <c r="C264" s="42"/>
      <c r="D264" s="42"/>
      <c r="E264" s="42"/>
      <c r="F264" s="42"/>
      <c r="G264" s="42"/>
      <c r="H264" s="42"/>
      <c r="I264" s="42"/>
      <c r="J264" s="42"/>
      <c r="K264" s="42"/>
      <c r="L264" s="42"/>
      <c r="M264" s="43"/>
    </row>
    <row r="265" ht="15.75" outlineLevel="1">
      <c r="A265" s="9"/>
      <c r="B265" s="73" t="s">
        <v>93</v>
      </c>
      <c r="C265" s="73"/>
      <c r="D265" s="10">
        <v>0</v>
      </c>
      <c r="E265" s="11"/>
      <c r="F265" s="11"/>
      <c r="G265" s="11"/>
      <c r="H265" s="11"/>
      <c r="I265" s="11"/>
      <c r="J265" s="11"/>
      <c r="K265" s="11"/>
      <c r="L265" s="11"/>
      <c r="M265" s="12"/>
    </row>
    <row r="266" outlineLevel="1">
      <c r="A266" s="9"/>
      <c r="B266" s="73"/>
      <c r="C266" s="73"/>
      <c r="D266" s="11"/>
      <c r="E266" s="11"/>
      <c r="F266" s="11"/>
      <c r="G266" s="11"/>
      <c r="H266" s="11"/>
      <c r="I266" s="11"/>
      <c r="J266" s="11"/>
      <c r="K266" s="11"/>
      <c r="L266" s="11"/>
      <c r="M266" s="12"/>
    </row>
    <row r="267" ht="15.75" outlineLevel="1">
      <c r="A267" s="9"/>
      <c r="B267" s="27"/>
      <c r="C267" s="27"/>
      <c r="D267" s="11"/>
      <c r="E267" s="11"/>
      <c r="F267" s="11"/>
      <c r="G267" s="11"/>
      <c r="H267" s="11"/>
      <c r="I267" s="11"/>
      <c r="J267" s="11"/>
      <c r="K267" s="11"/>
      <c r="L267" s="11"/>
      <c r="M267" s="12"/>
    </row>
    <row r="268" ht="15.75" outlineLevel="1">
      <c r="A268" s="19"/>
      <c r="B268" s="73" t="s">
        <v>94</v>
      </c>
      <c r="C268" s="73"/>
      <c r="D268" s="10">
        <v>0</v>
      </c>
      <c r="E268" s="20"/>
      <c r="F268" s="20"/>
      <c r="G268" s="20"/>
      <c r="H268" s="20"/>
      <c r="I268" s="20"/>
      <c r="J268" s="20"/>
      <c r="K268" s="20"/>
      <c r="L268" s="20"/>
      <c r="M268" s="21"/>
    </row>
    <row r="269" outlineLevel="1">
      <c r="A269" s="9"/>
      <c r="B269" s="73"/>
      <c r="C269" s="73"/>
      <c r="D269" s="11"/>
      <c r="E269" s="11"/>
      <c r="F269" s="11"/>
      <c r="G269" s="11"/>
      <c r="H269" s="11"/>
      <c r="I269" s="11"/>
      <c r="J269" s="11"/>
      <c r="K269" s="11"/>
      <c r="L269" s="11"/>
      <c r="M269" s="12"/>
    </row>
    <row r="270" ht="15.75" outlineLevel="1">
      <c r="A270" s="9"/>
      <c r="B270" s="28"/>
      <c r="C270" s="28"/>
      <c r="D270" s="11"/>
      <c r="E270" s="11"/>
      <c r="F270" s="11"/>
      <c r="G270" s="11"/>
      <c r="H270" s="11"/>
      <c r="I270" s="11"/>
      <c r="J270" s="11"/>
      <c r="K270" s="11"/>
      <c r="L270" s="11"/>
      <c r="M270" s="12"/>
    </row>
    <row r="271" ht="15.75" outlineLevel="1">
      <c r="A271" s="46" t="s">
        <v>95</v>
      </c>
      <c r="B271" s="47"/>
      <c r="C271" s="47"/>
      <c r="D271" s="47"/>
      <c r="E271" s="47"/>
      <c r="F271" s="47"/>
      <c r="G271" s="47"/>
      <c r="H271" s="47"/>
      <c r="I271" s="47"/>
      <c r="J271" s="47"/>
      <c r="K271" s="47"/>
      <c r="L271" s="47"/>
      <c r="M271" s="48"/>
    </row>
    <row r="272" outlineLevel="1">
      <c r="A272" s="5"/>
      <c r="B272" s="6"/>
      <c r="C272" s="6"/>
      <c r="D272" s="6"/>
      <c r="E272" s="6"/>
      <c r="F272" s="6"/>
      <c r="G272" s="6"/>
      <c r="H272" s="6"/>
      <c r="I272" s="6"/>
      <c r="J272" s="6"/>
      <c r="K272" s="6"/>
      <c r="L272" s="6"/>
      <c r="M272" s="7"/>
    </row>
    <row r="273" ht="15.75" outlineLevel="1">
      <c r="A273" s="29">
        <v>1</v>
      </c>
      <c r="B273" s="53" t="s">
        <v>96</v>
      </c>
      <c r="C273" s="53"/>
      <c r="D273" s="53"/>
      <c r="E273" s="53"/>
      <c r="F273" s="53"/>
      <c r="G273" s="53"/>
      <c r="H273" s="53"/>
      <c r="I273" s="53"/>
      <c r="J273" s="53"/>
      <c r="K273" s="53"/>
      <c r="L273" s="53"/>
      <c r="M273" s="54"/>
    </row>
    <row r="274" ht="15.75" outlineLevel="1">
      <c r="A274" s="9"/>
      <c r="B274" s="44" t="s">
        <v>14</v>
      </c>
      <c r="C274" s="44"/>
      <c r="D274" s="39"/>
      <c r="E274" s="11"/>
      <c r="F274" s="11"/>
      <c r="G274" s="11"/>
      <c r="H274" s="11"/>
      <c r="I274" s="11"/>
      <c r="J274" s="11"/>
      <c r="K274" s="11"/>
      <c r="L274" s="11"/>
      <c r="M274" s="12"/>
    </row>
    <row r="275" outlineLevel="1">
      <c r="A275" s="9"/>
      <c r="B275" s="15"/>
      <c r="C275" s="15"/>
      <c r="D275" s="11"/>
      <c r="E275" s="11"/>
      <c r="F275" s="11"/>
      <c r="G275" s="11"/>
      <c r="H275" s="11"/>
      <c r="I275" s="11"/>
      <c r="J275" s="11"/>
      <c r="K275" s="11"/>
      <c r="L275" s="11"/>
      <c r="M275" s="12"/>
    </row>
    <row r="276" ht="15.75" outlineLevel="1">
      <c r="A276" s="8">
        <v>1</v>
      </c>
      <c r="B276" s="42" t="s">
        <v>97</v>
      </c>
      <c r="C276" s="42"/>
      <c r="D276" s="42"/>
      <c r="E276" s="42"/>
      <c r="F276" s="42"/>
      <c r="G276" s="42"/>
      <c r="H276" s="42"/>
      <c r="I276" s="42"/>
      <c r="J276" s="42"/>
      <c r="K276" s="42"/>
      <c r="L276" s="42"/>
      <c r="M276" s="43"/>
    </row>
    <row r="277" ht="15.75" outlineLevel="1">
      <c r="A277" s="9"/>
      <c r="B277" s="44" t="s">
        <v>98</v>
      </c>
      <c r="C277" s="44"/>
      <c r="D277" s="39"/>
      <c r="E277" s="14"/>
      <c r="F277" s="14"/>
      <c r="G277" s="11"/>
      <c r="H277" s="11"/>
      <c r="I277" s="11"/>
      <c r="J277" s="11"/>
      <c r="K277" s="11"/>
      <c r="L277" s="11"/>
      <c r="M277" s="12"/>
    </row>
    <row r="278" ht="15.75" outlineLevel="1">
      <c r="A278" s="9"/>
      <c r="B278" s="11"/>
      <c r="C278" s="11"/>
      <c r="D278" s="11"/>
      <c r="E278" s="11"/>
      <c r="F278" s="11"/>
      <c r="G278" s="11"/>
      <c r="H278" s="11"/>
      <c r="I278" s="11"/>
      <c r="J278" s="11"/>
      <c r="K278" s="11"/>
      <c r="L278" s="11"/>
      <c r="M278" s="12"/>
    </row>
    <row r="279" ht="15.75" outlineLevel="1">
      <c r="A279" s="9"/>
      <c r="B279" s="44" t="s">
        <v>99</v>
      </c>
      <c r="C279" s="44"/>
      <c r="D279" s="39"/>
      <c r="E279" s="14"/>
      <c r="F279" s="14"/>
      <c r="G279" s="11"/>
      <c r="H279" s="11"/>
      <c r="I279" s="11"/>
      <c r="J279" s="11"/>
      <c r="K279" s="11"/>
      <c r="L279" s="11"/>
      <c r="M279" s="12"/>
    </row>
    <row r="280" ht="15.75" outlineLevel="1">
      <c r="A280" s="9"/>
      <c r="B280" s="11"/>
      <c r="C280" s="11"/>
      <c r="D280" s="11"/>
      <c r="E280" s="11"/>
      <c r="F280" s="11"/>
      <c r="G280" s="11"/>
      <c r="H280" s="11"/>
      <c r="I280" s="11"/>
      <c r="J280" s="11"/>
      <c r="K280" s="11"/>
      <c r="L280" s="11"/>
      <c r="M280" s="12"/>
    </row>
    <row r="281" ht="15.75" outlineLevel="1">
      <c r="A281" s="9"/>
      <c r="B281" s="27" t="s">
        <v>25</v>
      </c>
      <c r="C281" s="27"/>
      <c r="D281" s="39"/>
      <c r="E281" s="11"/>
      <c r="F281" s="11"/>
      <c r="G281" s="11"/>
      <c r="H281" s="11"/>
      <c r="I281" s="11"/>
      <c r="J281" s="11"/>
      <c r="K281" s="11"/>
      <c r="L281" s="11"/>
      <c r="M281" s="12"/>
    </row>
    <row r="282" outlineLevel="1">
      <c r="A282" s="9"/>
      <c r="B282" s="27"/>
      <c r="C282" s="27"/>
      <c r="D282" s="11"/>
      <c r="E282" s="11"/>
      <c r="F282" s="11"/>
      <c r="G282" s="11"/>
      <c r="H282" s="11"/>
      <c r="I282" s="11"/>
      <c r="J282" s="11"/>
      <c r="K282" s="11"/>
      <c r="L282" s="11"/>
      <c r="M282" s="12"/>
    </row>
    <row r="283" outlineLevel="1">
      <c r="A283" s="8">
        <v>1</v>
      </c>
      <c r="B283" s="71" t="s">
        <v>100</v>
      </c>
      <c r="C283" s="71"/>
      <c r="D283" s="71"/>
      <c r="E283" s="71"/>
      <c r="F283" s="71"/>
      <c r="G283" s="71"/>
      <c r="H283" s="71"/>
      <c r="I283" s="71"/>
      <c r="J283" s="71"/>
      <c r="K283" s="71"/>
      <c r="L283" s="71"/>
      <c r="M283" s="72"/>
    </row>
    <row r="284" ht="15.75" outlineLevel="1">
      <c r="A284" s="9"/>
      <c r="B284" s="73" t="s">
        <v>99</v>
      </c>
      <c r="C284" s="73"/>
      <c r="D284" s="11" t="s">
        <v>60</v>
      </c>
      <c r="E284" s="14" t="s">
        <v>22</v>
      </c>
      <c r="F284" s="14" t="s">
        <v>41</v>
      </c>
      <c r="G284" s="14" t="s">
        <v>101</v>
      </c>
      <c r="H284" s="11"/>
      <c r="I284" s="11"/>
      <c r="J284" s="11"/>
      <c r="K284" s="11"/>
      <c r="L284" s="11"/>
      <c r="M284" s="12"/>
    </row>
    <row r="285" ht="15.75" outlineLevel="1">
      <c r="A285" s="9"/>
      <c r="B285" s="30"/>
      <c r="C285" s="30"/>
      <c r="D285" s="39"/>
      <c r="E285" s="39"/>
      <c r="F285" s="39"/>
      <c r="G285" s="39"/>
      <c r="H285" s="11"/>
      <c r="I285" s="11"/>
      <c r="J285" s="11"/>
      <c r="K285" s="11"/>
      <c r="L285" s="11"/>
      <c r="M285" s="12"/>
    </row>
    <row r="286" outlineLevel="1">
      <c r="A286" s="9"/>
      <c r="B286" s="27"/>
      <c r="C286" s="27"/>
      <c r="D286" s="11"/>
      <c r="E286" s="11"/>
      <c r="F286" s="11"/>
      <c r="G286" s="11"/>
      <c r="H286" s="11"/>
      <c r="I286" s="11"/>
      <c r="J286" s="11"/>
      <c r="K286" s="11"/>
      <c r="L286" s="11"/>
      <c r="M286" s="12"/>
    </row>
    <row r="287" ht="15.75" outlineLevel="1">
      <c r="A287" s="19"/>
      <c r="B287" s="68" t="s">
        <v>98</v>
      </c>
      <c r="C287" s="68"/>
      <c r="D287" s="11" t="s">
        <v>60</v>
      </c>
      <c r="E287" s="14" t="s">
        <v>22</v>
      </c>
      <c r="F287" s="14" t="s">
        <v>41</v>
      </c>
      <c r="G287" s="14" t="s">
        <v>101</v>
      </c>
      <c r="H287" s="20"/>
      <c r="I287" s="20"/>
      <c r="J287" s="20"/>
      <c r="K287" s="20"/>
      <c r="L287" s="20"/>
      <c r="M287" s="21"/>
    </row>
    <row r="288" ht="15.75" outlineLevel="1">
      <c r="A288" s="9"/>
      <c r="B288" s="30"/>
      <c r="C288" s="30"/>
      <c r="D288" s="39"/>
      <c r="E288" s="39"/>
      <c r="F288" s="39"/>
      <c r="G288" s="39"/>
      <c r="H288" s="11"/>
      <c r="I288" s="11"/>
      <c r="J288" s="11"/>
      <c r="K288" s="11"/>
      <c r="L288" s="11"/>
      <c r="M288" s="12"/>
    </row>
    <row r="289" ht="15.75" outlineLevel="1">
      <c r="A289" s="9"/>
      <c r="B289" s="30" t="s">
        <v>25</v>
      </c>
      <c r="C289" s="30"/>
      <c r="D289" s="39"/>
      <c r="E289" s="11"/>
      <c r="F289" s="11"/>
      <c r="G289" s="11"/>
      <c r="H289" s="11"/>
      <c r="I289" s="11"/>
      <c r="J289" s="11"/>
      <c r="K289" s="11"/>
      <c r="L289" s="11"/>
      <c r="M289" s="12"/>
    </row>
    <row r="290" ht="15.75" outlineLevel="1">
      <c r="A290" s="16"/>
      <c r="B290" s="31"/>
      <c r="C290" s="31"/>
      <c r="D290" s="17"/>
      <c r="E290" s="17"/>
      <c r="F290" s="17"/>
      <c r="G290" s="17"/>
      <c r="H290" s="17"/>
      <c r="I290" s="17"/>
      <c r="J290" s="17"/>
      <c r="K290" s="17"/>
      <c r="L290" s="17"/>
      <c r="M290" s="18"/>
    </row>
    <row r="291" ht="15.75" outlineLevel="1">
      <c r="A291" s="46" t="s">
        <v>102</v>
      </c>
      <c r="B291" s="47"/>
      <c r="C291" s="47"/>
      <c r="D291" s="47"/>
      <c r="E291" s="47"/>
      <c r="F291" s="47"/>
      <c r="G291" s="47"/>
      <c r="H291" s="47"/>
      <c r="I291" s="47"/>
      <c r="J291" s="47"/>
      <c r="K291" s="47"/>
      <c r="L291" s="47"/>
      <c r="M291" s="48"/>
    </row>
    <row r="292" ht="15.75" outlineLevel="1">
      <c r="A292" s="8">
        <v>1</v>
      </c>
      <c r="B292" s="69" t="s">
        <v>103</v>
      </c>
      <c r="C292" s="69"/>
      <c r="D292" s="69"/>
      <c r="E292" s="69"/>
      <c r="F292" s="69"/>
      <c r="G292" s="69"/>
      <c r="H292" s="69"/>
      <c r="I292" s="69"/>
      <c r="J292" s="69"/>
      <c r="K292" s="69"/>
      <c r="L292" s="69"/>
      <c r="M292" s="70"/>
    </row>
    <row r="293" ht="15.75" outlineLevel="1">
      <c r="A293" s="9"/>
      <c r="B293" s="44" t="s">
        <v>16</v>
      </c>
      <c r="C293" s="44"/>
      <c r="D293" s="39"/>
      <c r="E293" s="11"/>
      <c r="F293" s="11"/>
      <c r="G293" s="11"/>
      <c r="H293" s="11"/>
      <c r="I293" s="11"/>
      <c r="J293" s="11"/>
      <c r="K293" s="11"/>
      <c r="L293" s="11"/>
      <c r="M293" s="12"/>
    </row>
    <row r="294" outlineLevel="1">
      <c r="A294" s="8">
        <v>1</v>
      </c>
      <c r="B294" s="42" t="s">
        <v>104</v>
      </c>
      <c r="C294" s="42"/>
      <c r="D294" s="42"/>
      <c r="E294" s="42"/>
      <c r="F294" s="42"/>
      <c r="G294" s="42"/>
      <c r="H294" s="42"/>
      <c r="I294" s="42"/>
      <c r="J294" s="42"/>
      <c r="K294" s="42"/>
      <c r="L294" s="42"/>
      <c r="M294" s="43"/>
    </row>
    <row r="295" ht="15.75" outlineLevel="1">
      <c r="A295" s="32"/>
      <c r="B295" s="13"/>
      <c r="C295" s="13"/>
      <c r="D295" s="11" t="s">
        <v>60</v>
      </c>
      <c r="E295" s="14" t="s">
        <v>22</v>
      </c>
      <c r="F295" s="14" t="s">
        <v>41</v>
      </c>
      <c r="G295" s="14" t="s">
        <v>101</v>
      </c>
      <c r="H295" s="13"/>
      <c r="I295" s="13"/>
      <c r="J295" s="13"/>
      <c r="K295" s="13"/>
      <c r="L295" s="13"/>
      <c r="M295" s="33"/>
    </row>
    <row r="296" ht="15.75" outlineLevel="1">
      <c r="A296" s="32"/>
      <c r="B296" s="13"/>
      <c r="C296" s="13"/>
      <c r="D296" s="39"/>
      <c r="E296" s="39"/>
      <c r="F296" s="39"/>
      <c r="G296" s="39"/>
      <c r="H296" s="13"/>
      <c r="I296" s="13"/>
      <c r="J296" s="13"/>
      <c r="K296" s="13"/>
      <c r="L296" s="13"/>
      <c r="M296" s="33"/>
    </row>
    <row r="297" ht="15.75" outlineLevel="1">
      <c r="A297" s="32"/>
      <c r="B297" s="13"/>
      <c r="C297" s="11" t="s">
        <v>25</v>
      </c>
      <c r="D297" s="39"/>
      <c r="E297" s="11"/>
      <c r="F297" s="40"/>
      <c r="G297" s="11"/>
      <c r="H297" s="13"/>
      <c r="I297" s="13"/>
      <c r="J297" s="13"/>
      <c r="K297" s="13"/>
      <c r="L297" s="13"/>
      <c r="M297" s="33"/>
    </row>
    <row r="298" ht="15.75" outlineLevel="1">
      <c r="A298" s="16"/>
      <c r="B298" s="17"/>
      <c r="C298" s="17"/>
      <c r="D298" s="17"/>
      <c r="E298" s="17"/>
      <c r="F298" s="17"/>
      <c r="G298" s="17"/>
      <c r="H298" s="17"/>
      <c r="I298" s="17"/>
      <c r="J298" s="17"/>
      <c r="K298" s="17"/>
      <c r="L298" s="17"/>
      <c r="M298" s="18"/>
    </row>
    <row r="299" ht="15.75" outlineLevel="1">
      <c r="A299" s="46" t="s">
        <v>105</v>
      </c>
      <c r="B299" s="47"/>
      <c r="C299" s="47"/>
      <c r="D299" s="47"/>
      <c r="E299" s="47"/>
      <c r="F299" s="47"/>
      <c r="G299" s="47"/>
      <c r="H299" s="47"/>
      <c r="I299" s="47"/>
      <c r="J299" s="47"/>
      <c r="K299" s="47"/>
      <c r="L299" s="47"/>
      <c r="M299" s="48"/>
    </row>
    <row r="300" ht="15.75" outlineLevel="1">
      <c r="A300" s="8">
        <v>2</v>
      </c>
      <c r="B300" s="62" t="s">
        <v>106</v>
      </c>
      <c r="C300" s="63"/>
      <c r="D300" s="63"/>
      <c r="E300" s="63"/>
      <c r="F300" s="63"/>
      <c r="G300" s="63"/>
      <c r="H300" s="63"/>
      <c r="I300" s="63"/>
      <c r="J300" s="63"/>
      <c r="K300" s="63"/>
      <c r="L300" s="63"/>
      <c r="M300" s="64"/>
    </row>
    <row r="301" ht="15.75" outlineLevel="1">
      <c r="A301" s="9"/>
      <c r="B301" s="44" t="s">
        <v>14</v>
      </c>
      <c r="C301" s="44"/>
      <c r="D301" s="98">
        <v>0</v>
      </c>
      <c r="E301" s="11"/>
      <c r="F301" s="11"/>
      <c r="G301" s="11"/>
      <c r="H301" s="11"/>
      <c r="I301" s="11"/>
      <c r="J301" s="11"/>
      <c r="K301" s="11"/>
      <c r="L301" s="11"/>
      <c r="M301" s="12"/>
    </row>
    <row r="302" ht="15.75" outlineLevel="1">
      <c r="A302" s="22"/>
      <c r="B302" s="23"/>
      <c r="C302" s="23"/>
      <c r="D302" s="23"/>
      <c r="E302" s="23"/>
      <c r="F302" s="23"/>
      <c r="G302" s="23"/>
      <c r="H302" s="23"/>
      <c r="I302" s="23"/>
      <c r="J302" s="23"/>
      <c r="K302" s="23"/>
      <c r="L302" s="23"/>
      <c r="M302" s="24"/>
    </row>
    <row r="303" ht="15.75">
      <c r="A303" s="59" t="s">
        <v>107</v>
      </c>
      <c r="B303" s="60"/>
      <c r="C303" s="3" t="s">
        <v>8</v>
      </c>
      <c r="D303" s="3"/>
      <c r="E303" s="3" t="s">
        <v>9</v>
      </c>
      <c r="F303" s="3"/>
      <c r="G303" s="3" t="s">
        <v>10</v>
      </c>
      <c r="H303" s="3"/>
      <c r="I303" s="3" t="s">
        <v>11</v>
      </c>
      <c r="J303" s="3"/>
      <c r="K303" s="3"/>
      <c r="L303" s="3"/>
      <c r="M303" s="4"/>
    </row>
    <row r="304" outlineLevel="1">
      <c r="A304" s="65" t="s">
        <v>108</v>
      </c>
      <c r="B304" s="66"/>
      <c r="C304" s="66"/>
      <c r="D304" s="66"/>
      <c r="E304" s="66"/>
      <c r="F304" s="66"/>
      <c r="G304" s="66"/>
      <c r="H304" s="66"/>
      <c r="I304" s="66"/>
      <c r="J304" s="66"/>
      <c r="K304" s="66"/>
      <c r="L304" s="66"/>
      <c r="M304" s="67"/>
    </row>
    <row r="305" outlineLevel="1">
      <c r="A305" s="5"/>
      <c r="B305" s="6"/>
      <c r="C305" s="6"/>
      <c r="D305" s="6"/>
      <c r="E305" s="6"/>
      <c r="F305" s="6"/>
      <c r="G305" s="6"/>
      <c r="H305" s="6"/>
      <c r="I305" s="6"/>
      <c r="J305" s="6"/>
      <c r="K305" s="6"/>
      <c r="L305" s="6"/>
      <c r="M305" s="7"/>
    </row>
    <row r="306" ht="15.75" outlineLevel="1">
      <c r="A306" s="8">
        <v>1</v>
      </c>
      <c r="B306" s="44" t="s">
        <v>109</v>
      </c>
      <c r="C306" s="44"/>
      <c r="D306" s="44"/>
      <c r="E306" s="44"/>
      <c r="F306" s="44"/>
      <c r="G306" s="44"/>
      <c r="H306" s="44"/>
      <c r="I306" s="44"/>
      <c r="J306" s="44"/>
      <c r="K306" s="44"/>
      <c r="L306" s="44"/>
      <c r="M306" s="50"/>
    </row>
    <row r="307" ht="15.75" outlineLevel="1">
      <c r="A307" s="9"/>
      <c r="B307" s="44" t="s">
        <v>14</v>
      </c>
      <c r="C307" s="44"/>
      <c r="D307" s="10"/>
      <c r="E307" s="11"/>
      <c r="F307" s="11"/>
      <c r="G307" s="11"/>
      <c r="H307" s="11"/>
      <c r="I307" s="11"/>
      <c r="J307" s="11"/>
      <c r="K307" s="11"/>
      <c r="L307" s="11"/>
      <c r="M307" s="12"/>
    </row>
    <row r="308" outlineLevel="1">
      <c r="A308" s="9"/>
      <c r="B308" s="15"/>
      <c r="C308" s="15"/>
      <c r="D308" s="11"/>
      <c r="E308" s="11"/>
      <c r="F308" s="11"/>
      <c r="G308" s="11"/>
      <c r="H308" s="11"/>
      <c r="I308" s="11"/>
      <c r="J308" s="11"/>
      <c r="K308" s="11"/>
      <c r="L308" s="11"/>
      <c r="M308" s="12"/>
    </row>
    <row r="309" outlineLevel="1">
      <c r="A309" s="8">
        <v>1</v>
      </c>
      <c r="B309" s="42" t="s">
        <v>110</v>
      </c>
      <c r="C309" s="42"/>
      <c r="D309" s="42"/>
      <c r="E309" s="42"/>
      <c r="F309" s="42"/>
      <c r="G309" s="42"/>
      <c r="H309" s="42"/>
      <c r="I309" s="42"/>
      <c r="J309" s="42"/>
      <c r="K309" s="42"/>
      <c r="L309" s="42"/>
      <c r="M309" s="43"/>
    </row>
    <row r="310" outlineLevel="1">
      <c r="A310" s="32"/>
      <c r="B310" s="13" t="s">
        <v>111</v>
      </c>
      <c r="C310" s="13"/>
      <c r="D310" s="13"/>
      <c r="E310" s="13"/>
      <c r="F310" s="13"/>
      <c r="G310" s="13"/>
      <c r="H310" s="13"/>
      <c r="I310" s="13"/>
      <c r="J310" s="13"/>
      <c r="K310" s="13"/>
      <c r="L310" s="13"/>
      <c r="M310" s="33"/>
    </row>
    <row r="311" ht="15.75" outlineLevel="1">
      <c r="A311" s="34"/>
      <c r="B311" s="44" t="s">
        <v>112</v>
      </c>
      <c r="C311" s="44"/>
      <c r="D311" s="11" t="s">
        <v>19</v>
      </c>
      <c r="E311" s="14" t="s">
        <v>20</v>
      </c>
      <c r="F311" s="14" t="s">
        <v>39</v>
      </c>
      <c r="G311" s="14" t="s">
        <v>40</v>
      </c>
      <c r="H311" s="14" t="s">
        <v>22</v>
      </c>
      <c r="I311" s="14" t="s">
        <v>41</v>
      </c>
      <c r="J311" s="14" t="s">
        <v>42</v>
      </c>
      <c r="K311" s="14" t="s">
        <v>43</v>
      </c>
      <c r="L311" s="11"/>
      <c r="M311" s="12"/>
    </row>
    <row r="312" ht="15.75" outlineLevel="1">
      <c r="A312" s="34"/>
      <c r="B312" s="11"/>
      <c r="C312" s="11"/>
      <c r="D312" s="10"/>
      <c r="E312" s="10"/>
      <c r="F312" s="10"/>
      <c r="G312" s="10"/>
      <c r="H312" s="10"/>
      <c r="I312" s="10"/>
      <c r="J312" s="10"/>
      <c r="K312" s="10"/>
      <c r="L312" s="11"/>
      <c r="M312" s="12"/>
    </row>
    <row r="313" ht="15.75" outlineLevel="1">
      <c r="A313" s="34"/>
      <c r="B313" s="44" t="s">
        <v>113</v>
      </c>
      <c r="C313" s="44"/>
      <c r="D313" s="11" t="s">
        <v>19</v>
      </c>
      <c r="E313" s="14" t="s">
        <v>20</v>
      </c>
      <c r="F313" s="14" t="s">
        <v>39</v>
      </c>
      <c r="G313" s="14" t="s">
        <v>40</v>
      </c>
      <c r="H313" s="14" t="s">
        <v>22</v>
      </c>
      <c r="I313" s="14" t="s">
        <v>41</v>
      </c>
      <c r="J313" s="14" t="s">
        <v>42</v>
      </c>
      <c r="K313" s="14" t="s">
        <v>43</v>
      </c>
      <c r="L313" s="11"/>
      <c r="M313" s="12"/>
    </row>
    <row r="314" ht="15.75" outlineLevel="1">
      <c r="A314" s="34"/>
      <c r="B314" s="11"/>
      <c r="C314" s="11"/>
      <c r="D314" s="10"/>
      <c r="E314" s="10"/>
      <c r="F314" s="10"/>
      <c r="G314" s="10"/>
      <c r="H314" s="10"/>
      <c r="I314" s="10"/>
      <c r="J314" s="10"/>
      <c r="K314" s="10"/>
      <c r="L314" s="11"/>
      <c r="M314" s="12"/>
    </row>
    <row r="315" ht="15.75" outlineLevel="1">
      <c r="A315" s="34"/>
      <c r="B315" s="44" t="s">
        <v>25</v>
      </c>
      <c r="C315" s="44"/>
      <c r="D315" s="10"/>
      <c r="E315" s="11"/>
      <c r="F315" s="11"/>
      <c r="G315" s="11"/>
      <c r="H315" s="11"/>
      <c r="I315" s="11"/>
      <c r="J315" s="11"/>
      <c r="K315" s="11"/>
      <c r="L315" s="11"/>
      <c r="M315" s="12"/>
    </row>
    <row r="316" outlineLevel="1">
      <c r="A316" s="32"/>
      <c r="B316" s="13" t="s">
        <v>114</v>
      </c>
      <c r="C316" s="13"/>
      <c r="D316" s="13"/>
      <c r="E316" s="13"/>
      <c r="F316" s="13"/>
      <c r="G316" s="13"/>
      <c r="H316" s="13"/>
      <c r="I316" s="13"/>
      <c r="J316" s="13"/>
      <c r="K316" s="13"/>
      <c r="L316" s="13"/>
      <c r="M316" s="33"/>
    </row>
    <row r="317" ht="15.75" outlineLevel="1">
      <c r="A317" s="34"/>
      <c r="B317" s="44" t="s">
        <v>112</v>
      </c>
      <c r="C317" s="44"/>
      <c r="D317" s="11" t="s">
        <v>19</v>
      </c>
      <c r="E317" s="14" t="s">
        <v>20</v>
      </c>
      <c r="F317" s="14" t="s">
        <v>39</v>
      </c>
      <c r="G317" s="14" t="s">
        <v>40</v>
      </c>
      <c r="H317" s="14" t="s">
        <v>22</v>
      </c>
      <c r="I317" s="14" t="s">
        <v>41</v>
      </c>
      <c r="J317" s="14" t="s">
        <v>42</v>
      </c>
      <c r="K317" s="14" t="s">
        <v>43</v>
      </c>
      <c r="L317" s="11"/>
      <c r="M317" s="12"/>
    </row>
    <row r="318" ht="15.75" outlineLevel="1">
      <c r="A318" s="9"/>
      <c r="B318" s="11"/>
      <c r="C318" s="11"/>
      <c r="D318" s="10"/>
      <c r="E318" s="10"/>
      <c r="F318" s="10"/>
      <c r="G318" s="10"/>
      <c r="H318" s="10"/>
      <c r="I318" s="10"/>
      <c r="J318" s="10"/>
      <c r="K318" s="10"/>
      <c r="L318" s="11"/>
      <c r="M318" s="12"/>
    </row>
    <row r="319" ht="15.75" outlineLevel="1">
      <c r="A319" s="9"/>
      <c r="B319" s="44" t="s">
        <v>113</v>
      </c>
      <c r="C319" s="44"/>
      <c r="D319" s="11" t="s">
        <v>19</v>
      </c>
      <c r="E319" s="14" t="s">
        <v>20</v>
      </c>
      <c r="F319" s="14" t="s">
        <v>39</v>
      </c>
      <c r="G319" s="14" t="s">
        <v>40</v>
      </c>
      <c r="H319" s="14" t="s">
        <v>22</v>
      </c>
      <c r="I319" s="14" t="s">
        <v>41</v>
      </c>
      <c r="J319" s="14" t="s">
        <v>42</v>
      </c>
      <c r="K319" s="14" t="s">
        <v>43</v>
      </c>
      <c r="L319" s="11"/>
      <c r="M319" s="12"/>
    </row>
    <row r="320" ht="15.75" outlineLevel="1">
      <c r="A320" s="9"/>
      <c r="B320" s="11"/>
      <c r="C320" s="11"/>
      <c r="D320" s="10"/>
      <c r="E320" s="10"/>
      <c r="F320" s="10"/>
      <c r="G320" s="10"/>
      <c r="H320" s="10"/>
      <c r="I320" s="10"/>
      <c r="J320" s="10"/>
      <c r="K320" s="10"/>
      <c r="L320" s="11"/>
      <c r="M320" s="12"/>
    </row>
    <row r="321" ht="15.75" outlineLevel="1">
      <c r="A321" s="9"/>
      <c r="B321" s="44" t="s">
        <v>25</v>
      </c>
      <c r="C321" s="44"/>
      <c r="D321" s="10"/>
      <c r="E321" s="11"/>
      <c r="F321" s="11"/>
      <c r="G321" s="11"/>
      <c r="H321" s="11"/>
      <c r="I321" s="11"/>
      <c r="J321" s="11"/>
      <c r="K321" s="11"/>
      <c r="L321" s="11"/>
      <c r="M321" s="12"/>
    </row>
    <row r="322" outlineLevel="1">
      <c r="A322" s="9"/>
      <c r="B322" s="15"/>
      <c r="C322" s="15"/>
      <c r="D322" s="11"/>
      <c r="E322" s="11"/>
      <c r="F322" s="11"/>
      <c r="G322" s="11"/>
      <c r="H322" s="11"/>
      <c r="I322" s="11"/>
      <c r="J322" s="11"/>
      <c r="K322" s="11"/>
      <c r="L322" s="11"/>
      <c r="M322" s="12"/>
    </row>
    <row r="323" outlineLevel="1">
      <c r="A323" s="8">
        <v>1</v>
      </c>
      <c r="B323" s="42" t="s">
        <v>115</v>
      </c>
      <c r="C323" s="42"/>
      <c r="D323" s="42"/>
      <c r="E323" s="42"/>
      <c r="F323" s="42"/>
      <c r="G323" s="42"/>
      <c r="H323" s="42"/>
      <c r="I323" s="42"/>
      <c r="J323" s="42"/>
      <c r="K323" s="42"/>
      <c r="L323" s="42"/>
      <c r="M323" s="43"/>
    </row>
    <row r="324" outlineLevel="1">
      <c r="A324" s="32"/>
      <c r="B324" s="13"/>
      <c r="C324" s="13"/>
      <c r="D324" s="61" t="s">
        <v>111</v>
      </c>
      <c r="E324" s="61"/>
      <c r="F324" s="13"/>
      <c r="G324" s="13"/>
      <c r="H324" s="13"/>
      <c r="I324" s="61" t="s">
        <v>114</v>
      </c>
      <c r="J324" s="61"/>
      <c r="K324" s="13"/>
      <c r="L324" s="13"/>
      <c r="M324" s="33"/>
    </row>
    <row r="325" ht="15.75" outlineLevel="1">
      <c r="A325" s="9"/>
      <c r="B325" s="44" t="s">
        <v>112</v>
      </c>
      <c r="C325" s="44"/>
      <c r="D325" s="11" t="s">
        <v>60</v>
      </c>
      <c r="E325" s="14" t="s">
        <v>36</v>
      </c>
      <c r="F325" s="11"/>
      <c r="G325" s="44" t="s">
        <v>112</v>
      </c>
      <c r="H325" s="44"/>
      <c r="I325" s="11" t="s">
        <v>60</v>
      </c>
      <c r="J325" s="14" t="s">
        <v>36</v>
      </c>
      <c r="K325" s="11"/>
      <c r="L325" s="11"/>
      <c r="M325" s="12"/>
    </row>
    <row r="326" ht="15.75" outlineLevel="1">
      <c r="A326" s="9"/>
      <c r="B326" s="11"/>
      <c r="C326" s="11"/>
      <c r="D326" s="10"/>
      <c r="E326" s="10"/>
      <c r="F326" s="11"/>
      <c r="G326" s="11"/>
      <c r="H326" s="11"/>
      <c r="I326" s="10"/>
      <c r="J326" s="10"/>
      <c r="K326" s="11"/>
      <c r="L326" s="11"/>
      <c r="M326" s="12"/>
    </row>
    <row r="327" ht="15.75" outlineLevel="1">
      <c r="A327" s="9"/>
      <c r="B327" s="44" t="s">
        <v>113</v>
      </c>
      <c r="C327" s="44"/>
      <c r="D327" s="11" t="s">
        <v>60</v>
      </c>
      <c r="E327" s="14" t="s">
        <v>36</v>
      </c>
      <c r="F327" s="11"/>
      <c r="G327" s="44" t="s">
        <v>113</v>
      </c>
      <c r="H327" s="44"/>
      <c r="I327" s="11" t="s">
        <v>60</v>
      </c>
      <c r="J327" s="14" t="s">
        <v>36</v>
      </c>
      <c r="K327" s="11"/>
      <c r="L327" s="11"/>
      <c r="M327" s="12"/>
    </row>
    <row r="328" ht="15.75" outlineLevel="1">
      <c r="A328" s="9"/>
      <c r="B328" s="11"/>
      <c r="C328" s="11"/>
      <c r="D328" s="10"/>
      <c r="E328" s="10"/>
      <c r="F328" s="11"/>
      <c r="G328" s="11"/>
      <c r="H328" s="11"/>
      <c r="I328" s="10"/>
      <c r="J328" s="10"/>
      <c r="K328" s="11"/>
      <c r="L328" s="11"/>
      <c r="M328" s="12"/>
    </row>
    <row r="329" ht="15.75" outlineLevel="1">
      <c r="A329" s="9"/>
      <c r="B329" s="44" t="s">
        <v>25</v>
      </c>
      <c r="C329" s="44"/>
      <c r="D329" s="10"/>
      <c r="E329" s="11"/>
      <c r="F329" s="11"/>
      <c r="G329" s="11"/>
      <c r="H329" s="11"/>
      <c r="I329" s="11"/>
      <c r="J329" s="11"/>
      <c r="K329" s="11"/>
      <c r="L329" s="11"/>
      <c r="M329" s="12"/>
    </row>
    <row r="330" outlineLevel="1">
      <c r="A330" s="9"/>
      <c r="B330" s="15"/>
      <c r="C330" s="15"/>
      <c r="D330" s="11"/>
      <c r="E330" s="11"/>
      <c r="F330" s="11"/>
      <c r="G330" s="11"/>
      <c r="H330" s="11"/>
      <c r="I330" s="11"/>
      <c r="J330" s="11"/>
      <c r="K330" s="11"/>
      <c r="L330" s="11"/>
      <c r="M330" s="12"/>
    </row>
    <row r="331" outlineLevel="1">
      <c r="A331" s="8">
        <v>1</v>
      </c>
      <c r="B331" s="42" t="s">
        <v>17</v>
      </c>
      <c r="C331" s="42"/>
      <c r="D331" s="42"/>
      <c r="E331" s="42"/>
      <c r="F331" s="42"/>
      <c r="G331" s="42"/>
      <c r="H331" s="42"/>
      <c r="I331" s="42"/>
      <c r="J331" s="42"/>
      <c r="K331" s="42"/>
      <c r="L331" s="42"/>
      <c r="M331" s="43"/>
    </row>
    <row r="332" ht="15.75" outlineLevel="1">
      <c r="A332" s="9"/>
      <c r="B332" s="44" t="s">
        <v>112</v>
      </c>
      <c r="C332" s="44"/>
      <c r="D332" s="11" t="s">
        <v>60</v>
      </c>
      <c r="E332" s="14" t="s">
        <v>36</v>
      </c>
      <c r="F332" s="11"/>
      <c r="G332" s="13"/>
      <c r="H332" s="13"/>
      <c r="I332" s="13"/>
      <c r="J332" s="13"/>
      <c r="K332" s="13"/>
      <c r="L332" s="11"/>
      <c r="M332" s="12"/>
    </row>
    <row r="333" ht="15.75" outlineLevel="1">
      <c r="A333" s="9"/>
      <c r="B333" s="11"/>
      <c r="C333" s="11"/>
      <c r="D333" s="10"/>
      <c r="E333" s="10"/>
      <c r="F333" s="11"/>
      <c r="G333" s="11"/>
      <c r="H333" s="11"/>
      <c r="I333" s="11"/>
      <c r="J333" s="11"/>
      <c r="K333" s="11"/>
      <c r="L333" s="11"/>
      <c r="M333" s="12"/>
    </row>
    <row r="334" ht="15.75" outlineLevel="1">
      <c r="A334" s="9"/>
      <c r="B334" s="44" t="s">
        <v>113</v>
      </c>
      <c r="C334" s="44"/>
      <c r="D334" s="11" t="s">
        <v>60</v>
      </c>
      <c r="E334" s="14" t="s">
        <v>36</v>
      </c>
      <c r="F334" s="11"/>
      <c r="G334" s="11"/>
      <c r="H334" s="11"/>
      <c r="I334" s="11"/>
      <c r="J334" s="11"/>
      <c r="K334" s="11"/>
      <c r="L334" s="11"/>
      <c r="M334" s="12"/>
    </row>
    <row r="335" ht="15.75" outlineLevel="1">
      <c r="A335" s="9"/>
      <c r="B335" s="11"/>
      <c r="C335" s="11"/>
      <c r="D335" s="10"/>
      <c r="E335" s="10"/>
      <c r="F335" s="11"/>
      <c r="G335" s="11"/>
      <c r="H335" s="11"/>
      <c r="I335" s="11"/>
      <c r="J335" s="11"/>
      <c r="K335" s="11"/>
      <c r="L335" s="11"/>
      <c r="M335" s="12"/>
    </row>
    <row r="336" ht="15.75" outlineLevel="1">
      <c r="A336" s="9"/>
      <c r="B336" s="44" t="s">
        <v>25</v>
      </c>
      <c r="C336" s="44"/>
      <c r="D336" s="10"/>
      <c r="E336" s="11"/>
      <c r="F336" s="11"/>
      <c r="G336" s="11"/>
      <c r="H336" s="11"/>
      <c r="I336" s="11"/>
      <c r="J336" s="11"/>
      <c r="K336" s="11"/>
      <c r="L336" s="11"/>
      <c r="M336" s="12"/>
    </row>
    <row r="337" outlineLevel="1">
      <c r="A337" s="9"/>
      <c r="B337" s="15"/>
      <c r="C337" s="15"/>
      <c r="D337" s="11"/>
      <c r="E337" s="11"/>
      <c r="F337" s="11"/>
      <c r="G337" s="11"/>
      <c r="H337" s="11"/>
      <c r="I337" s="11"/>
      <c r="J337" s="11"/>
      <c r="K337" s="11"/>
      <c r="L337" s="11"/>
      <c r="M337" s="12"/>
    </row>
    <row r="338" ht="15.75" outlineLevel="1">
      <c r="A338" s="8">
        <v>1</v>
      </c>
      <c r="B338" s="13" t="s">
        <v>116</v>
      </c>
      <c r="C338" s="13"/>
      <c r="D338" s="13"/>
      <c r="E338" s="13"/>
      <c r="F338" s="13"/>
      <c r="G338" s="11"/>
      <c r="H338" s="11"/>
      <c r="I338" s="11"/>
      <c r="J338" s="11"/>
      <c r="K338" s="11"/>
      <c r="L338" s="13"/>
      <c r="M338" s="33"/>
    </row>
    <row r="339" ht="15.75" outlineLevel="1">
      <c r="A339" s="9"/>
      <c r="B339" s="44" t="s">
        <v>111</v>
      </c>
      <c r="C339" s="44"/>
      <c r="D339" s="10"/>
      <c r="E339" s="11"/>
      <c r="F339" s="11"/>
      <c r="G339" s="13"/>
      <c r="H339" s="13"/>
      <c r="I339" s="13"/>
      <c r="J339" s="13"/>
      <c r="K339" s="13"/>
      <c r="L339" s="11"/>
      <c r="M339" s="12"/>
    </row>
    <row r="340" ht="15.75" outlineLevel="1">
      <c r="A340" s="9"/>
      <c r="B340" s="15"/>
      <c r="C340" s="15"/>
      <c r="D340" s="11"/>
      <c r="E340" s="11"/>
      <c r="F340" s="11"/>
      <c r="G340" s="11"/>
      <c r="H340" s="11"/>
      <c r="I340" s="11"/>
      <c r="J340" s="11"/>
      <c r="K340" s="11"/>
      <c r="L340" s="11"/>
      <c r="M340" s="12"/>
    </row>
    <row r="341" ht="15.75" outlineLevel="1">
      <c r="A341" s="9"/>
      <c r="B341" s="44" t="s">
        <v>114</v>
      </c>
      <c r="C341" s="44"/>
      <c r="D341" s="10"/>
      <c r="E341" s="11"/>
      <c r="F341" s="11"/>
      <c r="G341" s="11"/>
      <c r="H341" s="11"/>
      <c r="I341" s="11"/>
      <c r="J341" s="11"/>
      <c r="K341" s="11"/>
      <c r="L341" s="11"/>
      <c r="M341" s="12"/>
    </row>
    <row r="342" ht="15.75" outlineLevel="1">
      <c r="A342" s="9"/>
      <c r="B342" s="15"/>
      <c r="C342" s="15"/>
      <c r="D342" s="11"/>
      <c r="E342" s="11"/>
      <c r="F342" s="11"/>
      <c r="G342" s="11"/>
      <c r="H342" s="11"/>
      <c r="I342" s="11"/>
      <c r="J342" s="11"/>
      <c r="K342" s="11"/>
      <c r="L342" s="11"/>
      <c r="M342" s="12"/>
    </row>
    <row r="343" ht="15.75" outlineLevel="1">
      <c r="A343" s="9"/>
      <c r="B343" s="44" t="s">
        <v>25</v>
      </c>
      <c r="C343" s="44"/>
      <c r="D343" s="10"/>
      <c r="E343" s="11"/>
      <c r="F343" s="11"/>
      <c r="G343" s="11"/>
      <c r="H343" s="11"/>
      <c r="I343" s="11"/>
      <c r="J343" s="11"/>
      <c r="K343" s="11"/>
      <c r="L343" s="11"/>
      <c r="M343" s="12"/>
    </row>
    <row r="344" outlineLevel="1">
      <c r="A344" s="9"/>
      <c r="B344" s="15"/>
      <c r="C344" s="15"/>
      <c r="D344" s="11"/>
      <c r="E344" s="11"/>
      <c r="F344" s="11"/>
      <c r="G344" s="11"/>
      <c r="H344" s="11"/>
      <c r="I344" s="11"/>
      <c r="J344" s="11"/>
      <c r="K344" s="11"/>
      <c r="L344" s="11"/>
      <c r="M344" s="12"/>
    </row>
    <row r="345" outlineLevel="1">
      <c r="A345" s="8">
        <v>1</v>
      </c>
      <c r="B345" s="42" t="s">
        <v>117</v>
      </c>
      <c r="C345" s="42"/>
      <c r="D345" s="42"/>
      <c r="E345" s="42"/>
      <c r="F345" s="42"/>
      <c r="G345" s="42"/>
      <c r="H345" s="42"/>
      <c r="I345" s="11"/>
      <c r="J345" s="11"/>
      <c r="K345" s="11"/>
      <c r="L345" s="13"/>
      <c r="M345" s="33"/>
    </row>
    <row r="346" ht="15.75" outlineLevel="1">
      <c r="A346" s="32"/>
      <c r="B346" s="13"/>
      <c r="C346" s="13"/>
      <c r="D346" s="13" t="s">
        <v>118</v>
      </c>
      <c r="E346" s="13"/>
      <c r="F346" s="13" t="s">
        <v>111</v>
      </c>
      <c r="G346" s="13" t="s">
        <v>114</v>
      </c>
      <c r="H346" s="13"/>
      <c r="I346" s="11"/>
      <c r="J346" s="11"/>
      <c r="K346" s="11"/>
      <c r="L346" s="13"/>
      <c r="M346" s="33"/>
    </row>
    <row r="347" ht="15.75" outlineLevel="1">
      <c r="A347" s="9"/>
      <c r="B347" s="53" t="s">
        <v>119</v>
      </c>
      <c r="C347" s="53"/>
      <c r="D347" s="10"/>
      <c r="E347" s="11"/>
      <c r="F347" s="10"/>
      <c r="G347" s="10"/>
      <c r="H347" s="11"/>
      <c r="I347" s="11"/>
      <c r="J347" s="11"/>
      <c r="K347" s="11"/>
      <c r="L347" s="11"/>
      <c r="M347" s="12"/>
    </row>
    <row r="348" ht="15.75" outlineLevel="1">
      <c r="A348" s="9"/>
      <c r="B348" s="15"/>
      <c r="C348" s="15"/>
      <c r="D348" s="11"/>
      <c r="E348" s="11"/>
      <c r="F348" s="11"/>
      <c r="G348" s="11"/>
      <c r="H348" s="11"/>
      <c r="I348" s="11"/>
      <c r="J348" s="11"/>
      <c r="K348" s="11"/>
      <c r="L348" s="11"/>
      <c r="M348" s="12"/>
    </row>
    <row r="349" ht="15.75" outlineLevel="1">
      <c r="A349" s="9"/>
      <c r="B349" s="53" t="s">
        <v>120</v>
      </c>
      <c r="C349" s="53"/>
      <c r="D349" s="10"/>
      <c r="E349" s="11"/>
      <c r="F349" s="10"/>
      <c r="G349" s="10"/>
      <c r="H349" s="11"/>
      <c r="I349" s="11"/>
      <c r="J349" s="11"/>
      <c r="K349" s="11"/>
      <c r="L349" s="11"/>
      <c r="M349" s="12"/>
    </row>
    <row r="350" ht="15.75" outlineLevel="1">
      <c r="A350" s="9"/>
      <c r="B350" s="15"/>
      <c r="C350" s="15"/>
      <c r="D350" s="11"/>
      <c r="E350" s="11"/>
      <c r="F350" s="11"/>
      <c r="G350" s="11"/>
      <c r="H350" s="11"/>
      <c r="I350" s="11"/>
      <c r="J350" s="11"/>
      <c r="K350" s="11"/>
      <c r="L350" s="11"/>
      <c r="M350" s="12"/>
    </row>
    <row r="351" ht="15.75" outlineLevel="1">
      <c r="A351" s="9"/>
      <c r="B351" s="45" t="s">
        <v>121</v>
      </c>
      <c r="C351" s="45"/>
      <c r="D351" s="10"/>
      <c r="E351" s="11"/>
      <c r="F351" s="10"/>
      <c r="G351" s="10"/>
      <c r="H351" s="11"/>
      <c r="I351" s="11"/>
      <c r="J351" s="11"/>
      <c r="K351" s="11"/>
      <c r="L351" s="11"/>
      <c r="M351" s="12"/>
    </row>
    <row r="352" ht="15.75" outlineLevel="1">
      <c r="A352" s="9"/>
      <c r="B352" s="15"/>
      <c r="C352" s="15"/>
      <c r="D352" s="17"/>
      <c r="E352" s="11"/>
      <c r="F352" s="11"/>
      <c r="G352" s="11"/>
      <c r="H352" s="11"/>
      <c r="I352" s="11"/>
      <c r="J352" s="11"/>
      <c r="K352" s="11"/>
      <c r="L352" s="11"/>
      <c r="M352" s="12"/>
    </row>
    <row r="353" ht="15.75" outlineLevel="1">
      <c r="A353" s="9"/>
      <c r="B353" s="53" t="s">
        <v>122</v>
      </c>
      <c r="C353" s="53"/>
      <c r="D353" s="10"/>
      <c r="E353" s="11"/>
      <c r="F353" s="10"/>
      <c r="G353" s="10"/>
      <c r="H353" s="11"/>
      <c r="I353" s="11"/>
      <c r="J353" s="11"/>
      <c r="K353" s="11"/>
      <c r="L353" s="11"/>
      <c r="M353" s="12"/>
    </row>
    <row r="354" ht="15.75" outlineLevel="1">
      <c r="A354" s="9"/>
      <c r="B354" s="53"/>
      <c r="C354" s="53"/>
      <c r="D354" s="11"/>
      <c r="E354" s="11"/>
      <c r="F354" s="11"/>
      <c r="G354" s="11"/>
      <c r="H354" s="11"/>
      <c r="I354" s="11"/>
      <c r="J354" s="11"/>
      <c r="K354" s="11"/>
      <c r="L354" s="11"/>
      <c r="M354" s="12"/>
    </row>
    <row r="355" ht="15.75" outlineLevel="1">
      <c r="A355" s="9"/>
      <c r="B355" s="44" t="s">
        <v>123</v>
      </c>
      <c r="C355" s="44"/>
      <c r="D355" s="10"/>
      <c r="E355" s="11"/>
      <c r="F355" s="10"/>
      <c r="G355" s="10"/>
      <c r="H355" s="11"/>
      <c r="I355" s="11"/>
      <c r="J355" s="11"/>
      <c r="K355" s="11"/>
      <c r="L355" s="11"/>
      <c r="M355" s="12"/>
    </row>
    <row r="356" ht="15.75" outlineLevel="1">
      <c r="A356" s="9"/>
      <c r="B356" s="15"/>
      <c r="C356" s="15"/>
      <c r="D356" s="11"/>
      <c r="E356" s="11"/>
      <c r="F356" s="11"/>
      <c r="G356" s="11"/>
      <c r="H356" s="11"/>
      <c r="I356" s="11"/>
      <c r="J356" s="11"/>
      <c r="K356" s="11"/>
      <c r="L356" s="11"/>
      <c r="M356" s="12"/>
    </row>
    <row r="357" ht="15.75" outlineLevel="1">
      <c r="A357" s="9"/>
      <c r="B357" s="53" t="s">
        <v>124</v>
      </c>
      <c r="C357" s="53"/>
      <c r="D357" s="10"/>
      <c r="E357" s="11"/>
      <c r="F357" s="10"/>
      <c r="G357" s="10"/>
      <c r="H357" s="11"/>
      <c r="I357" s="11"/>
      <c r="J357" s="11"/>
      <c r="K357" s="11"/>
      <c r="L357" s="11"/>
      <c r="M357" s="12"/>
    </row>
    <row r="358" ht="15.75" outlineLevel="1">
      <c r="A358" s="9"/>
      <c r="B358" s="53"/>
      <c r="C358" s="53"/>
      <c r="D358" s="11"/>
      <c r="E358" s="11"/>
      <c r="F358" s="11"/>
      <c r="G358" s="11"/>
      <c r="H358" s="11"/>
      <c r="I358" s="11"/>
      <c r="J358" s="11"/>
      <c r="K358" s="11"/>
      <c r="L358" s="11"/>
      <c r="M358" s="12"/>
    </row>
    <row r="359" ht="15.75" outlineLevel="1">
      <c r="A359" s="9"/>
      <c r="B359" s="35" t="s">
        <v>125</v>
      </c>
      <c r="C359" s="35"/>
      <c r="D359" s="10"/>
      <c r="E359" s="11"/>
      <c r="F359" s="10"/>
      <c r="G359" s="10"/>
      <c r="H359" s="11"/>
      <c r="I359" s="11"/>
      <c r="J359" s="11"/>
      <c r="K359" s="11"/>
      <c r="L359" s="11"/>
      <c r="M359" s="12"/>
    </row>
    <row r="360" ht="15.75" outlineLevel="1">
      <c r="A360" s="9"/>
      <c r="B360" s="35"/>
      <c r="C360" s="35"/>
      <c r="D360" s="11"/>
      <c r="E360" s="11"/>
      <c r="F360" s="11"/>
      <c r="G360" s="11"/>
      <c r="H360" s="11"/>
      <c r="I360" s="11"/>
      <c r="J360" s="11"/>
      <c r="K360" s="11"/>
      <c r="L360" s="11"/>
      <c r="M360" s="12"/>
    </row>
    <row r="361" ht="15.75" outlineLevel="1">
      <c r="A361" s="9"/>
      <c r="B361" s="35" t="s">
        <v>126</v>
      </c>
      <c r="C361" s="35"/>
      <c r="D361" s="10"/>
      <c r="E361" s="11"/>
      <c r="F361" s="10"/>
      <c r="G361" s="10"/>
      <c r="H361" s="11"/>
      <c r="I361" s="11"/>
      <c r="J361" s="11"/>
      <c r="K361" s="11"/>
      <c r="L361" s="11"/>
      <c r="M361" s="12"/>
    </row>
    <row r="362" ht="15.75" outlineLevel="1">
      <c r="A362" s="9"/>
      <c r="B362" s="15"/>
      <c r="C362" s="15"/>
      <c r="D362" s="11"/>
      <c r="E362" s="11"/>
      <c r="F362" s="11"/>
      <c r="G362" s="11"/>
      <c r="H362" s="11"/>
      <c r="I362" s="11"/>
      <c r="J362" s="11"/>
      <c r="K362" s="11"/>
      <c r="L362" s="11"/>
      <c r="M362" s="12"/>
    </row>
    <row r="363" ht="15.75" outlineLevel="1">
      <c r="A363" s="9"/>
      <c r="B363" s="53" t="s">
        <v>127</v>
      </c>
      <c r="C363" s="53"/>
      <c r="D363" s="10"/>
      <c r="E363" s="11"/>
      <c r="F363" s="10"/>
      <c r="G363" s="10"/>
      <c r="H363" s="11"/>
      <c r="I363" s="11"/>
      <c r="J363" s="11"/>
      <c r="K363" s="11"/>
      <c r="L363" s="11"/>
      <c r="M363" s="12"/>
    </row>
    <row r="364" ht="15.75" outlineLevel="1">
      <c r="A364" s="9"/>
      <c r="B364" s="53"/>
      <c r="C364" s="53"/>
      <c r="D364" s="11"/>
      <c r="E364" s="11"/>
      <c r="F364" s="11"/>
      <c r="G364" s="11"/>
      <c r="H364" s="11"/>
      <c r="I364" s="11"/>
      <c r="J364" s="11"/>
      <c r="K364" s="11"/>
      <c r="L364" s="11"/>
      <c r="M364" s="12"/>
    </row>
    <row r="365" ht="15.75" outlineLevel="1">
      <c r="A365" s="9"/>
      <c r="B365" s="53" t="s">
        <v>128</v>
      </c>
      <c r="C365" s="53"/>
      <c r="D365" s="10"/>
      <c r="E365" s="11"/>
      <c r="F365" s="10"/>
      <c r="G365" s="10"/>
      <c r="H365" s="11"/>
      <c r="I365" s="11"/>
      <c r="J365" s="11"/>
      <c r="K365" s="11"/>
      <c r="L365" s="11"/>
      <c r="M365" s="12"/>
    </row>
    <row r="366" ht="15.75" outlineLevel="1">
      <c r="A366" s="9"/>
      <c r="B366" s="53"/>
      <c r="C366" s="53"/>
      <c r="D366" s="11"/>
      <c r="E366" s="11"/>
      <c r="F366" s="11"/>
      <c r="G366" s="11"/>
      <c r="H366" s="11"/>
      <c r="I366" s="11"/>
      <c r="J366" s="11"/>
      <c r="K366" s="11"/>
      <c r="L366" s="11"/>
      <c r="M366" s="12"/>
    </row>
    <row r="367" ht="15.75" outlineLevel="1">
      <c r="A367" s="9"/>
      <c r="B367" s="53" t="s">
        <v>129</v>
      </c>
      <c r="C367" s="53"/>
      <c r="D367" s="10"/>
      <c r="E367" s="11"/>
      <c r="F367" s="10"/>
      <c r="G367" s="10"/>
      <c r="H367" s="11"/>
      <c r="I367" s="11"/>
      <c r="J367" s="11"/>
      <c r="K367" s="11"/>
      <c r="L367" s="11"/>
      <c r="M367" s="12"/>
    </row>
    <row r="368" ht="15.75" outlineLevel="1">
      <c r="A368" s="9"/>
      <c r="B368" s="53"/>
      <c r="C368" s="53"/>
      <c r="D368" s="11"/>
      <c r="E368" s="11"/>
      <c r="F368" s="11"/>
      <c r="G368" s="11"/>
      <c r="H368" s="11"/>
      <c r="I368" s="11"/>
      <c r="J368" s="11"/>
      <c r="K368" s="11"/>
      <c r="L368" s="11"/>
      <c r="M368" s="12"/>
    </row>
    <row r="369" ht="15.75" outlineLevel="1">
      <c r="A369" s="9"/>
      <c r="B369" s="53" t="s">
        <v>130</v>
      </c>
      <c r="C369" s="53"/>
      <c r="D369" s="10"/>
      <c r="E369" s="11"/>
      <c r="F369" s="10"/>
      <c r="G369" s="10"/>
      <c r="H369" s="11"/>
      <c r="I369" s="11"/>
      <c r="J369" s="11"/>
      <c r="K369" s="11"/>
      <c r="L369" s="11"/>
      <c r="M369" s="12"/>
    </row>
    <row r="370" ht="15.75" outlineLevel="1">
      <c r="A370" s="9"/>
      <c r="B370" s="53"/>
      <c r="C370" s="53"/>
      <c r="D370" s="11"/>
      <c r="E370" s="11"/>
      <c r="F370" s="11"/>
      <c r="G370" s="11"/>
      <c r="H370" s="11"/>
      <c r="I370" s="11"/>
      <c r="J370" s="11"/>
      <c r="K370" s="11"/>
      <c r="L370" s="11"/>
      <c r="M370" s="12"/>
    </row>
    <row r="371" ht="15.75" outlineLevel="1">
      <c r="A371" s="9"/>
      <c r="B371" s="44" t="s">
        <v>131</v>
      </c>
      <c r="C371" s="44"/>
      <c r="D371" s="10"/>
      <c r="E371" s="11"/>
      <c r="F371" s="10"/>
      <c r="G371" s="10"/>
      <c r="H371" s="11"/>
      <c r="I371" s="11"/>
      <c r="J371" s="11"/>
      <c r="K371" s="11"/>
      <c r="L371" s="11"/>
      <c r="M371" s="12"/>
    </row>
    <row r="372" ht="15.75" outlineLevel="1">
      <c r="A372" s="9"/>
      <c r="B372" s="11"/>
      <c r="C372" s="11"/>
      <c r="D372" s="11"/>
      <c r="E372" s="11"/>
      <c r="F372" s="11"/>
      <c r="G372" s="11"/>
      <c r="H372" s="11"/>
      <c r="I372" s="11"/>
      <c r="J372" s="11"/>
      <c r="K372" s="11"/>
      <c r="L372" s="11"/>
      <c r="M372" s="12"/>
    </row>
    <row r="373" ht="15.75" outlineLevel="1">
      <c r="A373" s="9"/>
      <c r="B373" s="44" t="s">
        <v>132</v>
      </c>
      <c r="C373" s="44"/>
      <c r="D373" s="10"/>
      <c r="E373" s="11"/>
      <c r="F373" s="10"/>
      <c r="G373" s="10"/>
      <c r="H373" s="11"/>
      <c r="I373" s="11"/>
      <c r="J373" s="20"/>
      <c r="K373" s="20"/>
      <c r="L373" s="20"/>
      <c r="M373" s="21"/>
    </row>
    <row r="374" ht="15.75" outlineLevel="1">
      <c r="A374" s="9"/>
      <c r="B374" s="11"/>
      <c r="C374" s="11"/>
      <c r="D374" s="11"/>
      <c r="E374" s="11"/>
      <c r="F374" s="11"/>
      <c r="G374" s="11"/>
      <c r="H374" s="20"/>
      <c r="I374" s="20"/>
      <c r="J374" s="20"/>
      <c r="K374" s="20"/>
      <c r="L374" s="11"/>
      <c r="M374" s="12"/>
    </row>
    <row r="375" ht="15.75" outlineLevel="1">
      <c r="A375" s="9"/>
      <c r="B375" s="44" t="s">
        <v>133</v>
      </c>
      <c r="C375" s="44"/>
      <c r="D375" s="10"/>
      <c r="E375" s="11"/>
      <c r="F375" s="10"/>
      <c r="G375" s="10"/>
      <c r="H375" s="20"/>
      <c r="I375" s="20"/>
      <c r="J375" s="20"/>
      <c r="K375" s="20"/>
      <c r="L375" s="11"/>
      <c r="M375" s="12"/>
    </row>
    <row r="376" ht="15.75" outlineLevel="1">
      <c r="A376" s="9"/>
      <c r="B376" s="11"/>
      <c r="C376" s="11"/>
      <c r="D376" s="11"/>
      <c r="E376" s="11"/>
      <c r="F376" s="11"/>
      <c r="G376" s="11"/>
      <c r="H376" s="20"/>
      <c r="I376" s="20"/>
      <c r="J376" s="20"/>
      <c r="K376" s="20"/>
      <c r="L376" s="11"/>
      <c r="M376" s="12"/>
    </row>
    <row r="377" ht="15.75" outlineLevel="1">
      <c r="A377" s="9"/>
      <c r="B377" s="44" t="s">
        <v>25</v>
      </c>
      <c r="C377" s="44"/>
      <c r="D377" s="10"/>
      <c r="E377" s="11"/>
      <c r="F377" s="10"/>
      <c r="G377" s="10"/>
      <c r="H377" s="20"/>
      <c r="I377" s="20"/>
      <c r="J377" s="20"/>
      <c r="K377" s="20"/>
      <c r="L377" s="11"/>
      <c r="M377" s="12"/>
    </row>
    <row r="378" ht="15.75" outlineLevel="1">
      <c r="A378" s="16"/>
      <c r="B378" s="17"/>
      <c r="C378" s="17"/>
      <c r="D378" s="17"/>
      <c r="E378" s="17"/>
      <c r="F378" s="17"/>
      <c r="G378" s="23"/>
      <c r="H378" s="23"/>
      <c r="I378" s="23"/>
      <c r="J378" s="23"/>
      <c r="K378" s="23"/>
      <c r="L378" s="17"/>
      <c r="M378" s="18"/>
    </row>
    <row r="379" ht="15.75">
      <c r="A379" s="59" t="s">
        <v>134</v>
      </c>
      <c r="B379" s="60"/>
      <c r="C379" s="3" t="s">
        <v>8</v>
      </c>
      <c r="D379" s="3"/>
      <c r="E379" s="3" t="s">
        <v>9</v>
      </c>
      <c r="F379" s="3"/>
      <c r="G379" s="3" t="s">
        <v>10</v>
      </c>
      <c r="H379" s="3"/>
      <c r="I379" s="3" t="s">
        <v>11</v>
      </c>
      <c r="J379" s="3"/>
      <c r="K379" s="3"/>
      <c r="L379" s="3"/>
      <c r="M379" s="4"/>
    </row>
    <row r="380" ht="15.75">
      <c r="A380" s="46" t="s">
        <v>135</v>
      </c>
      <c r="B380" s="47"/>
      <c r="C380" s="47"/>
      <c r="D380" s="47"/>
      <c r="E380" s="47"/>
      <c r="F380" s="47"/>
      <c r="G380" s="47"/>
      <c r="H380" s="47"/>
      <c r="I380" s="47"/>
      <c r="J380" s="47"/>
      <c r="K380" s="47"/>
      <c r="L380" s="47"/>
      <c r="M380" s="48"/>
    </row>
    <row r="381" outlineLevel="1">
      <c r="A381" s="5"/>
      <c r="B381" s="6"/>
      <c r="C381" s="6"/>
      <c r="D381" s="6"/>
      <c r="E381" s="6"/>
      <c r="F381" s="6"/>
      <c r="G381" s="6"/>
      <c r="H381" s="6"/>
      <c r="I381" s="6"/>
      <c r="J381" s="6"/>
      <c r="K381" s="6"/>
      <c r="L381" s="6"/>
      <c r="M381" s="7"/>
    </row>
    <row r="382" ht="15.75" outlineLevel="1">
      <c r="A382" s="8">
        <v>1</v>
      </c>
      <c r="B382" s="55" t="s">
        <v>136</v>
      </c>
      <c r="C382" s="44"/>
      <c r="D382" s="44"/>
      <c r="E382" s="44"/>
      <c r="F382" s="44"/>
      <c r="G382" s="44"/>
      <c r="H382" s="44"/>
      <c r="I382" s="44"/>
      <c r="J382" s="44"/>
      <c r="K382" s="44"/>
      <c r="L382" s="44"/>
      <c r="M382" s="50"/>
    </row>
    <row r="383" ht="15.75" outlineLevel="1">
      <c r="A383" s="9"/>
      <c r="B383" s="42" t="s">
        <v>14</v>
      </c>
      <c r="C383" s="42"/>
      <c r="D383" s="98">
        <v>0</v>
      </c>
      <c r="E383" s="11"/>
      <c r="F383" s="11"/>
      <c r="G383" s="11"/>
      <c r="H383" s="11"/>
      <c r="I383" s="11"/>
      <c r="J383" s="11"/>
      <c r="K383" s="11"/>
      <c r="L383" s="11"/>
      <c r="M383" s="12"/>
    </row>
    <row r="384" outlineLevel="1">
      <c r="A384" s="9"/>
      <c r="B384" s="13"/>
      <c r="C384" s="13"/>
      <c r="D384" s="11"/>
      <c r="E384" s="11"/>
      <c r="F384" s="11"/>
      <c r="G384" s="11"/>
      <c r="H384" s="11"/>
      <c r="I384" s="11"/>
      <c r="J384" s="11"/>
      <c r="K384" s="11"/>
      <c r="L384" s="11"/>
      <c r="M384" s="12"/>
    </row>
    <row r="385" ht="15.75" outlineLevel="1">
      <c r="A385" s="8">
        <v>1</v>
      </c>
      <c r="B385" s="55" t="s">
        <v>137</v>
      </c>
      <c r="C385" s="44"/>
      <c r="D385" s="44"/>
      <c r="E385" s="44"/>
      <c r="F385" s="44"/>
      <c r="G385" s="44"/>
      <c r="H385" s="44"/>
      <c r="I385" s="44"/>
      <c r="J385" s="44"/>
      <c r="K385" s="44"/>
      <c r="L385" s="44"/>
      <c r="M385" s="50"/>
    </row>
    <row r="386" ht="15.75" outlineLevel="1">
      <c r="A386" s="9"/>
      <c r="B386" s="42" t="s">
        <v>16</v>
      </c>
      <c r="C386" s="42"/>
      <c r="D386" s="10">
        <f>D393</f>
      </c>
      <c r="E386" s="11"/>
      <c r="F386" s="11"/>
      <c r="G386" s="11"/>
      <c r="H386" s="11"/>
      <c r="I386" s="11"/>
      <c r="J386" s="11"/>
      <c r="K386" s="11"/>
      <c r="L386" s="11"/>
      <c r="M386" s="12"/>
    </row>
    <row r="387" outlineLevel="1">
      <c r="A387" s="9"/>
      <c r="B387" s="13"/>
      <c r="C387" s="13"/>
      <c r="D387" s="11"/>
      <c r="E387" s="11"/>
      <c r="F387" s="11"/>
      <c r="G387" s="11"/>
      <c r="H387" s="11"/>
      <c r="I387" s="11"/>
      <c r="J387" s="11"/>
      <c r="K387" s="11"/>
      <c r="L387" s="11"/>
      <c r="M387" s="12"/>
    </row>
    <row r="388" ht="15.75" outlineLevel="1">
      <c r="A388" s="8">
        <v>1</v>
      </c>
      <c r="B388" s="42" t="s">
        <v>138</v>
      </c>
      <c r="C388" s="42"/>
      <c r="D388" s="42"/>
      <c r="E388" s="42"/>
      <c r="F388" s="42"/>
      <c r="G388" s="42"/>
      <c r="H388" s="42"/>
      <c r="I388" s="42"/>
      <c r="J388" s="42"/>
      <c r="K388" s="42"/>
      <c r="L388" s="42"/>
      <c r="M388" s="43"/>
    </row>
    <row r="389" ht="15.75" outlineLevel="1">
      <c r="A389" s="9"/>
      <c r="B389" s="44" t="s">
        <v>18</v>
      </c>
      <c r="C389" s="44"/>
      <c r="D389" s="10">
        <v>0</v>
      </c>
      <c r="E389" s="14"/>
      <c r="F389" s="14"/>
      <c r="G389" s="11"/>
      <c r="H389" s="11"/>
      <c r="I389" s="11"/>
      <c r="J389" s="11"/>
      <c r="K389" s="11"/>
      <c r="L389" s="11"/>
      <c r="M389" s="12"/>
    </row>
    <row r="390" ht="15.75" outlineLevel="1">
      <c r="A390" s="9"/>
      <c r="B390" s="11"/>
      <c r="C390" s="11"/>
      <c r="D390" s="11"/>
      <c r="E390" s="11"/>
      <c r="F390" s="11"/>
      <c r="G390" s="11"/>
      <c r="H390" s="11"/>
      <c r="I390" s="11"/>
      <c r="J390" s="11"/>
      <c r="K390" s="11"/>
      <c r="L390" s="11"/>
      <c r="M390" s="12"/>
    </row>
    <row r="391" ht="15.75" outlineLevel="1">
      <c r="A391" s="9"/>
      <c r="B391" s="44" t="s">
        <v>24</v>
      </c>
      <c r="C391" s="44"/>
      <c r="D391" s="10">
        <v>0</v>
      </c>
      <c r="E391" s="14"/>
      <c r="F391" s="14"/>
      <c r="G391" s="11"/>
      <c r="H391" s="11"/>
      <c r="I391" s="11"/>
      <c r="J391" s="11"/>
      <c r="K391" s="11"/>
      <c r="L391" s="11"/>
      <c r="M391" s="12"/>
    </row>
    <row r="392" ht="15.75" outlineLevel="1">
      <c r="A392" s="9"/>
      <c r="B392" s="11"/>
      <c r="C392" s="11"/>
      <c r="D392" s="11"/>
      <c r="E392" s="11"/>
      <c r="F392" s="11"/>
      <c r="G392" s="11"/>
      <c r="H392" s="11"/>
      <c r="I392" s="11"/>
      <c r="J392" s="11"/>
      <c r="K392" s="11"/>
      <c r="L392" s="11"/>
      <c r="M392" s="12"/>
    </row>
    <row r="393" ht="15.75" outlineLevel="1">
      <c r="A393" s="9"/>
      <c r="B393" s="42" t="s">
        <v>25</v>
      </c>
      <c r="C393" s="42"/>
      <c r="D393" s="37">
        <f>D389+D391</f>
      </c>
      <c r="E393" s="11"/>
      <c r="F393" s="11"/>
      <c r="G393" s="11"/>
      <c r="H393" s="11"/>
      <c r="I393" s="11"/>
      <c r="J393" s="11"/>
      <c r="K393" s="11"/>
      <c r="L393" s="11"/>
      <c r="M393" s="12"/>
    </row>
    <row r="394" outlineLevel="1">
      <c r="A394" s="9"/>
      <c r="B394" s="13"/>
      <c r="C394" s="13"/>
      <c r="D394" s="11"/>
      <c r="E394" s="11"/>
      <c r="F394" s="11"/>
      <c r="G394" s="11"/>
      <c r="H394" s="11"/>
      <c r="I394" s="11"/>
      <c r="J394" s="11"/>
      <c r="K394" s="11"/>
      <c r="L394" s="11"/>
      <c r="M394" s="12"/>
    </row>
    <row r="395" outlineLevel="1">
      <c r="A395" s="8">
        <v>1</v>
      </c>
      <c r="B395" s="42" t="s">
        <v>139</v>
      </c>
      <c r="C395" s="42"/>
      <c r="D395" s="42"/>
      <c r="E395" s="42"/>
      <c r="F395" s="42"/>
      <c r="G395" s="42"/>
      <c r="H395" s="42"/>
      <c r="I395" s="42"/>
      <c r="J395" s="42"/>
      <c r="K395" s="42"/>
      <c r="L395" s="42"/>
      <c r="M395" s="43"/>
    </row>
    <row r="396" ht="15.75" outlineLevel="1">
      <c r="A396" s="9"/>
      <c r="B396" s="44" t="s">
        <v>140</v>
      </c>
      <c r="C396" s="44"/>
      <c r="D396" s="11" t="s">
        <v>19</v>
      </c>
      <c r="E396" s="14" t="s">
        <v>20</v>
      </c>
      <c r="F396" s="14" t="s">
        <v>39</v>
      </c>
      <c r="G396" s="14" t="s">
        <v>40</v>
      </c>
      <c r="H396" s="11" t="s">
        <v>22</v>
      </c>
      <c r="I396" s="11" t="s">
        <v>23</v>
      </c>
      <c r="J396" s="11"/>
      <c r="K396" s="11"/>
      <c r="L396" s="11"/>
      <c r="M396" s="12"/>
    </row>
    <row r="397" ht="15.75" outlineLevel="1">
      <c r="A397" s="9"/>
      <c r="B397" s="11"/>
      <c r="C397" s="11"/>
      <c r="D397" s="10">
        <v>0</v>
      </c>
      <c r="E397" s="10">
        <v>0</v>
      </c>
      <c r="F397" s="10">
        <v>0</v>
      </c>
      <c r="G397" s="10">
        <v>0</v>
      </c>
      <c r="H397" s="10">
        <v>0</v>
      </c>
      <c r="I397" s="10">
        <v>0</v>
      </c>
      <c r="J397" s="11"/>
      <c r="K397" s="11"/>
      <c r="L397" s="11"/>
      <c r="M397" s="12"/>
    </row>
    <row r="398" ht="15.75" outlineLevel="1">
      <c r="A398" s="9"/>
      <c r="B398" s="11"/>
      <c r="C398" s="11"/>
      <c r="D398" s="11"/>
      <c r="E398" s="11"/>
      <c r="F398" s="11"/>
      <c r="G398" s="11"/>
      <c r="H398" s="11"/>
      <c r="I398" s="11"/>
      <c r="J398" s="11"/>
      <c r="K398" s="11"/>
      <c r="L398" s="11"/>
      <c r="M398" s="12"/>
    </row>
    <row r="399" ht="15.75" outlineLevel="1">
      <c r="A399" s="9"/>
      <c r="B399" s="42" t="s">
        <v>25</v>
      </c>
      <c r="C399" s="42"/>
      <c r="D399" s="37">
        <f>D397+E397+F397+G397+H397+I397</f>
      </c>
      <c r="E399" s="11"/>
      <c r="F399" s="11"/>
      <c r="G399" s="11"/>
      <c r="H399" s="11"/>
      <c r="I399" s="11"/>
      <c r="J399" s="11"/>
      <c r="K399" s="11"/>
      <c r="L399" s="11"/>
      <c r="M399" s="12"/>
    </row>
    <row r="400" outlineLevel="1">
      <c r="A400" s="9"/>
      <c r="B400" s="13"/>
      <c r="C400" s="13"/>
      <c r="D400" s="11"/>
      <c r="E400" s="11"/>
      <c r="F400" s="11"/>
      <c r="G400" s="11"/>
      <c r="H400" s="11"/>
      <c r="I400" s="11"/>
      <c r="J400" s="11"/>
      <c r="K400" s="11"/>
      <c r="L400" s="11"/>
      <c r="M400" s="12"/>
    </row>
    <row r="401" ht="15.75" outlineLevel="1">
      <c r="A401" s="8">
        <v>1</v>
      </c>
      <c r="B401" s="42" t="s">
        <v>67</v>
      </c>
      <c r="C401" s="42"/>
      <c r="D401" s="42"/>
      <c r="E401" s="42"/>
      <c r="F401" s="42"/>
      <c r="G401" s="42"/>
      <c r="H401" s="42"/>
      <c r="I401" s="42"/>
      <c r="J401" s="42"/>
      <c r="K401" s="42"/>
      <c r="L401" s="42"/>
      <c r="M401" s="43"/>
    </row>
    <row r="402" ht="15.75" outlineLevel="1">
      <c r="A402" s="9"/>
      <c r="B402" s="44" t="s">
        <v>111</v>
      </c>
      <c r="C402" s="44"/>
      <c r="D402" s="10">
        <v>0</v>
      </c>
      <c r="E402" s="14"/>
      <c r="F402" s="14"/>
      <c r="G402" s="14"/>
      <c r="H402" s="14"/>
      <c r="I402" s="14"/>
      <c r="J402" s="14"/>
      <c r="K402" s="14"/>
      <c r="L402" s="11"/>
      <c r="M402" s="12"/>
    </row>
    <row r="403" ht="15.75" outlineLevel="1">
      <c r="A403" s="9"/>
      <c r="B403" s="11"/>
      <c r="C403" s="11"/>
      <c r="D403" s="11"/>
      <c r="E403" s="11"/>
      <c r="F403" s="11"/>
      <c r="G403" s="11"/>
      <c r="H403" s="11"/>
      <c r="I403" s="11"/>
      <c r="J403" s="11"/>
      <c r="K403" s="11"/>
      <c r="L403" s="11"/>
      <c r="M403" s="12"/>
    </row>
    <row r="404" ht="15.75" outlineLevel="1">
      <c r="A404" s="9"/>
      <c r="B404" s="44" t="s">
        <v>114</v>
      </c>
      <c r="C404" s="44"/>
      <c r="D404" s="10">
        <v>0</v>
      </c>
      <c r="E404" s="14"/>
      <c r="F404" s="14"/>
      <c r="G404" s="14"/>
      <c r="H404" s="14"/>
      <c r="I404" s="14"/>
      <c r="J404" s="14"/>
      <c r="K404" s="14"/>
      <c r="L404" s="11"/>
      <c r="M404" s="12"/>
    </row>
    <row r="405" ht="15.75" outlineLevel="1">
      <c r="A405" s="9"/>
      <c r="B405" s="11"/>
      <c r="C405" s="11"/>
      <c r="D405" s="11"/>
      <c r="E405" s="11"/>
      <c r="F405" s="11"/>
      <c r="G405" s="11"/>
      <c r="H405" s="11"/>
      <c r="I405" s="11"/>
      <c r="J405" s="11"/>
      <c r="K405" s="11"/>
      <c r="L405" s="11"/>
      <c r="M405" s="12"/>
    </row>
    <row r="406" ht="15.75" outlineLevel="1">
      <c r="A406" s="9"/>
      <c r="B406" s="42" t="s">
        <v>25</v>
      </c>
      <c r="C406" s="42"/>
      <c r="D406" s="37">
        <f>D402+D404</f>
      </c>
      <c r="E406" s="11"/>
      <c r="F406" s="11"/>
      <c r="G406" s="11"/>
      <c r="H406" s="11"/>
      <c r="I406" s="11"/>
      <c r="J406" s="11"/>
      <c r="K406" s="11"/>
      <c r="L406" s="11"/>
      <c r="M406" s="12"/>
    </row>
    <row r="407" ht="15.75" outlineLevel="1">
      <c r="A407" s="9"/>
      <c r="B407" s="15"/>
      <c r="C407" s="15"/>
      <c r="D407" s="11"/>
      <c r="E407" s="11"/>
      <c r="F407" s="11"/>
      <c r="G407" s="11"/>
      <c r="H407" s="11"/>
      <c r="I407" s="11"/>
      <c r="J407" s="11"/>
      <c r="K407" s="11"/>
      <c r="L407" s="11"/>
      <c r="M407" s="12"/>
    </row>
    <row r="408" ht="15.75" outlineLevel="1">
      <c r="A408" s="46" t="s">
        <v>141</v>
      </c>
      <c r="B408" s="47"/>
      <c r="C408" s="47"/>
      <c r="D408" s="47"/>
      <c r="E408" s="47"/>
      <c r="F408" s="47"/>
      <c r="G408" s="47"/>
      <c r="H408" s="47"/>
      <c r="I408" s="47"/>
      <c r="J408" s="47"/>
      <c r="K408" s="47"/>
      <c r="L408" s="47"/>
      <c r="M408" s="48"/>
    </row>
    <row r="409" outlineLevel="1">
      <c r="A409" s="5"/>
      <c r="B409" s="6"/>
      <c r="C409" s="6"/>
      <c r="D409" s="6"/>
      <c r="E409" s="6"/>
      <c r="F409" s="6"/>
      <c r="G409" s="6"/>
      <c r="H409" s="6"/>
      <c r="I409" s="6"/>
      <c r="J409" s="6"/>
      <c r="K409" s="6"/>
      <c r="L409" s="6"/>
      <c r="M409" s="7"/>
    </row>
    <row r="410" ht="15.75" outlineLevel="1">
      <c r="A410" s="29">
        <v>1</v>
      </c>
      <c r="B410" s="57" t="s">
        <v>142</v>
      </c>
      <c r="C410" s="53"/>
      <c r="D410" s="53"/>
      <c r="E410" s="53"/>
      <c r="F410" s="53"/>
      <c r="G410" s="53"/>
      <c r="H410" s="53"/>
      <c r="I410" s="53"/>
      <c r="J410" s="53"/>
      <c r="K410" s="53"/>
      <c r="L410" s="53"/>
      <c r="M410" s="54"/>
    </row>
    <row r="411" ht="15.75" outlineLevel="1">
      <c r="A411" s="9"/>
      <c r="B411" s="42" t="s">
        <v>14</v>
      </c>
      <c r="C411" s="42"/>
      <c r="D411" s="37">
        <f>D421</f>
      </c>
      <c r="E411" s="11"/>
      <c r="F411" s="11"/>
      <c r="G411" s="11"/>
      <c r="H411" s="11"/>
      <c r="I411" s="11"/>
      <c r="J411" s="11"/>
      <c r="K411" s="11"/>
      <c r="L411" s="11"/>
      <c r="M411" s="12"/>
    </row>
    <row r="412" outlineLevel="1">
      <c r="A412" s="9"/>
      <c r="B412" s="13"/>
      <c r="C412" s="13"/>
      <c r="D412" s="11"/>
      <c r="E412" s="11"/>
      <c r="F412" s="11"/>
      <c r="G412" s="11"/>
      <c r="H412" s="11"/>
      <c r="I412" s="11"/>
      <c r="J412" s="11"/>
      <c r="K412" s="11"/>
      <c r="L412" s="11"/>
      <c r="M412" s="12"/>
    </row>
    <row r="413" ht="15.75" outlineLevel="1">
      <c r="A413" s="8">
        <v>1</v>
      </c>
      <c r="B413" s="58" t="s">
        <v>143</v>
      </c>
      <c r="C413" s="44"/>
      <c r="D413" s="44"/>
      <c r="E413" s="44"/>
      <c r="F413" s="44"/>
      <c r="G413" s="44"/>
      <c r="H413" s="44"/>
      <c r="I413" s="44"/>
      <c r="J413" s="44"/>
      <c r="K413" s="44"/>
      <c r="L413" s="44"/>
      <c r="M413" s="50"/>
    </row>
    <row r="414" ht="15.75" outlineLevel="1">
      <c r="A414" s="9"/>
      <c r="B414" s="42" t="s">
        <v>16</v>
      </c>
      <c r="C414" s="42"/>
      <c r="D414" s="98">
        <v>0</v>
      </c>
      <c r="E414" s="11"/>
      <c r="F414" s="11"/>
      <c r="G414" s="11"/>
      <c r="H414" s="11"/>
      <c r="I414" s="11"/>
      <c r="J414" s="11"/>
      <c r="K414" s="11"/>
      <c r="L414" s="11"/>
      <c r="M414" s="12"/>
    </row>
    <row r="415" outlineLevel="1">
      <c r="A415" s="9"/>
      <c r="B415" s="13"/>
      <c r="C415" s="13"/>
      <c r="D415" s="11"/>
      <c r="E415" s="11"/>
      <c r="F415" s="11"/>
      <c r="G415" s="11"/>
      <c r="H415" s="11"/>
      <c r="I415" s="11"/>
      <c r="J415" s="11"/>
      <c r="K415" s="11"/>
      <c r="L415" s="11"/>
      <c r="M415" s="12"/>
    </row>
    <row r="416" ht="15.75" outlineLevel="1">
      <c r="A416" s="8">
        <v>1</v>
      </c>
      <c r="B416" s="42" t="s">
        <v>138</v>
      </c>
      <c r="C416" s="42"/>
      <c r="D416" s="42"/>
      <c r="E416" s="42"/>
      <c r="F416" s="42"/>
      <c r="G416" s="42"/>
      <c r="H416" s="42"/>
      <c r="I416" s="42"/>
      <c r="J416" s="42"/>
      <c r="K416" s="42"/>
      <c r="L416" s="42"/>
      <c r="M416" s="43"/>
    </row>
    <row r="417" ht="15.75" outlineLevel="1">
      <c r="A417" s="9"/>
      <c r="B417" s="44" t="s">
        <v>18</v>
      </c>
      <c r="C417" s="44"/>
      <c r="D417" s="10">
        <v>0</v>
      </c>
      <c r="E417" s="14"/>
      <c r="F417" s="14"/>
      <c r="G417" s="11"/>
      <c r="H417" s="11"/>
      <c r="I417" s="11"/>
      <c r="J417" s="11"/>
      <c r="K417" s="11"/>
      <c r="L417" s="11"/>
      <c r="M417" s="12"/>
    </row>
    <row r="418" ht="15.75" outlineLevel="1">
      <c r="A418" s="9"/>
      <c r="B418" s="11"/>
      <c r="C418" s="11"/>
      <c r="D418" s="11"/>
      <c r="E418" s="11"/>
      <c r="F418" s="11"/>
      <c r="G418" s="11"/>
      <c r="H418" s="11"/>
      <c r="I418" s="11"/>
      <c r="J418" s="11"/>
      <c r="K418" s="11"/>
      <c r="L418" s="11"/>
      <c r="M418" s="12"/>
    </row>
    <row r="419" ht="15.75" outlineLevel="1">
      <c r="A419" s="9"/>
      <c r="B419" s="44" t="s">
        <v>24</v>
      </c>
      <c r="C419" s="44"/>
      <c r="D419" s="10">
        <v>0</v>
      </c>
      <c r="E419" s="14"/>
      <c r="F419" s="14"/>
      <c r="G419" s="11"/>
      <c r="H419" s="11"/>
      <c r="I419" s="11"/>
      <c r="J419" s="11"/>
      <c r="K419" s="11"/>
      <c r="L419" s="11"/>
      <c r="M419" s="12"/>
    </row>
    <row r="420" ht="15.75" outlineLevel="1">
      <c r="A420" s="9"/>
      <c r="B420" s="11"/>
      <c r="C420" s="11"/>
      <c r="D420" s="11"/>
      <c r="E420" s="11"/>
      <c r="F420" s="11"/>
      <c r="G420" s="11"/>
      <c r="H420" s="11"/>
      <c r="I420" s="11"/>
      <c r="J420" s="11"/>
      <c r="K420" s="11"/>
      <c r="L420" s="11"/>
      <c r="M420" s="12"/>
    </row>
    <row r="421" ht="15.75" outlineLevel="1">
      <c r="A421" s="9"/>
      <c r="B421" s="42" t="s">
        <v>25</v>
      </c>
      <c r="C421" s="42"/>
      <c r="D421" s="37">
        <f>D417+D419</f>
      </c>
      <c r="E421" s="11"/>
      <c r="F421" s="11"/>
      <c r="G421" s="11"/>
      <c r="H421" s="11"/>
      <c r="I421" s="11"/>
      <c r="J421" s="11"/>
      <c r="K421" s="11"/>
      <c r="L421" s="11"/>
      <c r="M421" s="12"/>
    </row>
    <row r="422" outlineLevel="1">
      <c r="A422" s="9"/>
      <c r="B422" s="13"/>
      <c r="C422" s="13"/>
      <c r="D422" s="11"/>
      <c r="E422" s="11"/>
      <c r="F422" s="11"/>
      <c r="G422" s="11"/>
      <c r="H422" s="11"/>
      <c r="I422" s="11"/>
      <c r="J422" s="11"/>
      <c r="K422" s="11"/>
      <c r="L422" s="11"/>
      <c r="M422" s="12"/>
    </row>
    <row r="423" outlineLevel="1">
      <c r="A423" s="8">
        <v>1</v>
      </c>
      <c r="B423" s="42" t="s">
        <v>139</v>
      </c>
      <c r="C423" s="42"/>
      <c r="D423" s="42"/>
      <c r="E423" s="42"/>
      <c r="F423" s="42"/>
      <c r="G423" s="42"/>
      <c r="H423" s="42"/>
      <c r="I423" s="42"/>
      <c r="J423" s="42"/>
      <c r="K423" s="42"/>
      <c r="L423" s="42"/>
      <c r="M423" s="43"/>
    </row>
    <row r="424" ht="15.75" outlineLevel="1">
      <c r="A424" s="9"/>
      <c r="B424" s="44" t="s">
        <v>140</v>
      </c>
      <c r="C424" s="44"/>
      <c r="D424" s="11" t="s">
        <v>19</v>
      </c>
      <c r="E424" s="14" t="s">
        <v>20</v>
      </c>
      <c r="F424" s="14" t="s">
        <v>39</v>
      </c>
      <c r="G424" s="14" t="s">
        <v>40</v>
      </c>
      <c r="H424" s="11" t="s">
        <v>22</v>
      </c>
      <c r="I424" s="11" t="s">
        <v>23</v>
      </c>
      <c r="J424" s="11"/>
      <c r="K424" s="11"/>
      <c r="L424" s="11"/>
      <c r="M424" s="12"/>
    </row>
    <row r="425" ht="15.75" outlineLevel="1">
      <c r="A425" s="9"/>
      <c r="B425" s="11"/>
      <c r="C425" s="11"/>
      <c r="D425" s="10">
        <v>0</v>
      </c>
      <c r="E425" s="10">
        <v>0</v>
      </c>
      <c r="F425" s="10">
        <v>0</v>
      </c>
      <c r="G425" s="10">
        <v>0</v>
      </c>
      <c r="H425" s="10">
        <v>0</v>
      </c>
      <c r="I425" s="10">
        <v>0</v>
      </c>
      <c r="J425" s="11"/>
      <c r="K425" s="11"/>
      <c r="L425" s="11"/>
      <c r="M425" s="12"/>
    </row>
    <row r="426" ht="15.75" outlineLevel="1">
      <c r="A426" s="9"/>
      <c r="B426" s="11"/>
      <c r="C426" s="11"/>
      <c r="D426" s="11"/>
      <c r="E426" s="11"/>
      <c r="F426" s="11"/>
      <c r="G426" s="11"/>
      <c r="H426" s="11"/>
      <c r="I426" s="11"/>
      <c r="J426" s="11"/>
      <c r="K426" s="11"/>
      <c r="L426" s="11"/>
      <c r="M426" s="12"/>
    </row>
    <row r="427" ht="15.75" outlineLevel="1">
      <c r="A427" s="9"/>
      <c r="B427" s="42" t="s">
        <v>25</v>
      </c>
      <c r="C427" s="42"/>
      <c r="D427" s="37">
        <f>SUM(D425:I425)</f>
      </c>
      <c r="E427" s="11"/>
      <c r="F427" s="11"/>
      <c r="G427" s="11"/>
      <c r="H427" s="11"/>
      <c r="I427" s="11"/>
      <c r="J427" s="11"/>
      <c r="K427" s="11"/>
      <c r="L427" s="11"/>
      <c r="M427" s="12"/>
    </row>
    <row r="428" outlineLevel="1">
      <c r="A428" s="9"/>
      <c r="B428" s="13"/>
      <c r="C428" s="13"/>
      <c r="D428" s="11"/>
      <c r="E428" s="11"/>
      <c r="F428" s="11"/>
      <c r="G428" s="11"/>
      <c r="H428" s="11"/>
      <c r="I428" s="11"/>
      <c r="J428" s="11"/>
      <c r="K428" s="11"/>
      <c r="L428" s="11"/>
      <c r="M428" s="12"/>
    </row>
    <row r="429" outlineLevel="1">
      <c r="A429" s="8">
        <v>1</v>
      </c>
      <c r="B429" s="42" t="s">
        <v>144</v>
      </c>
      <c r="C429" s="42"/>
      <c r="D429" s="42"/>
      <c r="E429" s="42"/>
      <c r="F429" s="42"/>
      <c r="G429" s="42"/>
      <c r="H429" s="42"/>
      <c r="I429" s="42"/>
      <c r="J429" s="42"/>
      <c r="K429" s="42"/>
      <c r="L429" s="42"/>
      <c r="M429" s="43"/>
    </row>
    <row r="430" ht="15.75" outlineLevel="1">
      <c r="A430" s="9"/>
      <c r="B430" s="44" t="s">
        <v>140</v>
      </c>
      <c r="C430" s="44"/>
      <c r="D430" s="11" t="s">
        <v>60</v>
      </c>
      <c r="E430" s="14" t="s">
        <v>36</v>
      </c>
      <c r="F430" s="14"/>
      <c r="G430" s="14"/>
      <c r="H430" s="11"/>
      <c r="I430" s="11"/>
      <c r="J430" s="11"/>
      <c r="K430" s="11"/>
      <c r="L430" s="11"/>
      <c r="M430" s="12"/>
    </row>
    <row r="431" ht="15.75" outlineLevel="1">
      <c r="A431" s="9"/>
      <c r="B431" s="11"/>
      <c r="C431" s="11"/>
      <c r="D431" s="37">
        <f>SUM(D425:G425)</f>
      </c>
      <c r="E431" s="37">
        <f>SUM(H425:I425)</f>
      </c>
      <c r="F431" s="11"/>
      <c r="G431" s="11"/>
      <c r="H431" s="11"/>
      <c r="I431" s="11"/>
      <c r="J431" s="11"/>
      <c r="K431" s="11"/>
      <c r="L431" s="11"/>
      <c r="M431" s="12"/>
    </row>
    <row r="432" ht="15.75" outlineLevel="1">
      <c r="A432" s="9"/>
      <c r="B432" s="11"/>
      <c r="C432" s="11"/>
      <c r="D432" s="11"/>
      <c r="E432" s="11"/>
      <c r="F432" s="11"/>
      <c r="G432" s="11"/>
      <c r="H432" s="11"/>
      <c r="I432" s="11"/>
      <c r="J432" s="11"/>
      <c r="K432" s="11"/>
      <c r="L432" s="11"/>
      <c r="M432" s="12"/>
    </row>
    <row r="433" ht="15.75" outlineLevel="1">
      <c r="A433" s="9"/>
      <c r="B433" s="42" t="s">
        <v>25</v>
      </c>
      <c r="C433" s="42"/>
      <c r="D433" s="37">
        <f>D431+E431</f>
      </c>
      <c r="E433" s="11"/>
      <c r="F433" s="11"/>
      <c r="G433" s="11"/>
      <c r="H433" s="11"/>
      <c r="I433" s="11"/>
      <c r="J433" s="11"/>
      <c r="K433" s="11"/>
      <c r="L433" s="11"/>
      <c r="M433" s="12"/>
    </row>
    <row r="434" outlineLevel="1">
      <c r="A434" s="9"/>
      <c r="B434" s="13"/>
      <c r="C434" s="13"/>
      <c r="D434" s="11"/>
      <c r="E434" s="11"/>
      <c r="F434" s="11"/>
      <c r="G434" s="11"/>
      <c r="H434" s="11"/>
      <c r="I434" s="11"/>
      <c r="J434" s="11"/>
      <c r="K434" s="11"/>
      <c r="L434" s="11"/>
      <c r="M434" s="12"/>
    </row>
    <row r="435" ht="15.75" outlineLevel="1">
      <c r="A435" s="8">
        <v>1</v>
      </c>
      <c r="B435" s="42" t="s">
        <v>97</v>
      </c>
      <c r="C435" s="42"/>
      <c r="D435" s="42"/>
      <c r="E435" s="42"/>
      <c r="F435" s="42"/>
      <c r="G435" s="42"/>
      <c r="H435" s="42"/>
      <c r="I435" s="42"/>
      <c r="J435" s="42"/>
      <c r="K435" s="42"/>
      <c r="L435" s="42"/>
      <c r="M435" s="43"/>
    </row>
    <row r="436" ht="15.75" outlineLevel="1">
      <c r="A436" s="9"/>
      <c r="B436" s="53" t="s">
        <v>145</v>
      </c>
      <c r="C436" s="53"/>
      <c r="D436" s="10">
        <v>0</v>
      </c>
      <c r="E436" s="14"/>
      <c r="F436" s="14"/>
      <c r="G436" s="14"/>
      <c r="H436" s="14"/>
      <c r="I436" s="14"/>
      <c r="J436" s="14"/>
      <c r="K436" s="14"/>
      <c r="L436" s="11"/>
      <c r="M436" s="12"/>
    </row>
    <row r="437" ht="15.75" outlineLevel="1">
      <c r="A437" s="9"/>
      <c r="B437" s="53"/>
      <c r="C437" s="53"/>
      <c r="D437" s="11"/>
      <c r="E437" s="11"/>
      <c r="F437" s="11"/>
      <c r="G437" s="11"/>
      <c r="H437" s="11"/>
      <c r="I437" s="11"/>
      <c r="J437" s="11"/>
      <c r="K437" s="11"/>
      <c r="L437" s="11"/>
      <c r="M437" s="12"/>
    </row>
    <row r="438" ht="15.75" outlineLevel="1">
      <c r="A438" s="9"/>
      <c r="B438" s="53" t="s">
        <v>146</v>
      </c>
      <c r="C438" s="53"/>
      <c r="D438" s="10">
        <v>0</v>
      </c>
      <c r="E438" s="14"/>
      <c r="F438" s="14"/>
      <c r="G438" s="14"/>
      <c r="H438" s="14"/>
      <c r="I438" s="14"/>
      <c r="J438" s="14"/>
      <c r="K438" s="14"/>
      <c r="L438" s="11"/>
      <c r="M438" s="12"/>
    </row>
    <row r="439" ht="15.75" outlineLevel="1">
      <c r="A439" s="9"/>
      <c r="B439" s="53"/>
      <c r="C439" s="53"/>
      <c r="D439" s="11"/>
      <c r="E439" s="11"/>
      <c r="F439" s="11"/>
      <c r="G439" s="11"/>
      <c r="H439" s="11"/>
      <c r="I439" s="11"/>
      <c r="J439" s="11"/>
      <c r="K439" s="11"/>
      <c r="L439" s="11"/>
      <c r="M439" s="12"/>
    </row>
    <row r="440" ht="15.75" outlineLevel="1">
      <c r="A440" s="9"/>
      <c r="B440" s="42" t="s">
        <v>25</v>
      </c>
      <c r="C440" s="42"/>
      <c r="D440" s="37">
        <f>D436+D438</f>
      </c>
      <c r="E440" s="11"/>
      <c r="F440" s="11"/>
      <c r="G440" s="11"/>
      <c r="H440" s="11"/>
      <c r="I440" s="11"/>
      <c r="J440" s="11"/>
      <c r="K440" s="11"/>
      <c r="L440" s="11"/>
      <c r="M440" s="12"/>
    </row>
    <row r="441" outlineLevel="1">
      <c r="A441" s="9"/>
      <c r="B441" s="15"/>
      <c r="C441" s="15"/>
      <c r="D441" s="11"/>
      <c r="E441" s="11"/>
      <c r="F441" s="11"/>
      <c r="G441" s="11"/>
      <c r="H441" s="11"/>
      <c r="I441" s="11"/>
      <c r="J441" s="11"/>
      <c r="K441" s="11"/>
      <c r="L441" s="11"/>
      <c r="M441" s="12"/>
    </row>
    <row r="442" ht="15.75" outlineLevel="1">
      <c r="A442" s="8">
        <v>1</v>
      </c>
      <c r="B442" s="42" t="s">
        <v>147</v>
      </c>
      <c r="C442" s="42"/>
      <c r="D442" s="42"/>
      <c r="E442" s="42"/>
      <c r="F442" s="42"/>
      <c r="G442" s="42"/>
      <c r="H442" s="42"/>
      <c r="I442" s="42"/>
      <c r="J442" s="42"/>
      <c r="K442" s="42"/>
      <c r="L442" s="42"/>
      <c r="M442" s="43"/>
    </row>
    <row r="443" ht="15.75" outlineLevel="1">
      <c r="A443" s="9"/>
      <c r="B443" s="53" t="s">
        <v>148</v>
      </c>
      <c r="C443" s="53"/>
      <c r="D443" s="10">
        <v>0</v>
      </c>
      <c r="E443" s="14"/>
      <c r="F443" s="14"/>
      <c r="G443" s="14"/>
      <c r="H443" s="14"/>
      <c r="I443" s="14"/>
      <c r="J443" s="14"/>
      <c r="K443" s="14"/>
      <c r="L443" s="11"/>
      <c r="M443" s="12"/>
    </row>
    <row r="444" ht="15.75" outlineLevel="1">
      <c r="A444" s="9"/>
      <c r="B444" s="53"/>
      <c r="C444" s="53"/>
      <c r="D444" s="11"/>
      <c r="E444" s="11"/>
      <c r="F444" s="11"/>
      <c r="G444" s="11"/>
      <c r="H444" s="11"/>
      <c r="I444" s="11"/>
      <c r="J444" s="11"/>
      <c r="K444" s="11"/>
      <c r="L444" s="11"/>
      <c r="M444" s="12"/>
    </row>
    <row r="445" ht="15.75" outlineLevel="1">
      <c r="A445" s="9"/>
      <c r="B445" s="53" t="s">
        <v>149</v>
      </c>
      <c r="C445" s="53"/>
      <c r="D445" s="10">
        <v>0</v>
      </c>
      <c r="E445" s="14"/>
      <c r="F445" s="14"/>
      <c r="G445" s="14"/>
      <c r="H445" s="14"/>
      <c r="I445" s="14"/>
      <c r="J445" s="14"/>
      <c r="K445" s="14"/>
      <c r="L445" s="11"/>
      <c r="M445" s="12"/>
    </row>
    <row r="446" ht="15.75" outlineLevel="1">
      <c r="A446" s="9"/>
      <c r="B446" s="53"/>
      <c r="C446" s="53"/>
      <c r="D446" s="11"/>
      <c r="E446" s="11"/>
      <c r="F446" s="11"/>
      <c r="G446" s="11"/>
      <c r="H446" s="11"/>
      <c r="I446" s="11"/>
      <c r="J446" s="11"/>
      <c r="K446" s="11"/>
      <c r="L446" s="11"/>
      <c r="M446" s="12"/>
    </row>
    <row r="447" ht="15.75" outlineLevel="1">
      <c r="A447" s="9"/>
      <c r="B447" s="42" t="s">
        <v>25</v>
      </c>
      <c r="C447" s="42"/>
      <c r="D447" s="37">
        <f>D443+D445</f>
      </c>
      <c r="E447" s="11"/>
      <c r="F447" s="11"/>
      <c r="G447" s="11"/>
      <c r="H447" s="11"/>
      <c r="I447" s="11"/>
      <c r="J447" s="11"/>
      <c r="K447" s="11"/>
      <c r="L447" s="11"/>
      <c r="M447" s="12"/>
    </row>
    <row r="448" ht="15.75" outlineLevel="1">
      <c r="A448" s="19"/>
      <c r="B448" s="20"/>
      <c r="C448" s="20"/>
      <c r="D448" s="20"/>
      <c r="E448" s="20"/>
      <c r="F448" s="20"/>
      <c r="G448" s="20"/>
      <c r="H448" s="20"/>
      <c r="I448" s="20"/>
      <c r="J448" s="20"/>
      <c r="K448" s="20"/>
      <c r="L448" s="20"/>
      <c r="M448" s="21"/>
    </row>
    <row r="449" ht="15.75" outlineLevel="1">
      <c r="A449" s="46" t="s">
        <v>150</v>
      </c>
      <c r="B449" s="47"/>
      <c r="C449" s="47"/>
      <c r="D449" s="47"/>
      <c r="E449" s="47"/>
      <c r="F449" s="47"/>
      <c r="G449" s="47"/>
      <c r="H449" s="47"/>
      <c r="I449" s="47"/>
      <c r="J449" s="47"/>
      <c r="K449" s="47"/>
      <c r="L449" s="47"/>
      <c r="M449" s="48"/>
    </row>
    <row r="450" outlineLevel="1">
      <c r="A450" s="5"/>
      <c r="B450" s="6"/>
      <c r="C450" s="6"/>
      <c r="D450" s="6"/>
      <c r="E450" s="6"/>
      <c r="F450" s="6"/>
      <c r="G450" s="6"/>
      <c r="H450" s="6"/>
      <c r="I450" s="6"/>
      <c r="J450" s="6"/>
      <c r="K450" s="6"/>
      <c r="L450" s="6"/>
      <c r="M450" s="7"/>
    </row>
    <row r="451" ht="15.75" outlineLevel="1">
      <c r="A451" s="29">
        <v>1</v>
      </c>
      <c r="B451" s="56" t="s">
        <v>151</v>
      </c>
      <c r="C451" s="53"/>
      <c r="D451" s="53"/>
      <c r="E451" s="53"/>
      <c r="F451" s="53"/>
      <c r="G451" s="53"/>
      <c r="H451" s="53"/>
      <c r="I451" s="53"/>
      <c r="J451" s="53"/>
      <c r="K451" s="53"/>
      <c r="L451" s="53"/>
      <c r="M451" s="54"/>
    </row>
    <row r="452" ht="15.75" outlineLevel="1">
      <c r="A452" s="9"/>
      <c r="B452" s="42" t="s">
        <v>14</v>
      </c>
      <c r="C452" s="42"/>
      <c r="D452" s="37">
        <f>D459</f>
      </c>
      <c r="E452" s="11"/>
      <c r="F452" s="11"/>
      <c r="G452" s="11"/>
      <c r="H452" s="11"/>
      <c r="I452" s="11"/>
      <c r="J452" s="11"/>
      <c r="K452" s="11"/>
      <c r="L452" s="11"/>
      <c r="M452" s="12"/>
    </row>
    <row r="453" outlineLevel="1">
      <c r="A453" s="9"/>
      <c r="B453" s="13"/>
      <c r="C453" s="13"/>
      <c r="D453" s="11"/>
      <c r="E453" s="11"/>
      <c r="F453" s="11"/>
      <c r="G453" s="11"/>
      <c r="H453" s="11"/>
      <c r="I453" s="11"/>
      <c r="J453" s="11"/>
      <c r="K453" s="11"/>
      <c r="L453" s="11"/>
      <c r="M453" s="12"/>
    </row>
    <row r="454" ht="15.75" outlineLevel="1">
      <c r="A454" s="8">
        <v>1</v>
      </c>
      <c r="B454" s="42" t="s">
        <v>138</v>
      </c>
      <c r="C454" s="42"/>
      <c r="D454" s="42"/>
      <c r="E454" s="42"/>
      <c r="F454" s="42"/>
      <c r="G454" s="42"/>
      <c r="H454" s="42"/>
      <c r="I454" s="42"/>
      <c r="J454" s="42"/>
      <c r="K454" s="42"/>
      <c r="L454" s="42"/>
      <c r="M454" s="43"/>
    </row>
    <row r="455" ht="15.75" outlineLevel="1">
      <c r="A455" s="9"/>
      <c r="B455" s="44" t="s">
        <v>18</v>
      </c>
      <c r="C455" s="44"/>
      <c r="D455" s="10">
        <v>0</v>
      </c>
      <c r="E455" s="14"/>
      <c r="F455" s="14"/>
      <c r="G455" s="11"/>
      <c r="H455" s="11"/>
      <c r="I455" s="11"/>
      <c r="J455" s="11"/>
      <c r="K455" s="11"/>
      <c r="L455" s="11"/>
      <c r="M455" s="12"/>
    </row>
    <row r="456" ht="15.75" outlineLevel="1">
      <c r="A456" s="9"/>
      <c r="B456" s="11"/>
      <c r="C456" s="11"/>
      <c r="D456" s="11"/>
      <c r="E456" s="11"/>
      <c r="F456" s="11"/>
      <c r="G456" s="11"/>
      <c r="H456" s="11"/>
      <c r="I456" s="11"/>
      <c r="J456" s="11"/>
      <c r="K456" s="11"/>
      <c r="L456" s="11"/>
      <c r="M456" s="12"/>
    </row>
    <row r="457" ht="15.75" outlineLevel="1">
      <c r="A457" s="9"/>
      <c r="B457" s="44" t="s">
        <v>24</v>
      </c>
      <c r="C457" s="44"/>
      <c r="D457" s="10">
        <v>0</v>
      </c>
      <c r="E457" s="14"/>
      <c r="F457" s="14"/>
      <c r="G457" s="11"/>
      <c r="H457" s="11"/>
      <c r="I457" s="11"/>
      <c r="J457" s="11"/>
      <c r="K457" s="11"/>
      <c r="L457" s="11"/>
      <c r="M457" s="12"/>
    </row>
    <row r="458" ht="15.75" outlineLevel="1">
      <c r="A458" s="9"/>
      <c r="B458" s="11"/>
      <c r="C458" s="11"/>
      <c r="D458" s="11"/>
      <c r="E458" s="11"/>
      <c r="F458" s="11"/>
      <c r="G458" s="11"/>
      <c r="H458" s="11"/>
      <c r="I458" s="11"/>
      <c r="J458" s="11"/>
      <c r="K458" s="11"/>
      <c r="L458" s="11"/>
      <c r="M458" s="12"/>
    </row>
    <row r="459" ht="15.75" outlineLevel="1">
      <c r="A459" s="9"/>
      <c r="B459" s="42" t="s">
        <v>25</v>
      </c>
      <c r="C459" s="42"/>
      <c r="D459" s="37">
        <f>D455+D457</f>
      </c>
      <c r="E459" s="11"/>
      <c r="F459" s="11"/>
      <c r="G459" s="11"/>
      <c r="H459" s="11"/>
      <c r="I459" s="11"/>
      <c r="J459" s="11"/>
      <c r="K459" s="11"/>
      <c r="L459" s="11"/>
      <c r="M459" s="12"/>
    </row>
    <row r="460" outlineLevel="1">
      <c r="A460" s="9"/>
      <c r="B460" s="13"/>
      <c r="C460" s="13"/>
      <c r="D460" s="11"/>
      <c r="E460" s="11"/>
      <c r="F460" s="11"/>
      <c r="G460" s="11"/>
      <c r="H460" s="11"/>
      <c r="I460" s="11"/>
      <c r="J460" s="11"/>
      <c r="K460" s="11"/>
      <c r="L460" s="11"/>
      <c r="M460" s="12"/>
    </row>
    <row r="461" outlineLevel="1">
      <c r="A461" s="8">
        <v>1</v>
      </c>
      <c r="B461" s="42" t="s">
        <v>139</v>
      </c>
      <c r="C461" s="42"/>
      <c r="D461" s="42"/>
      <c r="E461" s="42"/>
      <c r="F461" s="42"/>
      <c r="G461" s="42"/>
      <c r="H461" s="42"/>
      <c r="I461" s="42"/>
      <c r="J461" s="42"/>
      <c r="K461" s="42"/>
      <c r="L461" s="42"/>
      <c r="M461" s="43"/>
    </row>
    <row r="462" ht="15.75" outlineLevel="1">
      <c r="A462" s="9"/>
      <c r="B462" s="44" t="s">
        <v>140</v>
      </c>
      <c r="C462" s="44"/>
      <c r="D462" s="11" t="s">
        <v>19</v>
      </c>
      <c r="E462" s="14" t="s">
        <v>20</v>
      </c>
      <c r="F462" s="14" t="s">
        <v>39</v>
      </c>
      <c r="G462" s="14" t="s">
        <v>40</v>
      </c>
      <c r="H462" s="11" t="s">
        <v>22</v>
      </c>
      <c r="I462" s="11" t="s">
        <v>23</v>
      </c>
      <c r="J462" s="11"/>
      <c r="K462" s="11"/>
      <c r="L462" s="11"/>
      <c r="M462" s="12"/>
    </row>
    <row r="463" ht="15.75" outlineLevel="1">
      <c r="A463" s="9"/>
      <c r="B463" s="11"/>
      <c r="C463" s="11"/>
      <c r="D463" s="10">
        <v>0</v>
      </c>
      <c r="E463" s="10">
        <v>0</v>
      </c>
      <c r="F463" s="10">
        <v>0</v>
      </c>
      <c r="G463" s="10">
        <v>0</v>
      </c>
      <c r="H463" s="10">
        <v>0</v>
      </c>
      <c r="I463" s="10">
        <v>0</v>
      </c>
      <c r="J463" s="11"/>
      <c r="K463" s="11"/>
      <c r="L463" s="11"/>
      <c r="M463" s="12"/>
    </row>
    <row r="464" ht="15.75" outlineLevel="1">
      <c r="A464" s="9"/>
      <c r="B464" s="11"/>
      <c r="C464" s="11"/>
      <c r="D464" s="11"/>
      <c r="E464" s="11"/>
      <c r="F464" s="11"/>
      <c r="G464" s="11"/>
      <c r="H464" s="11"/>
      <c r="I464" s="11"/>
      <c r="J464" s="11"/>
      <c r="K464" s="11"/>
      <c r="L464" s="11"/>
      <c r="M464" s="12"/>
    </row>
    <row r="465" ht="15.75" outlineLevel="1">
      <c r="A465" s="9"/>
      <c r="B465" s="42" t="s">
        <v>25</v>
      </c>
      <c r="C465" s="42"/>
      <c r="D465" s="37">
        <f>SUM(D463:I463)</f>
      </c>
      <c r="E465" s="11"/>
      <c r="F465" s="11"/>
      <c r="G465" s="11"/>
      <c r="H465" s="11"/>
      <c r="I465" s="11"/>
      <c r="J465" s="11"/>
      <c r="K465" s="11"/>
      <c r="L465" s="11"/>
      <c r="M465" s="12"/>
    </row>
    <row r="466" outlineLevel="1">
      <c r="A466" s="9"/>
      <c r="B466" s="13"/>
      <c r="C466" s="13"/>
      <c r="D466" s="11"/>
      <c r="E466" s="11"/>
      <c r="F466" s="11"/>
      <c r="G466" s="11"/>
      <c r="H466" s="11"/>
      <c r="I466" s="11"/>
      <c r="J466" s="11"/>
      <c r="K466" s="11"/>
      <c r="L466" s="11"/>
      <c r="M466" s="12"/>
    </row>
    <row r="467" outlineLevel="1">
      <c r="A467" s="8">
        <v>1</v>
      </c>
      <c r="B467" s="42" t="s">
        <v>144</v>
      </c>
      <c r="C467" s="42"/>
      <c r="D467" s="42"/>
      <c r="E467" s="42"/>
      <c r="F467" s="42"/>
      <c r="G467" s="42"/>
      <c r="H467" s="42"/>
      <c r="I467" s="42"/>
      <c r="J467" s="42"/>
      <c r="K467" s="42"/>
      <c r="L467" s="42"/>
      <c r="M467" s="43"/>
    </row>
    <row r="468" ht="15.75" outlineLevel="1">
      <c r="A468" s="9"/>
      <c r="B468" s="44" t="s">
        <v>140</v>
      </c>
      <c r="C468" s="44"/>
      <c r="D468" s="11" t="s">
        <v>60</v>
      </c>
      <c r="E468" s="14" t="s">
        <v>36</v>
      </c>
      <c r="F468" s="14"/>
      <c r="G468" s="14"/>
      <c r="H468" s="11"/>
      <c r="I468" s="11"/>
      <c r="J468" s="11"/>
      <c r="K468" s="11"/>
      <c r="L468" s="11"/>
      <c r="M468" s="12"/>
    </row>
    <row r="469" ht="15.75" outlineLevel="1">
      <c r="A469" s="9"/>
      <c r="B469" s="11"/>
      <c r="C469" s="11"/>
      <c r="D469" s="37">
        <f>SUM(D463:G463)</f>
      </c>
      <c r="E469" s="37">
        <f>SUM(H463:I463)</f>
      </c>
      <c r="F469" s="11"/>
      <c r="G469" s="11"/>
      <c r="H469" s="11"/>
      <c r="I469" s="11"/>
      <c r="J469" s="11"/>
      <c r="K469" s="11"/>
      <c r="L469" s="11"/>
      <c r="M469" s="12"/>
    </row>
    <row r="470" ht="15.75" outlineLevel="1">
      <c r="A470" s="9"/>
      <c r="B470" s="11"/>
      <c r="C470" s="11"/>
      <c r="D470" s="11"/>
      <c r="E470" s="11"/>
      <c r="F470" s="11"/>
      <c r="G470" s="11"/>
      <c r="H470" s="11"/>
      <c r="I470" s="11"/>
      <c r="J470" s="11"/>
      <c r="K470" s="11"/>
      <c r="L470" s="11"/>
      <c r="M470" s="12"/>
    </row>
    <row r="471" ht="15.75" outlineLevel="1">
      <c r="A471" s="9"/>
      <c r="B471" s="42" t="s">
        <v>25</v>
      </c>
      <c r="C471" s="42"/>
      <c r="D471" s="37">
        <f>D469+E469</f>
      </c>
      <c r="E471" s="11"/>
      <c r="F471" s="11"/>
      <c r="G471" s="11"/>
      <c r="H471" s="11"/>
      <c r="I471" s="11"/>
      <c r="J471" s="11"/>
      <c r="K471" s="11"/>
      <c r="L471" s="11"/>
      <c r="M471" s="12"/>
    </row>
    <row r="472" ht="15.75" outlineLevel="1">
      <c r="A472" s="9"/>
      <c r="B472" s="13"/>
      <c r="C472" s="13"/>
      <c r="D472" s="11"/>
      <c r="E472" s="11"/>
      <c r="F472" s="11"/>
      <c r="G472" s="11"/>
      <c r="H472" s="11"/>
      <c r="I472" s="11"/>
      <c r="J472" s="11"/>
      <c r="K472" s="11"/>
      <c r="L472" s="11"/>
      <c r="M472" s="12"/>
    </row>
    <row r="473" ht="15.75" outlineLevel="1">
      <c r="A473" s="46" t="s">
        <v>152</v>
      </c>
      <c r="B473" s="47"/>
      <c r="C473" s="47"/>
      <c r="D473" s="47"/>
      <c r="E473" s="47"/>
      <c r="F473" s="47"/>
      <c r="G473" s="47"/>
      <c r="H473" s="47"/>
      <c r="I473" s="47"/>
      <c r="J473" s="47"/>
      <c r="K473" s="47"/>
      <c r="L473" s="47"/>
      <c r="M473" s="48"/>
    </row>
    <row r="474" outlineLevel="1">
      <c r="A474" s="5"/>
      <c r="B474" s="6"/>
      <c r="C474" s="6"/>
      <c r="D474" s="6"/>
      <c r="E474" s="6"/>
      <c r="F474" s="6"/>
      <c r="G474" s="6"/>
      <c r="H474" s="6"/>
      <c r="I474" s="6"/>
      <c r="J474" s="6"/>
      <c r="K474" s="6"/>
      <c r="L474" s="6"/>
      <c r="M474" s="7"/>
    </row>
    <row r="475" ht="15.75" outlineLevel="1">
      <c r="A475" s="29">
        <v>2</v>
      </c>
      <c r="B475" s="52" t="s">
        <v>153</v>
      </c>
      <c r="C475" s="53"/>
      <c r="D475" s="53"/>
      <c r="E475" s="53"/>
      <c r="F475" s="53"/>
      <c r="G475" s="53"/>
      <c r="H475" s="53"/>
      <c r="I475" s="53"/>
      <c r="J475" s="53"/>
      <c r="K475" s="53"/>
      <c r="L475" s="53"/>
      <c r="M475" s="54"/>
    </row>
    <row r="476" ht="15.75" outlineLevel="1">
      <c r="A476" s="9"/>
      <c r="B476" s="42" t="s">
        <v>14</v>
      </c>
      <c r="C476" s="42"/>
      <c r="D476" s="37">
        <f>D479</f>
      </c>
      <c r="E476" s="11"/>
      <c r="F476" s="11"/>
      <c r="G476" s="11"/>
      <c r="H476" s="11"/>
      <c r="I476" s="11"/>
      <c r="J476" s="11"/>
      <c r="K476" s="11"/>
      <c r="L476" s="11"/>
      <c r="M476" s="12"/>
    </row>
    <row r="477" outlineLevel="1">
      <c r="A477" s="9"/>
      <c r="B477" s="13"/>
      <c r="C477" s="13"/>
      <c r="D477" s="11"/>
      <c r="E477" s="11"/>
      <c r="F477" s="11"/>
      <c r="G477" s="11"/>
      <c r="H477" s="11"/>
      <c r="I477" s="11"/>
      <c r="J477" s="11"/>
      <c r="K477" s="11"/>
      <c r="L477" s="11"/>
      <c r="M477" s="12"/>
    </row>
    <row r="478" ht="15.75" outlineLevel="1">
      <c r="A478" s="8">
        <v>2</v>
      </c>
      <c r="B478" s="55" t="s">
        <v>154</v>
      </c>
      <c r="C478" s="44"/>
      <c r="D478" s="44"/>
      <c r="E478" s="44"/>
      <c r="F478" s="44"/>
      <c r="G478" s="44"/>
      <c r="H478" s="44"/>
      <c r="I478" s="44"/>
      <c r="J478" s="44"/>
      <c r="K478" s="44"/>
      <c r="L478" s="44"/>
      <c r="M478" s="50"/>
    </row>
    <row r="479" ht="15.75" outlineLevel="1">
      <c r="A479" s="9"/>
      <c r="B479" s="42" t="s">
        <v>16</v>
      </c>
      <c r="C479" s="42"/>
      <c r="D479" s="37">
        <f>D519</f>
      </c>
      <c r="E479" s="11"/>
      <c r="F479" s="11"/>
      <c r="G479" s="11"/>
      <c r="H479" s="11"/>
      <c r="I479" s="11"/>
      <c r="J479" s="11"/>
      <c r="K479" s="11"/>
      <c r="L479" s="11"/>
      <c r="M479" s="12"/>
    </row>
    <row r="480" outlineLevel="1">
      <c r="A480" s="9"/>
      <c r="B480" s="13"/>
      <c r="C480" s="13"/>
      <c r="D480" s="11"/>
      <c r="E480" s="11"/>
      <c r="F480" s="11"/>
      <c r="G480" s="11"/>
      <c r="H480" s="11"/>
      <c r="I480" s="11"/>
      <c r="J480" s="11"/>
      <c r="K480" s="11"/>
      <c r="L480" s="11"/>
      <c r="M480" s="12"/>
    </row>
    <row r="481" outlineLevel="1">
      <c r="A481" s="8">
        <v>2</v>
      </c>
      <c r="B481" s="42" t="s">
        <v>155</v>
      </c>
      <c r="C481" s="42"/>
      <c r="D481" s="42"/>
      <c r="E481" s="42"/>
      <c r="F481" s="42"/>
      <c r="G481" s="42"/>
      <c r="H481" s="42"/>
      <c r="I481" s="42"/>
      <c r="J481" s="42"/>
      <c r="K481" s="42"/>
      <c r="L481" s="42"/>
      <c r="M481" s="43"/>
    </row>
    <row r="482" outlineLevel="1">
      <c r="A482" s="32"/>
      <c r="B482" s="51" t="s">
        <v>156</v>
      </c>
      <c r="C482" s="51"/>
      <c r="D482" s="13"/>
      <c r="E482" s="13"/>
      <c r="F482" s="13"/>
      <c r="G482" s="13"/>
      <c r="H482" s="13"/>
      <c r="I482" s="13"/>
      <c r="J482" s="13"/>
      <c r="K482" s="13"/>
      <c r="L482" s="13"/>
      <c r="M482" s="33"/>
    </row>
    <row r="483" ht="15.75" outlineLevel="1">
      <c r="A483" s="9"/>
      <c r="B483" s="44" t="s">
        <v>138</v>
      </c>
      <c r="C483" s="44"/>
      <c r="D483" s="11" t="s">
        <v>24</v>
      </c>
      <c r="E483" s="14" t="s">
        <v>18</v>
      </c>
      <c r="F483" s="14"/>
      <c r="G483" s="11"/>
      <c r="H483" s="11"/>
      <c r="I483" s="11"/>
      <c r="J483" s="11"/>
      <c r="K483" s="11"/>
      <c r="L483" s="11"/>
      <c r="M483" s="12"/>
    </row>
    <row r="484" ht="15.75" outlineLevel="1">
      <c r="A484" s="9"/>
      <c r="B484" s="11"/>
      <c r="C484" s="11"/>
      <c r="D484" s="10">
        <v>0</v>
      </c>
      <c r="E484" s="10">
        <v>0</v>
      </c>
      <c r="F484" s="11"/>
      <c r="G484" s="11"/>
      <c r="H484" s="11"/>
      <c r="I484" s="11"/>
      <c r="J484" s="11"/>
      <c r="K484" s="11"/>
      <c r="L484" s="11"/>
      <c r="M484" s="12"/>
    </row>
    <row r="485" ht="15.75" outlineLevel="1">
      <c r="A485" s="9"/>
      <c r="B485" s="44" t="s">
        <v>139</v>
      </c>
      <c r="C485" s="44"/>
      <c r="D485" s="11" t="s">
        <v>19</v>
      </c>
      <c r="E485" s="14" t="s">
        <v>20</v>
      </c>
      <c r="F485" s="14" t="s">
        <v>39</v>
      </c>
      <c r="G485" s="14" t="s">
        <v>40</v>
      </c>
      <c r="H485" s="11" t="s">
        <v>22</v>
      </c>
      <c r="I485" s="11" t="s">
        <v>23</v>
      </c>
      <c r="J485" s="11"/>
      <c r="K485" s="11"/>
      <c r="L485" s="11"/>
      <c r="M485" s="12"/>
    </row>
    <row r="486" ht="15.75" outlineLevel="1">
      <c r="A486" s="9"/>
      <c r="B486" s="11"/>
      <c r="C486" s="11"/>
      <c r="D486" s="10">
        <v>0</v>
      </c>
      <c r="E486" s="10">
        <v>0</v>
      </c>
      <c r="F486" s="10">
        <v>0</v>
      </c>
      <c r="G486" s="10">
        <v>0</v>
      </c>
      <c r="H486" s="10">
        <v>0</v>
      </c>
      <c r="I486" s="10">
        <v>0</v>
      </c>
      <c r="J486" s="11"/>
      <c r="K486" s="11"/>
      <c r="L486" s="11"/>
      <c r="M486" s="12"/>
    </row>
    <row r="487" outlineLevel="1">
      <c r="A487" s="9"/>
      <c r="B487" s="11"/>
      <c r="C487" s="11"/>
      <c r="D487" s="11"/>
      <c r="E487" s="11"/>
      <c r="F487" s="11"/>
      <c r="G487" s="11"/>
      <c r="H487" s="11"/>
      <c r="I487" s="11"/>
      <c r="J487" s="11"/>
      <c r="K487" s="11"/>
      <c r="L487" s="11"/>
      <c r="M487" s="12"/>
    </row>
    <row r="488" outlineLevel="1">
      <c r="A488" s="32"/>
      <c r="B488" s="51" t="s">
        <v>157</v>
      </c>
      <c r="C488" s="51"/>
      <c r="D488" s="13"/>
      <c r="E488" s="13"/>
      <c r="F488" s="13"/>
      <c r="G488" s="13"/>
      <c r="H488" s="13"/>
      <c r="I488" s="13"/>
      <c r="J488" s="13"/>
      <c r="K488" s="13"/>
      <c r="L488" s="13"/>
      <c r="M488" s="33"/>
    </row>
    <row r="489" ht="15.75" outlineLevel="1">
      <c r="A489" s="9"/>
      <c r="B489" s="44" t="s">
        <v>138</v>
      </c>
      <c r="C489" s="44"/>
      <c r="D489" s="11" t="s">
        <v>24</v>
      </c>
      <c r="E489" s="14" t="s">
        <v>18</v>
      </c>
      <c r="F489" s="14"/>
      <c r="G489" s="11"/>
      <c r="H489" s="11"/>
      <c r="I489" s="11"/>
      <c r="J489" s="11"/>
      <c r="K489" s="11"/>
      <c r="L489" s="11"/>
      <c r="M489" s="12"/>
    </row>
    <row r="490" ht="15.75" outlineLevel="1">
      <c r="A490" s="9"/>
      <c r="B490" s="11"/>
      <c r="C490" s="11"/>
      <c r="D490" s="10">
        <v>0</v>
      </c>
      <c r="E490" s="10">
        <v>0</v>
      </c>
      <c r="F490" s="11"/>
      <c r="G490" s="11"/>
      <c r="H490" s="11"/>
      <c r="I490" s="11"/>
      <c r="J490" s="11"/>
      <c r="K490" s="11"/>
      <c r="L490" s="11"/>
      <c r="M490" s="12"/>
    </row>
    <row r="491" ht="15.75" outlineLevel="1">
      <c r="A491" s="9"/>
      <c r="B491" s="44" t="s">
        <v>139</v>
      </c>
      <c r="C491" s="44"/>
      <c r="D491" s="11" t="s">
        <v>19</v>
      </c>
      <c r="E491" s="14" t="s">
        <v>20</v>
      </c>
      <c r="F491" s="14" t="s">
        <v>39</v>
      </c>
      <c r="G491" s="14" t="s">
        <v>40</v>
      </c>
      <c r="H491" s="11" t="s">
        <v>22</v>
      </c>
      <c r="I491" s="11" t="s">
        <v>23</v>
      </c>
      <c r="J491" s="11"/>
      <c r="K491" s="11"/>
      <c r="L491" s="11"/>
      <c r="M491" s="12"/>
    </row>
    <row r="492" ht="15.75" outlineLevel="1">
      <c r="A492" s="9"/>
      <c r="B492" s="11"/>
      <c r="C492" s="11"/>
      <c r="D492" s="10">
        <v>0</v>
      </c>
      <c r="E492" s="10">
        <v>0</v>
      </c>
      <c r="F492" s="10">
        <v>0</v>
      </c>
      <c r="G492" s="10">
        <v>0</v>
      </c>
      <c r="H492" s="10">
        <v>0</v>
      </c>
      <c r="I492" s="10">
        <v>0</v>
      </c>
      <c r="J492" s="11"/>
      <c r="K492" s="11"/>
      <c r="L492" s="11"/>
      <c r="M492" s="12"/>
    </row>
    <row r="493" outlineLevel="1">
      <c r="A493" s="9"/>
      <c r="B493" s="13"/>
      <c r="C493" s="13"/>
      <c r="D493" s="11"/>
      <c r="E493" s="11"/>
      <c r="F493" s="11"/>
      <c r="G493" s="11"/>
      <c r="H493" s="11"/>
      <c r="I493" s="11"/>
      <c r="J493" s="11"/>
      <c r="K493" s="11"/>
      <c r="L493" s="11"/>
      <c r="M493" s="12"/>
    </row>
    <row r="494" outlineLevel="1">
      <c r="A494" s="32"/>
      <c r="B494" s="51" t="s">
        <v>158</v>
      </c>
      <c r="C494" s="51"/>
      <c r="D494" s="13"/>
      <c r="E494" s="13"/>
      <c r="F494" s="13"/>
      <c r="G494" s="13"/>
      <c r="H494" s="13"/>
      <c r="I494" s="13"/>
      <c r="J494" s="13"/>
      <c r="K494" s="13"/>
      <c r="L494" s="13"/>
      <c r="M494" s="33"/>
    </row>
    <row r="495" ht="15.75" outlineLevel="1">
      <c r="A495" s="9"/>
      <c r="B495" s="44" t="s">
        <v>138</v>
      </c>
      <c r="C495" s="44"/>
      <c r="D495" s="11" t="s">
        <v>24</v>
      </c>
      <c r="E495" s="14" t="s">
        <v>18</v>
      </c>
      <c r="F495" s="14"/>
      <c r="G495" s="11"/>
      <c r="H495" s="11"/>
      <c r="I495" s="11"/>
      <c r="J495" s="11"/>
      <c r="K495" s="11"/>
      <c r="L495" s="11"/>
      <c r="M495" s="12"/>
    </row>
    <row r="496" ht="15.75" outlineLevel="1">
      <c r="A496" s="9"/>
      <c r="B496" s="11"/>
      <c r="C496" s="11"/>
      <c r="D496" s="10">
        <v>0</v>
      </c>
      <c r="E496" s="10">
        <v>0</v>
      </c>
      <c r="F496" s="11"/>
      <c r="G496" s="11"/>
      <c r="H496" s="11"/>
      <c r="I496" s="11"/>
      <c r="J496" s="11"/>
      <c r="K496" s="11"/>
      <c r="L496" s="11"/>
      <c r="M496" s="12"/>
    </row>
    <row r="497" ht="15.75" outlineLevel="1">
      <c r="A497" s="9"/>
      <c r="B497" s="44" t="s">
        <v>139</v>
      </c>
      <c r="C497" s="44"/>
      <c r="D497" s="11" t="s">
        <v>19</v>
      </c>
      <c r="E497" s="14" t="s">
        <v>20</v>
      </c>
      <c r="F497" s="14" t="s">
        <v>39</v>
      </c>
      <c r="G497" s="14" t="s">
        <v>40</v>
      </c>
      <c r="H497" s="11" t="s">
        <v>22</v>
      </c>
      <c r="I497" s="11" t="s">
        <v>23</v>
      </c>
      <c r="J497" s="11"/>
      <c r="K497" s="11"/>
      <c r="L497" s="11"/>
      <c r="M497" s="12"/>
    </row>
    <row r="498" ht="15.75" outlineLevel="1">
      <c r="A498" s="9"/>
      <c r="B498" s="11"/>
      <c r="C498" s="11"/>
      <c r="D498" s="10">
        <v>0</v>
      </c>
      <c r="E498" s="10">
        <v>0</v>
      </c>
      <c r="F498" s="10">
        <v>0</v>
      </c>
      <c r="G498" s="10">
        <v>0</v>
      </c>
      <c r="H498" s="10">
        <v>0</v>
      </c>
      <c r="I498" s="10">
        <v>0</v>
      </c>
      <c r="J498" s="11"/>
      <c r="K498" s="11"/>
      <c r="L498" s="11"/>
      <c r="M498" s="12"/>
    </row>
    <row r="499" outlineLevel="1">
      <c r="A499" s="9"/>
      <c r="B499" s="13"/>
      <c r="C499" s="13"/>
      <c r="D499" s="11"/>
      <c r="E499" s="11"/>
      <c r="F499" s="11"/>
      <c r="G499" s="11"/>
      <c r="H499" s="11"/>
      <c r="I499" s="11"/>
      <c r="J499" s="11"/>
      <c r="K499" s="11"/>
      <c r="L499" s="11"/>
      <c r="M499" s="12"/>
    </row>
    <row r="500" outlineLevel="1">
      <c r="A500" s="32"/>
      <c r="B500" s="51" t="s">
        <v>159</v>
      </c>
      <c r="C500" s="51"/>
      <c r="D500" s="13"/>
      <c r="E500" s="13"/>
      <c r="F500" s="13"/>
      <c r="G500" s="13"/>
      <c r="H500" s="13"/>
      <c r="I500" s="13"/>
      <c r="J500" s="13"/>
      <c r="K500" s="13"/>
      <c r="L500" s="13"/>
      <c r="M500" s="33"/>
    </row>
    <row r="501" ht="15.75" outlineLevel="1">
      <c r="A501" s="9"/>
      <c r="B501" s="44" t="s">
        <v>138</v>
      </c>
      <c r="C501" s="44"/>
      <c r="D501" s="11" t="s">
        <v>24</v>
      </c>
      <c r="E501" s="14" t="s">
        <v>18</v>
      </c>
      <c r="F501" s="14"/>
      <c r="G501" s="11"/>
      <c r="H501" s="11"/>
      <c r="I501" s="11"/>
      <c r="J501" s="11"/>
      <c r="K501" s="11"/>
      <c r="L501" s="11"/>
      <c r="M501" s="12"/>
    </row>
    <row r="502" ht="15.75" outlineLevel="1">
      <c r="A502" s="9"/>
      <c r="B502" s="11"/>
      <c r="C502" s="11"/>
      <c r="D502" s="10">
        <v>0</v>
      </c>
      <c r="E502" s="10">
        <v>0</v>
      </c>
      <c r="F502" s="11"/>
      <c r="G502" s="11"/>
      <c r="H502" s="11"/>
      <c r="I502" s="11"/>
      <c r="J502" s="11"/>
      <c r="K502" s="11"/>
      <c r="L502" s="11"/>
      <c r="M502" s="12"/>
    </row>
    <row r="503" ht="15.75" outlineLevel="1">
      <c r="A503" s="9"/>
      <c r="B503" s="44" t="s">
        <v>139</v>
      </c>
      <c r="C503" s="44"/>
      <c r="D503" s="11" t="s">
        <v>19</v>
      </c>
      <c r="E503" s="14" t="s">
        <v>20</v>
      </c>
      <c r="F503" s="14" t="s">
        <v>39</v>
      </c>
      <c r="G503" s="14" t="s">
        <v>40</v>
      </c>
      <c r="H503" s="11" t="s">
        <v>22</v>
      </c>
      <c r="I503" s="11" t="s">
        <v>23</v>
      </c>
      <c r="J503" s="11"/>
      <c r="K503" s="11"/>
      <c r="L503" s="11"/>
      <c r="M503" s="12"/>
    </row>
    <row r="504" ht="15.75" outlineLevel="1">
      <c r="A504" s="9"/>
      <c r="B504" s="11"/>
      <c r="C504" s="11"/>
      <c r="D504" s="10">
        <v>0</v>
      </c>
      <c r="E504" s="10">
        <v>0</v>
      </c>
      <c r="F504" s="10">
        <v>0</v>
      </c>
      <c r="G504" s="10">
        <v>0</v>
      </c>
      <c r="H504" s="10">
        <v>0</v>
      </c>
      <c r="I504" s="10">
        <v>0</v>
      </c>
      <c r="J504" s="11"/>
      <c r="K504" s="11"/>
      <c r="L504" s="11"/>
      <c r="M504" s="12"/>
    </row>
    <row r="505" outlineLevel="1">
      <c r="A505" s="9"/>
      <c r="B505" s="13"/>
      <c r="C505" s="13"/>
      <c r="D505" s="11"/>
      <c r="E505" s="11"/>
      <c r="F505" s="11"/>
      <c r="G505" s="11"/>
      <c r="H505" s="11"/>
      <c r="I505" s="11"/>
      <c r="J505" s="11"/>
      <c r="K505" s="11"/>
      <c r="L505" s="11"/>
      <c r="M505" s="12"/>
    </row>
    <row r="506" outlineLevel="1">
      <c r="A506" s="32"/>
      <c r="B506" s="51" t="s">
        <v>160</v>
      </c>
      <c r="C506" s="51"/>
      <c r="D506" s="13"/>
      <c r="E506" s="13"/>
      <c r="F506" s="13"/>
      <c r="G506" s="13"/>
      <c r="H506" s="13"/>
      <c r="I506" s="13"/>
      <c r="J506" s="13"/>
      <c r="K506" s="13"/>
      <c r="L506" s="13"/>
      <c r="M506" s="33"/>
    </row>
    <row r="507" ht="15.75" outlineLevel="1">
      <c r="A507" s="9"/>
      <c r="B507" s="44" t="s">
        <v>138</v>
      </c>
      <c r="C507" s="44"/>
      <c r="D507" s="11" t="s">
        <v>24</v>
      </c>
      <c r="E507" s="14" t="s">
        <v>18</v>
      </c>
      <c r="F507" s="14"/>
      <c r="G507" s="11"/>
      <c r="H507" s="11"/>
      <c r="I507" s="11"/>
      <c r="J507" s="11"/>
      <c r="K507" s="11"/>
      <c r="L507" s="11"/>
      <c r="M507" s="12"/>
    </row>
    <row r="508" ht="15.75" outlineLevel="1">
      <c r="A508" s="9"/>
      <c r="B508" s="11"/>
      <c r="C508" s="11"/>
      <c r="D508" s="10">
        <v>0</v>
      </c>
      <c r="E508" s="10">
        <v>0</v>
      </c>
      <c r="F508" s="11"/>
      <c r="G508" s="11"/>
      <c r="H508" s="11"/>
      <c r="I508" s="11"/>
      <c r="J508" s="11"/>
      <c r="K508" s="11"/>
      <c r="L508" s="11"/>
      <c r="M508" s="12"/>
    </row>
    <row r="509" ht="15.75" outlineLevel="1">
      <c r="A509" s="9"/>
      <c r="B509" s="44" t="s">
        <v>139</v>
      </c>
      <c r="C509" s="44"/>
      <c r="D509" s="11" t="s">
        <v>19</v>
      </c>
      <c r="E509" s="14" t="s">
        <v>20</v>
      </c>
      <c r="F509" s="14" t="s">
        <v>39</v>
      </c>
      <c r="G509" s="14" t="s">
        <v>40</v>
      </c>
      <c r="H509" s="11" t="s">
        <v>22</v>
      </c>
      <c r="I509" s="11" t="s">
        <v>23</v>
      </c>
      <c r="J509" s="11"/>
      <c r="K509" s="11"/>
      <c r="L509" s="11"/>
      <c r="M509" s="12"/>
    </row>
    <row r="510" ht="15.75" outlineLevel="1">
      <c r="A510" s="9"/>
      <c r="B510" s="11"/>
      <c r="C510" s="11"/>
      <c r="D510" s="10">
        <v>0</v>
      </c>
      <c r="E510" s="10">
        <v>0</v>
      </c>
      <c r="F510" s="10">
        <v>0</v>
      </c>
      <c r="G510" s="10">
        <v>0</v>
      </c>
      <c r="H510" s="10">
        <v>0</v>
      </c>
      <c r="I510" s="10">
        <v>0</v>
      </c>
      <c r="J510" s="11"/>
      <c r="K510" s="11"/>
      <c r="L510" s="11"/>
      <c r="M510" s="12"/>
    </row>
    <row r="511" outlineLevel="1">
      <c r="A511" s="9"/>
      <c r="B511" s="13"/>
      <c r="C511" s="13"/>
      <c r="D511" s="11"/>
      <c r="E511" s="11"/>
      <c r="F511" s="11"/>
      <c r="G511" s="11"/>
      <c r="H511" s="11"/>
      <c r="I511" s="11"/>
      <c r="J511" s="11"/>
      <c r="K511" s="11"/>
      <c r="L511" s="11"/>
      <c r="M511" s="12"/>
    </row>
    <row r="512" outlineLevel="1">
      <c r="A512" s="32"/>
      <c r="B512" s="51" t="s">
        <v>161</v>
      </c>
      <c r="C512" s="51"/>
      <c r="D512" s="13"/>
      <c r="E512" s="13"/>
      <c r="F512" s="13"/>
      <c r="G512" s="13"/>
      <c r="H512" s="13"/>
      <c r="I512" s="13"/>
      <c r="J512" s="13"/>
      <c r="K512" s="13"/>
      <c r="L512" s="13"/>
      <c r="M512" s="33"/>
    </row>
    <row r="513" ht="15.75" outlineLevel="1">
      <c r="A513" s="9"/>
      <c r="B513" s="44" t="s">
        <v>138</v>
      </c>
      <c r="C513" s="44"/>
      <c r="D513" s="11" t="s">
        <v>24</v>
      </c>
      <c r="E513" s="14" t="s">
        <v>18</v>
      </c>
      <c r="F513" s="14"/>
      <c r="G513" s="11"/>
      <c r="H513" s="11"/>
      <c r="I513" s="11"/>
      <c r="J513" s="11"/>
      <c r="K513" s="11"/>
      <c r="L513" s="11"/>
      <c r="M513" s="12"/>
    </row>
    <row r="514" ht="15.75" outlineLevel="1">
      <c r="A514" s="9"/>
      <c r="B514" s="11"/>
      <c r="C514" s="11"/>
      <c r="D514" s="10">
        <v>0</v>
      </c>
      <c r="E514" s="10">
        <v>0</v>
      </c>
      <c r="F514" s="11"/>
      <c r="G514" s="11"/>
      <c r="H514" s="11"/>
      <c r="I514" s="11"/>
      <c r="J514" s="11"/>
      <c r="K514" s="11"/>
      <c r="L514" s="11"/>
      <c r="M514" s="12"/>
    </row>
    <row r="515" ht="15.75" outlineLevel="1">
      <c r="A515" s="9"/>
      <c r="B515" s="44" t="s">
        <v>139</v>
      </c>
      <c r="C515" s="44"/>
      <c r="D515" s="11" t="s">
        <v>19</v>
      </c>
      <c r="E515" s="14" t="s">
        <v>20</v>
      </c>
      <c r="F515" s="14" t="s">
        <v>39</v>
      </c>
      <c r="G515" s="14" t="s">
        <v>40</v>
      </c>
      <c r="H515" s="11" t="s">
        <v>22</v>
      </c>
      <c r="I515" s="11" t="s">
        <v>23</v>
      </c>
      <c r="J515" s="11"/>
      <c r="K515" s="11"/>
      <c r="L515" s="11"/>
      <c r="M515" s="12"/>
    </row>
    <row r="516" ht="15.75" outlineLevel="1">
      <c r="A516" s="9"/>
      <c r="B516" s="11"/>
      <c r="C516" s="11"/>
      <c r="D516" s="10">
        <v>0</v>
      </c>
      <c r="E516" s="10">
        <v>0</v>
      </c>
      <c r="F516" s="10">
        <v>0</v>
      </c>
      <c r="G516" s="10">
        <v>0</v>
      </c>
      <c r="H516" s="10">
        <v>0</v>
      </c>
      <c r="I516" s="10">
        <v>0</v>
      </c>
      <c r="J516" s="11"/>
      <c r="K516" s="11"/>
      <c r="L516" s="11"/>
      <c r="M516" s="12"/>
    </row>
    <row r="517" outlineLevel="1">
      <c r="A517" s="9"/>
      <c r="B517" s="13"/>
      <c r="C517" s="13"/>
      <c r="D517" s="11"/>
      <c r="E517" s="11"/>
      <c r="F517" s="11"/>
      <c r="G517" s="11"/>
      <c r="H517" s="11"/>
      <c r="I517" s="11"/>
      <c r="J517" s="11"/>
      <c r="K517" s="11"/>
      <c r="L517" s="11"/>
      <c r="M517" s="12"/>
    </row>
    <row r="518" ht="15.75" outlineLevel="1">
      <c r="A518" s="9"/>
      <c r="B518" s="42" t="s">
        <v>162</v>
      </c>
      <c r="C518" s="42"/>
      <c r="D518" s="11"/>
      <c r="E518" s="11"/>
      <c r="F518" s="11"/>
      <c r="G518" s="11"/>
      <c r="H518" s="11"/>
      <c r="I518" s="11"/>
      <c r="J518" s="11"/>
      <c r="K518" s="11"/>
      <c r="L518" s="11"/>
      <c r="M518" s="12"/>
    </row>
    <row r="519" ht="15.75" outlineLevel="1">
      <c r="A519" s="9"/>
      <c r="B519" s="44" t="s">
        <v>163</v>
      </c>
      <c r="C519" s="44"/>
      <c r="D519" s="37">
        <f>SUM(D486:I486,D492:I492,D498:I498,D504:I504,D510:I510,D516:I516)</f>
      </c>
      <c r="E519" s="11"/>
      <c r="F519" s="11"/>
      <c r="G519" s="11"/>
      <c r="H519" s="11"/>
      <c r="I519" s="11"/>
      <c r="J519" s="11"/>
      <c r="K519" s="11"/>
      <c r="L519" s="11"/>
      <c r="M519" s="12"/>
    </row>
    <row r="520" ht="15.75" outlineLevel="1">
      <c r="A520" s="9"/>
      <c r="B520" s="13"/>
      <c r="C520" s="13"/>
      <c r="D520" s="11"/>
      <c r="E520" s="11"/>
      <c r="F520" s="11"/>
      <c r="G520" s="11"/>
      <c r="H520" s="11"/>
      <c r="I520" s="11"/>
      <c r="J520" s="11"/>
      <c r="K520" s="11"/>
      <c r="L520" s="11"/>
      <c r="M520" s="12"/>
    </row>
    <row r="521" ht="15.75" outlineLevel="1">
      <c r="A521" s="9"/>
      <c r="B521" s="45" t="s">
        <v>164</v>
      </c>
      <c r="C521" s="45"/>
      <c r="D521" s="37">
        <f>SUM(D484:E484,D490:E490,D496:E496,D502:E502,D508:E508,D514:E514)</f>
      </c>
      <c r="E521" s="11"/>
      <c r="F521" s="11"/>
      <c r="G521" s="11"/>
      <c r="H521" s="11"/>
      <c r="I521" s="11"/>
      <c r="J521" s="11"/>
      <c r="K521" s="11"/>
      <c r="L521" s="11"/>
      <c r="M521" s="12"/>
    </row>
    <row r="522" ht="15.75" outlineLevel="1">
      <c r="A522" s="9"/>
      <c r="B522" s="13"/>
      <c r="C522" s="13"/>
      <c r="D522" s="11"/>
      <c r="E522" s="11"/>
      <c r="F522" s="11"/>
      <c r="G522" s="11"/>
      <c r="H522" s="11"/>
      <c r="I522" s="11"/>
      <c r="J522" s="11"/>
      <c r="K522" s="11"/>
      <c r="L522" s="11"/>
      <c r="M522" s="12"/>
    </row>
    <row r="523" ht="15.75" outlineLevel="1">
      <c r="A523" s="46" t="s">
        <v>165</v>
      </c>
      <c r="B523" s="47"/>
      <c r="C523" s="47"/>
      <c r="D523" s="47"/>
      <c r="E523" s="47"/>
      <c r="F523" s="47"/>
      <c r="G523" s="47"/>
      <c r="H523" s="47"/>
      <c r="I523" s="47"/>
      <c r="J523" s="47"/>
      <c r="K523" s="47"/>
      <c r="L523" s="47"/>
      <c r="M523" s="48"/>
    </row>
    <row r="524" outlineLevel="1">
      <c r="A524" s="5"/>
      <c r="B524" s="6"/>
      <c r="C524" s="6"/>
      <c r="D524" s="6"/>
      <c r="E524" s="6"/>
      <c r="F524" s="6"/>
      <c r="G524" s="6"/>
      <c r="H524" s="6"/>
      <c r="I524" s="6"/>
      <c r="J524" s="6"/>
      <c r="K524" s="6"/>
      <c r="L524" s="6"/>
      <c r="M524" s="7"/>
    </row>
    <row r="525" ht="15.75" outlineLevel="1">
      <c r="A525" s="8">
        <v>2</v>
      </c>
      <c r="B525" s="49" t="s">
        <v>166</v>
      </c>
      <c r="C525" s="44"/>
      <c r="D525" s="44"/>
      <c r="E525" s="44"/>
      <c r="F525" s="44"/>
      <c r="G525" s="44"/>
      <c r="H525" s="44"/>
      <c r="I525" s="44"/>
      <c r="J525" s="44"/>
      <c r="K525" s="44"/>
      <c r="L525" s="44"/>
      <c r="M525" s="50"/>
    </row>
    <row r="526" ht="15.75" outlineLevel="1">
      <c r="A526" s="9"/>
      <c r="B526" s="42" t="s">
        <v>14</v>
      </c>
      <c r="C526" s="42"/>
      <c r="D526" s="37">
        <f>D533</f>
      </c>
      <c r="E526" s="11"/>
      <c r="F526" s="11"/>
      <c r="G526" s="11"/>
      <c r="H526" s="11"/>
      <c r="I526" s="11"/>
      <c r="J526" s="11"/>
      <c r="K526" s="11"/>
      <c r="L526" s="11"/>
      <c r="M526" s="12"/>
    </row>
    <row r="527" outlineLevel="1">
      <c r="A527" s="9"/>
      <c r="B527" s="13"/>
      <c r="C527" s="13"/>
      <c r="D527" s="11"/>
      <c r="E527" s="11"/>
      <c r="F527" s="11"/>
      <c r="G527" s="11"/>
      <c r="H527" s="11"/>
      <c r="I527" s="11"/>
      <c r="J527" s="11"/>
      <c r="K527" s="11"/>
      <c r="L527" s="11"/>
      <c r="M527" s="12"/>
    </row>
    <row r="528" ht="15.75" outlineLevel="1">
      <c r="A528" s="8">
        <v>2</v>
      </c>
      <c r="B528" s="42" t="s">
        <v>138</v>
      </c>
      <c r="C528" s="42"/>
      <c r="D528" s="42"/>
      <c r="E528" s="42"/>
      <c r="F528" s="42"/>
      <c r="G528" s="42"/>
      <c r="H528" s="42"/>
      <c r="I528" s="42"/>
      <c r="J528" s="42"/>
      <c r="K528" s="42"/>
      <c r="L528" s="42"/>
      <c r="M528" s="43"/>
    </row>
    <row r="529" ht="15.75" outlineLevel="1">
      <c r="A529" s="9"/>
      <c r="B529" s="44" t="s">
        <v>18</v>
      </c>
      <c r="C529" s="44"/>
      <c r="D529" s="98">
        <v>151</v>
      </c>
      <c r="E529" s="14"/>
      <c r="F529" s="14"/>
      <c r="G529" s="11"/>
      <c r="H529" s="11"/>
      <c r="I529" s="11"/>
      <c r="J529" s="11"/>
      <c r="K529" s="11"/>
      <c r="L529" s="11"/>
      <c r="M529" s="12"/>
    </row>
    <row r="530" ht="15.75" outlineLevel="1">
      <c r="A530" s="9"/>
      <c r="B530" s="11"/>
      <c r="C530" s="11"/>
      <c r="D530" s="11"/>
      <c r="E530" s="11"/>
      <c r="F530" s="11"/>
      <c r="G530" s="11"/>
      <c r="H530" s="11"/>
      <c r="I530" s="11"/>
      <c r="J530" s="11"/>
      <c r="K530" s="11"/>
      <c r="L530" s="11"/>
      <c r="M530" s="12"/>
    </row>
    <row r="531" ht="15.75" outlineLevel="1">
      <c r="A531" s="9"/>
      <c r="B531" s="44" t="s">
        <v>24</v>
      </c>
      <c r="C531" s="44"/>
      <c r="D531" s="98">
        <v>56</v>
      </c>
      <c r="E531" s="14"/>
      <c r="F531" s="14"/>
      <c r="G531" s="11"/>
      <c r="H531" s="11"/>
      <c r="I531" s="11"/>
      <c r="J531" s="11"/>
      <c r="K531" s="11"/>
      <c r="L531" s="11"/>
      <c r="M531" s="12"/>
    </row>
    <row r="532" ht="15.75" outlineLevel="1">
      <c r="A532" s="9"/>
      <c r="B532" s="11"/>
      <c r="C532" s="11"/>
      <c r="D532" s="11"/>
      <c r="E532" s="11"/>
      <c r="F532" s="11"/>
      <c r="G532" s="11"/>
      <c r="H532" s="11"/>
      <c r="I532" s="11"/>
      <c r="J532" s="11"/>
      <c r="K532" s="11"/>
      <c r="L532" s="11"/>
      <c r="M532" s="12"/>
    </row>
    <row r="533" ht="15.75" outlineLevel="1">
      <c r="A533" s="9"/>
      <c r="B533" s="42" t="s">
        <v>25</v>
      </c>
      <c r="C533" s="42"/>
      <c r="D533" s="37">
        <f>D529+D531</f>
      </c>
      <c r="E533" s="11"/>
      <c r="F533" s="11"/>
      <c r="G533" s="11"/>
      <c r="H533" s="11"/>
      <c r="I533" s="11"/>
      <c r="J533" s="11"/>
      <c r="K533" s="11"/>
      <c r="L533" s="11"/>
      <c r="M533" s="12"/>
    </row>
    <row r="534" outlineLevel="1">
      <c r="A534" s="9"/>
      <c r="B534" s="13"/>
      <c r="C534" s="13"/>
      <c r="D534" s="11"/>
      <c r="E534" s="11"/>
      <c r="F534" s="11"/>
      <c r="G534" s="11"/>
      <c r="H534" s="11"/>
      <c r="I534" s="11"/>
      <c r="J534" s="11"/>
      <c r="K534" s="11"/>
      <c r="L534" s="11"/>
      <c r="M534" s="12"/>
    </row>
    <row r="535" outlineLevel="1">
      <c r="A535" s="8">
        <v>2</v>
      </c>
      <c r="B535" s="42" t="s">
        <v>139</v>
      </c>
      <c r="C535" s="42"/>
      <c r="D535" s="42"/>
      <c r="E535" s="42"/>
      <c r="F535" s="42"/>
      <c r="G535" s="42"/>
      <c r="H535" s="42"/>
      <c r="I535" s="42"/>
      <c r="J535" s="42"/>
      <c r="K535" s="42"/>
      <c r="L535" s="42"/>
      <c r="M535" s="43"/>
    </row>
    <row r="536" ht="15.75" outlineLevel="1">
      <c r="A536" s="9"/>
      <c r="B536" s="44" t="s">
        <v>140</v>
      </c>
      <c r="C536" s="44"/>
      <c r="D536" s="11" t="s">
        <v>19</v>
      </c>
      <c r="E536" s="14" t="s">
        <v>20</v>
      </c>
      <c r="F536" s="14" t="s">
        <v>39</v>
      </c>
      <c r="G536" s="14" t="s">
        <v>40</v>
      </c>
      <c r="H536" s="11" t="s">
        <v>22</v>
      </c>
      <c r="I536" s="11" t="s">
        <v>23</v>
      </c>
      <c r="J536" s="11"/>
      <c r="K536" s="11"/>
      <c r="L536" s="11"/>
      <c r="M536" s="12"/>
    </row>
    <row r="537" ht="15.75" outlineLevel="1">
      <c r="A537" s="9"/>
      <c r="B537" s="11"/>
      <c r="C537" s="11"/>
      <c r="D537" s="98">
        <v>1</v>
      </c>
      <c r="E537" s="98">
        <v>1</v>
      </c>
      <c r="F537" s="98">
        <v>3</v>
      </c>
      <c r="G537" s="98">
        <v>3</v>
      </c>
      <c r="H537" s="98">
        <v>2</v>
      </c>
      <c r="I537" s="98">
        <v>197</v>
      </c>
      <c r="J537" s="11"/>
      <c r="K537" s="11"/>
      <c r="L537" s="11"/>
      <c r="M537" s="12"/>
    </row>
    <row r="538" ht="15.75" outlineLevel="1">
      <c r="A538" s="9"/>
      <c r="B538" s="11"/>
      <c r="C538" s="11"/>
      <c r="D538" s="11"/>
      <c r="E538" s="11"/>
      <c r="F538" s="11"/>
      <c r="G538" s="11"/>
      <c r="H538" s="11"/>
      <c r="I538" s="11"/>
      <c r="J538" s="11"/>
      <c r="K538" s="11"/>
      <c r="L538" s="11"/>
      <c r="M538" s="12"/>
    </row>
    <row r="539" ht="15.75" outlineLevel="1">
      <c r="A539" s="9"/>
      <c r="B539" s="42" t="s">
        <v>25</v>
      </c>
      <c r="C539" s="42"/>
      <c r="D539" s="37">
        <f>SUM(D537:I537)</f>
      </c>
      <c r="E539" s="11"/>
      <c r="F539" s="11"/>
      <c r="G539" s="11"/>
      <c r="H539" s="11"/>
      <c r="I539" s="11"/>
      <c r="J539" s="11"/>
      <c r="K539" s="11"/>
      <c r="L539" s="11"/>
      <c r="M539" s="12"/>
    </row>
    <row r="540" outlineLevel="1">
      <c r="A540" s="9"/>
      <c r="B540" s="13"/>
      <c r="C540" s="13"/>
      <c r="D540" s="11"/>
      <c r="E540" s="11"/>
      <c r="F540" s="11"/>
      <c r="G540" s="11"/>
      <c r="H540" s="11"/>
      <c r="I540" s="11"/>
      <c r="J540" s="11"/>
      <c r="K540" s="11"/>
      <c r="L540" s="11"/>
      <c r="M540" s="12"/>
    </row>
    <row r="541" outlineLevel="1">
      <c r="A541" s="8">
        <v>2</v>
      </c>
      <c r="B541" s="42" t="s">
        <v>144</v>
      </c>
      <c r="C541" s="42"/>
      <c r="D541" s="42"/>
      <c r="E541" s="42"/>
      <c r="F541" s="42"/>
      <c r="G541" s="42"/>
      <c r="H541" s="42"/>
      <c r="I541" s="42"/>
      <c r="J541" s="42"/>
      <c r="K541" s="42"/>
      <c r="L541" s="42"/>
      <c r="M541" s="43"/>
    </row>
    <row r="542" ht="15.75" outlineLevel="1">
      <c r="A542" s="9"/>
      <c r="B542" s="44" t="s">
        <v>140</v>
      </c>
      <c r="C542" s="44"/>
      <c r="D542" s="11" t="s">
        <v>60</v>
      </c>
      <c r="E542" s="14" t="s">
        <v>36</v>
      </c>
      <c r="F542" s="14"/>
      <c r="G542" s="14"/>
      <c r="H542" s="11"/>
      <c r="I542" s="11"/>
      <c r="J542" s="11"/>
      <c r="K542" s="11"/>
      <c r="L542" s="11"/>
      <c r="M542" s="12"/>
    </row>
    <row r="543" ht="15.75" outlineLevel="1">
      <c r="A543" s="9"/>
      <c r="B543" s="11"/>
      <c r="C543" s="11"/>
      <c r="D543" s="37">
        <f>SUM(D537:G537)</f>
      </c>
      <c r="E543" s="37">
        <f>SUM(H537:I537)</f>
      </c>
      <c r="F543" s="11"/>
      <c r="G543" s="11"/>
      <c r="H543" s="11"/>
      <c r="I543" s="11"/>
      <c r="J543" s="11"/>
      <c r="K543" s="11"/>
      <c r="L543" s="11"/>
      <c r="M543" s="12"/>
    </row>
    <row r="544" ht="15.75" outlineLevel="1">
      <c r="A544" s="9"/>
      <c r="B544" s="11"/>
      <c r="C544" s="11"/>
      <c r="D544" s="11"/>
      <c r="E544" s="11"/>
      <c r="F544" s="11"/>
      <c r="G544" s="11"/>
      <c r="H544" s="11"/>
      <c r="I544" s="11"/>
      <c r="J544" s="11"/>
      <c r="K544" s="11"/>
      <c r="L544" s="11"/>
      <c r="M544" s="12"/>
    </row>
    <row r="545" ht="15.75" outlineLevel="1">
      <c r="A545" s="9"/>
      <c r="B545" s="42" t="s">
        <v>25</v>
      </c>
      <c r="C545" s="42"/>
      <c r="D545" s="37">
        <f>D543+E543</f>
      </c>
      <c r="E545" s="11"/>
      <c r="F545" s="11"/>
      <c r="G545" s="11"/>
      <c r="H545" s="11"/>
      <c r="I545" s="11"/>
      <c r="J545" s="11"/>
      <c r="K545" s="11"/>
      <c r="L545" s="11"/>
      <c r="M545" s="12"/>
    </row>
    <row r="546" ht="15.75" outlineLevel="1">
      <c r="A546" s="16"/>
      <c r="B546" s="36"/>
      <c r="C546" s="36"/>
      <c r="D546" s="17"/>
      <c r="E546" s="17"/>
      <c r="F546" s="17"/>
      <c r="G546" s="17"/>
      <c r="H546" s="17"/>
      <c r="I546" s="17"/>
      <c r="J546" s="17"/>
      <c r="K546" s="17"/>
      <c r="L546" s="17"/>
      <c r="M546" s="18"/>
    </row>
  </sheetData>
  <mergeCells>
    <mergeCell ref="A4:B4"/>
    <mergeCell ref="C4:M4"/>
    <mergeCell ref="A6:B6"/>
    <mergeCell ref="A7:M7"/>
    <mergeCell ref="B9:M9"/>
    <mergeCell ref="B10:C10"/>
    <mergeCell ref="A1:B1"/>
    <mergeCell ref="C1:M1"/>
    <mergeCell ref="A2:B2"/>
    <mergeCell ref="C2:M2"/>
    <mergeCell ref="A3:B3"/>
    <mergeCell ref="C3:M3"/>
    <mergeCell ref="B22:M22"/>
    <mergeCell ref="B23:C23"/>
    <mergeCell ref="B25:C25"/>
    <mergeCell ref="B27:C27"/>
    <mergeCell ref="B29:M29"/>
    <mergeCell ref="B30:C30"/>
    <mergeCell ref="B12:M12"/>
    <mergeCell ref="B13:C13"/>
    <mergeCell ref="B15:M15"/>
    <mergeCell ref="B16:C16"/>
    <mergeCell ref="B18:C18"/>
    <mergeCell ref="B20:C20"/>
    <mergeCell ref="B42:C42"/>
    <mergeCell ref="B44:C44"/>
    <mergeCell ref="B46:C46"/>
    <mergeCell ref="B48:M48"/>
    <mergeCell ref="B49:C49"/>
    <mergeCell ref="B51:C51"/>
    <mergeCell ref="B32:C32"/>
    <mergeCell ref="B34:C34"/>
    <mergeCell ref="A36:M36"/>
    <mergeCell ref="B38:M38"/>
    <mergeCell ref="B39:C39"/>
    <mergeCell ref="B41:M41"/>
    <mergeCell ref="B63:C63"/>
    <mergeCell ref="B65:C65"/>
    <mergeCell ref="B67:M67"/>
    <mergeCell ref="B68:C68"/>
    <mergeCell ref="B70:C70"/>
    <mergeCell ref="B72:C72"/>
    <mergeCell ref="B53:C53"/>
    <mergeCell ref="A55:M55"/>
    <mergeCell ref="B57:M57"/>
    <mergeCell ref="B58:C58"/>
    <mergeCell ref="B60:M60"/>
    <mergeCell ref="B61:C61"/>
    <mergeCell ref="B84:C84"/>
    <mergeCell ref="B86:M86"/>
    <mergeCell ref="B87:C87"/>
    <mergeCell ref="B89:C89"/>
    <mergeCell ref="B91:C91"/>
    <mergeCell ref="B93:M93"/>
    <mergeCell ref="B74:M74"/>
    <mergeCell ref="B75:C75"/>
    <mergeCell ref="B77:C77"/>
    <mergeCell ref="B79:C79"/>
    <mergeCell ref="A81:M81"/>
    <mergeCell ref="B83:M83"/>
    <mergeCell ref="B105:M105"/>
    <mergeCell ref="B106:C106"/>
    <mergeCell ref="B108:C108"/>
    <mergeCell ref="B110:C110"/>
    <mergeCell ref="B112:M112"/>
    <mergeCell ref="B113:C113"/>
    <mergeCell ref="B94:C94"/>
    <mergeCell ref="B96:C96"/>
    <mergeCell ref="B98:C98"/>
    <mergeCell ref="A100:M100"/>
    <mergeCell ref="B102:M102"/>
    <mergeCell ref="B103:C103"/>
    <mergeCell ref="B125:C125"/>
    <mergeCell ref="B127:M127"/>
    <mergeCell ref="B128:C128"/>
    <mergeCell ref="B130:C130"/>
    <mergeCell ref="B132:C132"/>
    <mergeCell ref="B134:M134"/>
    <mergeCell ref="B115:C115"/>
    <mergeCell ref="B117:C117"/>
    <mergeCell ref="A119:M119"/>
    <mergeCell ref="B121:M121"/>
    <mergeCell ref="B122:C122"/>
    <mergeCell ref="B124:M124"/>
    <mergeCell ref="B146:C146"/>
    <mergeCell ref="A148:B148"/>
    <mergeCell ref="A149:M149"/>
    <mergeCell ref="B151:M151"/>
    <mergeCell ref="B152:C152"/>
    <mergeCell ref="B154:M154"/>
    <mergeCell ref="B135:C135"/>
    <mergeCell ref="B137:C137"/>
    <mergeCell ref="B139:C139"/>
    <mergeCell ref="B141:M141"/>
    <mergeCell ref="B142:C142"/>
    <mergeCell ref="B144:C144"/>
    <mergeCell ref="B166:M166"/>
    <mergeCell ref="B167:C167"/>
    <mergeCell ref="B169:C169"/>
    <mergeCell ref="B171:C171"/>
    <mergeCell ref="B173:M173"/>
    <mergeCell ref="B174:C174"/>
    <mergeCell ref="B155:C155"/>
    <mergeCell ref="B157:C157"/>
    <mergeCell ref="B159:C159"/>
    <mergeCell ref="A161:M161"/>
    <mergeCell ref="B163:M163"/>
    <mergeCell ref="B164:C164"/>
    <mergeCell ref="B186:C186"/>
    <mergeCell ref="B188:C188"/>
    <mergeCell ref="B190:C190"/>
    <mergeCell ref="B192:M192"/>
    <mergeCell ref="B193:C193"/>
    <mergeCell ref="B195:C195"/>
    <mergeCell ref="B176:C176"/>
    <mergeCell ref="B178:C178"/>
    <mergeCell ref="A180:M180"/>
    <mergeCell ref="B182:M182"/>
    <mergeCell ref="B183:C183"/>
    <mergeCell ref="B185:M185"/>
    <mergeCell ref="B206:C206"/>
    <mergeCell ref="B208:M208"/>
    <mergeCell ref="B209:C209"/>
    <mergeCell ref="B211:C211"/>
    <mergeCell ref="B213:C213"/>
    <mergeCell ref="B215:C215"/>
    <mergeCell ref="B197:C197"/>
    <mergeCell ref="A199:B199"/>
    <mergeCell ref="A200:M200"/>
    <mergeCell ref="B202:M202"/>
    <mergeCell ref="B203:C203"/>
    <mergeCell ref="B205:M205"/>
    <mergeCell ref="B229:C229"/>
    <mergeCell ref="A231:M231"/>
    <mergeCell ref="B233:M233"/>
    <mergeCell ref="B234:C234"/>
    <mergeCell ref="B236:M236"/>
    <mergeCell ref="B237:C237"/>
    <mergeCell ref="B217:C217"/>
    <mergeCell ref="B219:C219"/>
    <mergeCell ref="B221:C221"/>
    <mergeCell ref="B223:C223"/>
    <mergeCell ref="B225:C225"/>
    <mergeCell ref="B227:C227"/>
    <mergeCell ref="B250:C250"/>
    <mergeCell ref="A252:M252"/>
    <mergeCell ref="B254:M254"/>
    <mergeCell ref="B255:C255"/>
    <mergeCell ref="B257:M257"/>
    <mergeCell ref="B258:C258"/>
    <mergeCell ref="B239:M239"/>
    <mergeCell ref="B240:C240"/>
    <mergeCell ref="B242:C242"/>
    <mergeCell ref="B244:C244"/>
    <mergeCell ref="B246:C246"/>
    <mergeCell ref="B248:C248"/>
    <mergeCell ref="B274:C274"/>
    <mergeCell ref="B276:M276"/>
    <mergeCell ref="B277:C277"/>
    <mergeCell ref="B279:C279"/>
    <mergeCell ref="B283:M283"/>
    <mergeCell ref="B284:C284"/>
    <mergeCell ref="B260:C260"/>
    <mergeCell ref="B264:M264"/>
    <mergeCell ref="B265:C266"/>
    <mergeCell ref="B268:C269"/>
    <mergeCell ref="A271:M271"/>
    <mergeCell ref="B273:M273"/>
    <mergeCell ref="B300:M300"/>
    <mergeCell ref="B301:C301"/>
    <mergeCell ref="A303:B303"/>
    <mergeCell ref="A304:M304"/>
    <mergeCell ref="B306:M306"/>
    <mergeCell ref="B307:C307"/>
    <mergeCell ref="B287:C287"/>
    <mergeCell ref="A291:M291"/>
    <mergeCell ref="B292:M292"/>
    <mergeCell ref="B293:C293"/>
    <mergeCell ref="B294:M294"/>
    <mergeCell ref="A299:M299"/>
    <mergeCell ref="B321:C321"/>
    <mergeCell ref="B323:M323"/>
    <mergeCell ref="D324:E324"/>
    <mergeCell ref="I324:J324"/>
    <mergeCell ref="B325:C325"/>
    <mergeCell ref="G325:H325"/>
    <mergeCell ref="B309:M309"/>
    <mergeCell ref="B311:C311"/>
    <mergeCell ref="B313:C313"/>
    <mergeCell ref="B315:C315"/>
    <mergeCell ref="B317:C317"/>
    <mergeCell ref="B319:C319"/>
    <mergeCell ref="B336:C336"/>
    <mergeCell ref="B339:C339"/>
    <mergeCell ref="B341:C341"/>
    <mergeCell ref="B343:C343"/>
    <mergeCell ref="B345:H345"/>
    <mergeCell ref="B347:C347"/>
    <mergeCell ref="B327:C327"/>
    <mergeCell ref="G327:H327"/>
    <mergeCell ref="B329:C329"/>
    <mergeCell ref="B331:M331"/>
    <mergeCell ref="B332:C332"/>
    <mergeCell ref="B334:C334"/>
    <mergeCell ref="B365:C366"/>
    <mergeCell ref="B367:C368"/>
    <mergeCell ref="B369:C370"/>
    <mergeCell ref="B371:C371"/>
    <mergeCell ref="B373:C373"/>
    <mergeCell ref="B375:C375"/>
    <mergeCell ref="B349:C349"/>
    <mergeCell ref="B351:C351"/>
    <mergeCell ref="B353:C354"/>
    <mergeCell ref="B355:C355"/>
    <mergeCell ref="B357:C358"/>
    <mergeCell ref="B363:C364"/>
    <mergeCell ref="B386:C386"/>
    <mergeCell ref="B388:M388"/>
    <mergeCell ref="B389:C389"/>
    <mergeCell ref="B391:C391"/>
    <mergeCell ref="B393:C393"/>
    <mergeCell ref="B395:M395"/>
    <mergeCell ref="B377:C377"/>
    <mergeCell ref="A379:B379"/>
    <mergeCell ref="A380:M380"/>
    <mergeCell ref="B382:M382"/>
    <mergeCell ref="B383:C383"/>
    <mergeCell ref="B385:M385"/>
    <mergeCell ref="A408:M408"/>
    <mergeCell ref="B410:M410"/>
    <mergeCell ref="B411:C411"/>
    <mergeCell ref="B413:M413"/>
    <mergeCell ref="B414:C414"/>
    <mergeCell ref="B416:M416"/>
    <mergeCell ref="B396:C396"/>
    <mergeCell ref="B399:C399"/>
    <mergeCell ref="B401:M401"/>
    <mergeCell ref="B402:C402"/>
    <mergeCell ref="B404:C404"/>
    <mergeCell ref="B406:C406"/>
    <mergeCell ref="B429:M429"/>
    <mergeCell ref="B430:C430"/>
    <mergeCell ref="B433:C433"/>
    <mergeCell ref="B435:M435"/>
    <mergeCell ref="B436:C437"/>
    <mergeCell ref="B438:C439"/>
    <mergeCell ref="B417:C417"/>
    <mergeCell ref="B419:C419"/>
    <mergeCell ref="B421:C421"/>
    <mergeCell ref="B423:M423"/>
    <mergeCell ref="B424:C424"/>
    <mergeCell ref="B427:C427"/>
    <mergeCell ref="B451:M451"/>
    <mergeCell ref="B452:C452"/>
    <mergeCell ref="B454:M454"/>
    <mergeCell ref="B455:C455"/>
    <mergeCell ref="B457:C457"/>
    <mergeCell ref="B459:C459"/>
    <mergeCell ref="B440:C440"/>
    <mergeCell ref="B442:M442"/>
    <mergeCell ref="B443:C444"/>
    <mergeCell ref="B445:C446"/>
    <mergeCell ref="B447:C447"/>
    <mergeCell ref="A449:M449"/>
    <mergeCell ref="A473:M473"/>
    <mergeCell ref="B475:M475"/>
    <mergeCell ref="B476:C476"/>
    <mergeCell ref="B478:M478"/>
    <mergeCell ref="B479:C479"/>
    <mergeCell ref="B481:M481"/>
    <mergeCell ref="B461:M461"/>
    <mergeCell ref="B462:C462"/>
    <mergeCell ref="B465:C465"/>
    <mergeCell ref="B467:M467"/>
    <mergeCell ref="B468:C468"/>
    <mergeCell ref="B471:C471"/>
    <mergeCell ref="B494:C494"/>
    <mergeCell ref="B495:C495"/>
    <mergeCell ref="B497:C497"/>
    <mergeCell ref="B500:C500"/>
    <mergeCell ref="B501:C501"/>
    <mergeCell ref="B503:C503"/>
    <mergeCell ref="B482:C482"/>
    <mergeCell ref="B483:C483"/>
    <mergeCell ref="B485:C485"/>
    <mergeCell ref="B488:C488"/>
    <mergeCell ref="B489:C489"/>
    <mergeCell ref="B491:C491"/>
    <mergeCell ref="B518:C518"/>
    <mergeCell ref="B519:C519"/>
    <mergeCell ref="B521:C521"/>
    <mergeCell ref="A523:M523"/>
    <mergeCell ref="B525:M525"/>
    <mergeCell ref="B526:C526"/>
    <mergeCell ref="B506:C506"/>
    <mergeCell ref="B507:C507"/>
    <mergeCell ref="B509:C509"/>
    <mergeCell ref="B512:C512"/>
    <mergeCell ref="B513:C513"/>
    <mergeCell ref="B515:C515"/>
    <mergeCell ref="B539:C539"/>
    <mergeCell ref="B541:M541"/>
    <mergeCell ref="B542:C542"/>
    <mergeCell ref="B545:C545"/>
    <mergeCell ref="B528:M528"/>
    <mergeCell ref="B529:C529"/>
    <mergeCell ref="B531:C531"/>
    <mergeCell ref="B533:C533"/>
    <mergeCell ref="B535:M535"/>
    <mergeCell ref="B536:C536"/>
  </mergeCells>
  <pageMargins left="0.7" right="0.7" top="0.75" bottom="0.75" header="0.3" footer="0.3"/>
  <pageSetup paperSize="9" scale="50" fitToHeight="0" orientation="portrait" verticalDpi="0"/>
  <headerFooter/>
  <rowBreaks count="6" manualBreakCount="6">
    <brk id="80" max="1048575" man="1"/>
    <brk id="160" max="1048575" man="1"/>
    <brk id="251" max="1048575" man="1"/>
    <brk id="302" max="1048575" man="1"/>
    <brk id="378" max="1048575" man="1"/>
    <brk id="472" max="1048575" man="1"/>
  </rowBreaks>
  <ignoredErrors>
    <ignoredError sqref="E69:F69 E71:F71 D194:E194 D196:E196 D175:E175 D177:E177 D431:E431 D469:E469 D543:E543" formulaRange="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M546"/>
  <sheetViews>
    <sheetView tabSelected="1" topLeftCell="A195" zoomScale="80" zoomScaleNormal="80" zoomScaleSheetLayoutView="50" workbookViewId="0">
      <selection activeCell="P214" sqref="P214"/>
    </sheetView>
  </sheetViews>
  <sheetFormatPr defaultRowHeight="15" outlineLevelRow="1" x14ac:dyDescent="0.25"/>
  <cols>
    <col min="2" max="2" bestFit="1" width="28.85546875" customWidth="1"/>
    <col min="3" max="3" width="33.42578125" customWidth="1"/>
    <col min="13" max="13" width="18.140625" customWidth="1"/>
  </cols>
  <sheetData>
    <row r="1">
      <c r="A1" s="87" t="s">
        <v>0</v>
      </c>
      <c r="B1" s="88"/>
      <c r="C1" s="89" t="s">
        <v>1</v>
      </c>
      <c r="D1" s="89"/>
      <c r="E1" s="89"/>
      <c r="F1" s="89"/>
      <c r="G1" s="89"/>
      <c r="H1" s="89"/>
      <c r="I1" s="89"/>
      <c r="J1" s="89"/>
      <c r="K1" s="89"/>
      <c r="L1" s="89"/>
      <c r="M1" s="90"/>
    </row>
    <row r="2">
      <c r="A2" s="91" t="s">
        <v>2</v>
      </c>
      <c r="B2" s="92"/>
      <c r="C2" s="93" t="s">
        <v>3</v>
      </c>
      <c r="D2" s="94"/>
      <c r="E2" s="94"/>
      <c r="F2" s="94"/>
      <c r="G2" s="94"/>
      <c r="H2" s="94"/>
      <c r="I2" s="94"/>
      <c r="J2" s="94"/>
      <c r="K2" s="94"/>
      <c r="L2" s="94"/>
      <c r="M2" s="95"/>
    </row>
    <row r="3">
      <c r="A3" s="91" t="s">
        <v>4</v>
      </c>
      <c r="B3" s="92"/>
      <c r="C3" s="96" t="s">
        <v>5</v>
      </c>
      <c r="D3" s="96"/>
      <c r="E3" s="96"/>
      <c r="F3" s="96"/>
      <c r="G3" s="96"/>
      <c r="H3" s="96"/>
      <c r="I3" s="96"/>
      <c r="J3" s="96"/>
      <c r="K3" s="96"/>
      <c r="L3" s="96"/>
      <c r="M3" s="97"/>
    </row>
    <row r="4" ht="15.75" customHeight="1">
      <c r="A4" s="83" t="s">
        <v>6</v>
      </c>
      <c r="B4" s="84"/>
      <c r="C4" s="85"/>
      <c r="D4" s="85"/>
      <c r="E4" s="85"/>
      <c r="F4" s="85"/>
      <c r="G4" s="85"/>
      <c r="H4" s="85"/>
      <c r="I4" s="85"/>
      <c r="J4" s="85"/>
      <c r="K4" s="85"/>
      <c r="L4" s="85"/>
      <c r="M4" s="86"/>
    </row>
    <row r="5" ht="15.75" customHeight="1">
      <c r="A5" s="1"/>
      <c r="B5" s="2"/>
      <c r="C5" s="2"/>
      <c r="D5" s="2"/>
      <c r="E5" s="2"/>
      <c r="F5" s="2"/>
      <c r="G5" s="2"/>
      <c r="H5" s="2"/>
      <c r="I5" s="2"/>
      <c r="J5" s="2"/>
      <c r="K5" s="2"/>
      <c r="L5" s="2"/>
      <c r="M5" s="2"/>
    </row>
    <row r="6" ht="15.75" customHeight="1">
      <c r="A6" s="59" t="s">
        <v>7</v>
      </c>
      <c r="B6" s="60"/>
      <c r="C6" s="3" t="s">
        <v>8</v>
      </c>
      <c r="D6" s="3"/>
      <c r="E6" s="3" t="s">
        <v>9</v>
      </c>
      <c r="F6" s="3"/>
      <c r="G6" s="3" t="s">
        <v>10</v>
      </c>
      <c r="H6" s="3"/>
      <c r="I6" s="3" t="s">
        <v>11</v>
      </c>
      <c r="J6" s="3"/>
      <c r="K6" s="3"/>
      <c r="L6" s="3"/>
      <c r="M6" s="4"/>
    </row>
    <row r="7" ht="15.75" customHeight="1" outlineLevel="1">
      <c r="A7" s="46" t="s">
        <v>12</v>
      </c>
      <c r="B7" s="47"/>
      <c r="C7" s="47"/>
      <c r="D7" s="47"/>
      <c r="E7" s="47"/>
      <c r="F7" s="47"/>
      <c r="G7" s="47"/>
      <c r="H7" s="47"/>
      <c r="I7" s="47"/>
      <c r="J7" s="47"/>
      <c r="K7" s="47"/>
      <c r="L7" s="47"/>
      <c r="M7" s="48"/>
    </row>
    <row r="8" outlineLevel="1">
      <c r="A8" s="5"/>
      <c r="B8" s="6"/>
      <c r="C8" s="6"/>
      <c r="D8" s="6"/>
      <c r="E8" s="6"/>
      <c r="F8" s="6"/>
      <c r="G8" s="6"/>
      <c r="H8" s="6"/>
      <c r="I8" s="6"/>
      <c r="J8" s="6"/>
      <c r="K8" s="6"/>
      <c r="L8" s="6"/>
      <c r="M8" s="7"/>
    </row>
    <row r="9" ht="15.75" customHeight="1" outlineLevel="1">
      <c r="A9" s="8">
        <v>1</v>
      </c>
      <c r="B9" s="53" t="s">
        <v>13</v>
      </c>
      <c r="C9" s="45"/>
      <c r="D9" s="45"/>
      <c r="E9" s="45"/>
      <c r="F9" s="45"/>
      <c r="G9" s="45"/>
      <c r="H9" s="45"/>
      <c r="I9" s="45"/>
      <c r="J9" s="45"/>
      <c r="K9" s="45"/>
      <c r="L9" s="45"/>
      <c r="M9" s="81"/>
    </row>
    <row r="10" ht="15.75" customHeight="1" outlineLevel="1">
      <c r="A10" s="9"/>
      <c r="B10" s="42" t="s">
        <v>14</v>
      </c>
      <c r="C10" s="42"/>
      <c r="D10" s="98">
        <v>127</v>
      </c>
      <c r="E10" s="11"/>
      <c r="F10" s="11"/>
      <c r="G10" s="11"/>
      <c r="H10" s="11"/>
      <c r="I10" s="11"/>
      <c r="J10" s="11"/>
      <c r="K10" s="11"/>
      <c r="L10" s="11"/>
      <c r="M10" s="12"/>
    </row>
    <row r="11" outlineLevel="1">
      <c r="A11" s="9"/>
      <c r="B11" s="13"/>
      <c r="C11" s="13"/>
      <c r="D11" s="11"/>
      <c r="E11" s="11"/>
      <c r="F11" s="11"/>
      <c r="G11" s="11"/>
      <c r="H11" s="11"/>
      <c r="I11" s="11"/>
      <c r="J11" s="11"/>
      <c r="K11" s="11"/>
      <c r="L11" s="11"/>
      <c r="M11" s="12"/>
    </row>
    <row r="12" ht="15.75" customHeight="1" outlineLevel="1">
      <c r="A12" s="8">
        <v>1</v>
      </c>
      <c r="B12" s="55" t="s">
        <v>15</v>
      </c>
      <c r="C12" s="44"/>
      <c r="D12" s="44"/>
      <c r="E12" s="44"/>
      <c r="F12" s="44"/>
      <c r="G12" s="44"/>
      <c r="H12" s="44"/>
      <c r="I12" s="44"/>
      <c r="J12" s="44"/>
      <c r="K12" s="44"/>
      <c r="L12" s="44"/>
      <c r="M12" s="50"/>
    </row>
    <row r="13" ht="15.75" customHeight="1" outlineLevel="1">
      <c r="A13" s="9"/>
      <c r="B13" s="42" t="s">
        <v>16</v>
      </c>
      <c r="C13" s="42"/>
      <c r="D13" s="37">
        <f>D20</f>
      </c>
      <c r="E13" s="11"/>
      <c r="F13" s="11"/>
      <c r="G13" s="11"/>
      <c r="H13" s="11"/>
      <c r="I13" s="11"/>
      <c r="J13" s="11"/>
      <c r="K13" s="11"/>
      <c r="L13" s="11"/>
      <c r="M13" s="12"/>
    </row>
    <row r="14" outlineLevel="1">
      <c r="A14" s="9"/>
      <c r="B14" s="13"/>
      <c r="C14" s="13"/>
      <c r="D14" s="11"/>
      <c r="E14" s="11"/>
      <c r="F14" s="11"/>
      <c r="G14" s="11"/>
      <c r="H14" s="11"/>
      <c r="I14" s="11"/>
      <c r="J14" s="11"/>
      <c r="K14" s="11"/>
      <c r="L14" s="11"/>
      <c r="M14" s="12"/>
    </row>
    <row r="15" outlineLevel="1">
      <c r="A15" s="8">
        <v>1</v>
      </c>
      <c r="B15" s="42" t="s">
        <v>17</v>
      </c>
      <c r="C15" s="42"/>
      <c r="D15" s="42"/>
      <c r="E15" s="42"/>
      <c r="F15" s="42"/>
      <c r="G15" s="42"/>
      <c r="H15" s="42"/>
      <c r="I15" s="42"/>
      <c r="J15" s="42"/>
      <c r="K15" s="42"/>
      <c r="L15" s="42"/>
      <c r="M15" s="43"/>
    </row>
    <row r="16" ht="15.75" customHeight="1" outlineLevel="1">
      <c r="A16" s="9"/>
      <c r="B16" s="44" t="s">
        <v>18</v>
      </c>
      <c r="C16" s="44"/>
      <c r="D16" s="11" t="s">
        <v>19</v>
      </c>
      <c r="E16" s="14" t="s">
        <v>20</v>
      </c>
      <c r="F16" s="14" t="s">
        <v>21</v>
      </c>
      <c r="G16" s="11" t="s">
        <v>22</v>
      </c>
      <c r="H16" s="11" t="s">
        <v>23</v>
      </c>
      <c r="I16" s="11"/>
      <c r="J16" s="11"/>
      <c r="K16" s="11"/>
      <c r="L16" s="11"/>
      <c r="M16" s="12"/>
    </row>
    <row r="17" ht="15.75" customHeight="1" outlineLevel="1">
      <c r="A17" s="9"/>
      <c r="B17" s="11"/>
      <c r="C17" s="11"/>
      <c r="D17" s="10">
        <v>0</v>
      </c>
      <c r="E17" s="10">
        <v>0</v>
      </c>
      <c r="F17" s="10">
        <v>0</v>
      </c>
      <c r="G17" s="10">
        <v>0</v>
      </c>
      <c r="H17" s="10">
        <v>0</v>
      </c>
      <c r="I17" s="11"/>
      <c r="J17" s="11"/>
      <c r="K17" s="11"/>
      <c r="L17" s="11"/>
      <c r="M17" s="12"/>
    </row>
    <row r="18" ht="15.75" customHeight="1" outlineLevel="1">
      <c r="A18" s="9"/>
      <c r="B18" s="44" t="s">
        <v>24</v>
      </c>
      <c r="C18" s="44"/>
      <c r="D18" s="11" t="s">
        <v>19</v>
      </c>
      <c r="E18" s="14" t="s">
        <v>20</v>
      </c>
      <c r="F18" s="14" t="s">
        <v>21</v>
      </c>
      <c r="G18" s="11" t="s">
        <v>22</v>
      </c>
      <c r="H18" s="11" t="s">
        <v>23</v>
      </c>
      <c r="I18" s="11"/>
      <c r="J18" s="11"/>
      <c r="K18" s="11"/>
      <c r="L18" s="11"/>
      <c r="M18" s="12"/>
    </row>
    <row r="19" ht="15.75" customHeight="1" outlineLevel="1">
      <c r="A19" s="9"/>
      <c r="B19" s="11"/>
      <c r="C19" s="11"/>
      <c r="D19" s="10">
        <v>0</v>
      </c>
      <c r="E19" s="10">
        <v>0</v>
      </c>
      <c r="F19" s="10">
        <v>0</v>
      </c>
      <c r="G19" s="10">
        <v>0</v>
      </c>
      <c r="H19" s="10">
        <v>0</v>
      </c>
      <c r="I19" s="11"/>
      <c r="J19" s="11"/>
      <c r="K19" s="11"/>
      <c r="L19" s="11"/>
      <c r="M19" s="12"/>
    </row>
    <row r="20" ht="15.75" customHeight="1" outlineLevel="1">
      <c r="A20" s="9"/>
      <c r="B20" s="42" t="s">
        <v>25</v>
      </c>
      <c r="C20" s="42"/>
      <c r="D20" s="37">
        <f>D17+E17+F17+G17+H17+D19+E19+F19+G19+H19</f>
      </c>
      <c r="E20" s="11"/>
      <c r="F20" s="11"/>
      <c r="G20" s="11"/>
      <c r="H20" s="11"/>
      <c r="I20" s="11"/>
      <c r="J20" s="11"/>
      <c r="K20" s="11"/>
      <c r="L20" s="11"/>
      <c r="M20" s="12"/>
    </row>
    <row r="21" outlineLevel="1">
      <c r="A21" s="9"/>
      <c r="B21" s="13"/>
      <c r="C21" s="13"/>
      <c r="D21" s="11"/>
      <c r="E21" s="11"/>
      <c r="F21" s="11"/>
      <c r="G21" s="11"/>
      <c r="H21" s="11"/>
      <c r="I21" s="11"/>
      <c r="J21" s="11"/>
      <c r="K21" s="11"/>
      <c r="L21" s="11"/>
      <c r="M21" s="12"/>
    </row>
    <row r="22" ht="15.75" customHeight="1" outlineLevel="1">
      <c r="A22" s="8">
        <v>1</v>
      </c>
      <c r="B22" s="42" t="s">
        <v>26</v>
      </c>
      <c r="C22" s="42"/>
      <c r="D22" s="42"/>
      <c r="E22" s="42"/>
      <c r="F22" s="42"/>
      <c r="G22" s="42"/>
      <c r="H22" s="42"/>
      <c r="I22" s="42"/>
      <c r="J22" s="42"/>
      <c r="K22" s="42"/>
      <c r="L22" s="42"/>
      <c r="M22" s="43"/>
    </row>
    <row r="23" ht="15.75" customHeight="1" outlineLevel="1">
      <c r="A23" s="9"/>
      <c r="B23" s="44" t="s">
        <v>27</v>
      </c>
      <c r="C23" s="44"/>
      <c r="D23" s="10">
        <v>0</v>
      </c>
      <c r="E23" s="14"/>
      <c r="F23" s="14"/>
      <c r="G23" s="14"/>
      <c r="H23" s="14"/>
      <c r="I23" s="14"/>
      <c r="J23" s="14"/>
      <c r="K23" s="14"/>
      <c r="L23" s="11"/>
      <c r="M23" s="12"/>
    </row>
    <row r="24" ht="15.75" customHeight="1" outlineLevel="1">
      <c r="A24" s="9"/>
      <c r="B24" s="11"/>
      <c r="C24" s="11"/>
      <c r="D24" s="11"/>
      <c r="E24" s="11"/>
      <c r="F24" s="11"/>
      <c r="G24" s="11"/>
      <c r="H24" s="11"/>
      <c r="I24" s="11"/>
      <c r="J24" s="11"/>
      <c r="K24" s="11"/>
      <c r="L24" s="11"/>
      <c r="M24" s="12"/>
    </row>
    <row r="25" ht="15.75" customHeight="1" outlineLevel="1">
      <c r="A25" s="9"/>
      <c r="B25" s="44" t="s">
        <v>28</v>
      </c>
      <c r="C25" s="44"/>
      <c r="D25" s="10">
        <v>0</v>
      </c>
      <c r="E25" s="14"/>
      <c r="F25" s="14"/>
      <c r="G25" s="14"/>
      <c r="H25" s="14"/>
      <c r="I25" s="14"/>
      <c r="J25" s="14"/>
      <c r="K25" s="14"/>
      <c r="L25" s="11"/>
      <c r="M25" s="12"/>
    </row>
    <row r="26" ht="15.75" customHeight="1" outlineLevel="1">
      <c r="A26" s="9"/>
      <c r="B26" s="11"/>
      <c r="C26" s="11"/>
      <c r="D26" s="11"/>
      <c r="E26" s="11"/>
      <c r="F26" s="11"/>
      <c r="G26" s="11"/>
      <c r="H26" s="11"/>
      <c r="I26" s="11"/>
      <c r="J26" s="11"/>
      <c r="K26" s="11"/>
      <c r="L26" s="11"/>
      <c r="M26" s="12"/>
    </row>
    <row r="27" ht="15.75" customHeight="1" outlineLevel="1">
      <c r="A27" s="9"/>
      <c r="B27" s="44" t="s">
        <v>25</v>
      </c>
      <c r="C27" s="44"/>
      <c r="D27" s="37">
        <f>D23+D25</f>
      </c>
      <c r="E27" s="11"/>
      <c r="F27" s="11"/>
      <c r="G27" s="11"/>
      <c r="H27" s="11"/>
      <c r="I27" s="11"/>
      <c r="J27" s="11"/>
      <c r="K27" s="11"/>
      <c r="L27" s="11"/>
      <c r="M27" s="12"/>
    </row>
    <row r="28" outlineLevel="1">
      <c r="A28" s="9"/>
      <c r="B28" s="15"/>
      <c r="C28" s="15"/>
      <c r="D28" s="11"/>
      <c r="E28" s="11"/>
      <c r="F28" s="11"/>
      <c r="G28" s="11"/>
      <c r="H28" s="11"/>
      <c r="I28" s="11"/>
      <c r="J28" s="11"/>
      <c r="K28" s="11"/>
      <c r="L28" s="11"/>
      <c r="M28" s="12"/>
    </row>
    <row r="29" ht="15.75" customHeight="1" outlineLevel="1">
      <c r="A29" s="8">
        <v>1</v>
      </c>
      <c r="B29" s="42" t="s">
        <v>29</v>
      </c>
      <c r="C29" s="42"/>
      <c r="D29" s="42"/>
      <c r="E29" s="42"/>
      <c r="F29" s="42"/>
      <c r="G29" s="42"/>
      <c r="H29" s="42"/>
      <c r="I29" s="42"/>
      <c r="J29" s="42"/>
      <c r="K29" s="42"/>
      <c r="L29" s="42"/>
      <c r="M29" s="43"/>
    </row>
    <row r="30" ht="15.75" customHeight="1" outlineLevel="1">
      <c r="A30" s="9"/>
      <c r="B30" s="44" t="s">
        <v>30</v>
      </c>
      <c r="C30" s="44"/>
      <c r="D30" s="10">
        <v>0</v>
      </c>
      <c r="E30" s="14"/>
      <c r="F30" s="11"/>
      <c r="G30" s="11"/>
      <c r="H30" s="11"/>
      <c r="I30" s="11"/>
      <c r="J30" s="11"/>
      <c r="K30" s="11"/>
      <c r="L30" s="11"/>
      <c r="M30" s="12"/>
    </row>
    <row r="31" ht="15.75" customHeight="1" outlineLevel="1">
      <c r="A31" s="9"/>
      <c r="B31" s="11"/>
      <c r="C31" s="11"/>
      <c r="D31" s="11"/>
      <c r="E31" s="11"/>
      <c r="F31" s="11"/>
      <c r="G31" s="11"/>
      <c r="H31" s="11"/>
      <c r="I31" s="11"/>
      <c r="J31" s="11"/>
      <c r="K31" s="11"/>
      <c r="L31" s="11"/>
      <c r="M31" s="12"/>
    </row>
    <row r="32" ht="15.75" customHeight="1" outlineLevel="1">
      <c r="A32" s="9"/>
      <c r="B32" s="44" t="s">
        <v>31</v>
      </c>
      <c r="C32" s="44"/>
      <c r="D32" s="10">
        <v>0</v>
      </c>
      <c r="E32" s="14"/>
      <c r="F32" s="11"/>
      <c r="G32" s="11"/>
      <c r="H32" s="11"/>
      <c r="I32" s="11"/>
      <c r="J32" s="11"/>
      <c r="K32" s="11"/>
      <c r="L32" s="11"/>
      <c r="M32" s="12"/>
    </row>
    <row r="33" ht="15.75" customHeight="1" outlineLevel="1">
      <c r="A33" s="9"/>
      <c r="B33" s="11"/>
      <c r="C33" s="11"/>
      <c r="D33" s="11"/>
      <c r="E33" s="11"/>
      <c r="F33" s="11"/>
      <c r="G33" s="11"/>
      <c r="H33" s="11"/>
      <c r="I33" s="11"/>
      <c r="J33" s="11"/>
      <c r="K33" s="11"/>
      <c r="L33" s="11"/>
      <c r="M33" s="12"/>
    </row>
    <row r="34" ht="15.75" customHeight="1" outlineLevel="1">
      <c r="A34" s="9"/>
      <c r="B34" s="42" t="s">
        <v>25</v>
      </c>
      <c r="C34" s="42"/>
      <c r="D34" s="37">
        <f>D30+D32</f>
      </c>
      <c r="E34" s="11"/>
      <c r="F34" s="11"/>
      <c r="G34" s="11"/>
      <c r="H34" s="11"/>
      <c r="I34" s="11"/>
      <c r="J34" s="11"/>
      <c r="K34" s="11"/>
      <c r="L34" s="11"/>
      <c r="M34" s="12"/>
    </row>
    <row r="35" ht="15.75" customHeight="1" outlineLevel="1">
      <c r="A35" s="16"/>
      <c r="B35" s="17"/>
      <c r="C35" s="17"/>
      <c r="D35" s="17"/>
      <c r="E35" s="17"/>
      <c r="F35" s="17"/>
      <c r="G35" s="17"/>
      <c r="H35" s="17"/>
      <c r="I35" s="17"/>
      <c r="J35" s="17"/>
      <c r="K35" s="17"/>
      <c r="L35" s="17"/>
      <c r="M35" s="18"/>
    </row>
    <row r="36" ht="15.75" customHeight="1" outlineLevel="1">
      <c r="A36" s="46" t="s">
        <v>32</v>
      </c>
      <c r="B36" s="47"/>
      <c r="C36" s="47"/>
      <c r="D36" s="47"/>
      <c r="E36" s="47"/>
      <c r="F36" s="47"/>
      <c r="G36" s="47"/>
      <c r="H36" s="47"/>
      <c r="I36" s="47"/>
      <c r="J36" s="47"/>
      <c r="K36" s="47"/>
      <c r="L36" s="47"/>
      <c r="M36" s="48"/>
    </row>
    <row r="37" outlineLevel="1">
      <c r="A37" s="5"/>
      <c r="B37" s="6"/>
      <c r="C37" s="6"/>
      <c r="D37" s="6"/>
      <c r="E37" s="6"/>
      <c r="F37" s="6"/>
      <c r="G37" s="6"/>
      <c r="H37" s="6"/>
      <c r="I37" s="6"/>
      <c r="J37" s="6"/>
      <c r="K37" s="6"/>
      <c r="L37" s="6"/>
      <c r="M37" s="7"/>
    </row>
    <row r="38" ht="15.75" customHeight="1" outlineLevel="1">
      <c r="A38" s="8">
        <v>1</v>
      </c>
      <c r="B38" s="44" t="s">
        <v>33</v>
      </c>
      <c r="C38" s="44"/>
      <c r="D38" s="44"/>
      <c r="E38" s="44"/>
      <c r="F38" s="44"/>
      <c r="G38" s="44"/>
      <c r="H38" s="44"/>
      <c r="I38" s="44"/>
      <c r="J38" s="44"/>
      <c r="K38" s="44"/>
      <c r="L38" s="44"/>
      <c r="M38" s="50"/>
    </row>
    <row r="39" ht="15.75" customHeight="1" outlineLevel="1">
      <c r="A39" s="9"/>
      <c r="B39" s="44" t="s">
        <v>14</v>
      </c>
      <c r="C39" s="44"/>
      <c r="D39" s="37">
        <f>D46</f>
      </c>
      <c r="E39" s="11"/>
      <c r="F39" s="11"/>
      <c r="G39" s="11"/>
      <c r="H39" s="11"/>
      <c r="I39" s="11"/>
      <c r="J39" s="11"/>
      <c r="K39" s="11"/>
      <c r="L39" s="11"/>
      <c r="M39" s="12"/>
    </row>
    <row r="40" outlineLevel="1">
      <c r="A40" s="9"/>
      <c r="B40" s="15"/>
      <c r="C40" s="15"/>
      <c r="D40" s="11"/>
      <c r="E40" s="11"/>
      <c r="F40" s="11"/>
      <c r="G40" s="11"/>
      <c r="H40" s="11"/>
      <c r="I40" s="11"/>
      <c r="J40" s="11"/>
      <c r="K40" s="11"/>
      <c r="L40" s="11"/>
      <c r="M40" s="12"/>
    </row>
    <row r="41" outlineLevel="1">
      <c r="A41" s="8">
        <v>1</v>
      </c>
      <c r="B41" s="42" t="s">
        <v>17</v>
      </c>
      <c r="C41" s="42"/>
      <c r="D41" s="42"/>
      <c r="E41" s="42"/>
      <c r="F41" s="42"/>
      <c r="G41" s="42"/>
      <c r="H41" s="42"/>
      <c r="I41" s="42"/>
      <c r="J41" s="42"/>
      <c r="K41" s="42"/>
      <c r="L41" s="42"/>
      <c r="M41" s="43"/>
    </row>
    <row r="42" ht="15.75" customHeight="1" outlineLevel="1">
      <c r="A42" s="9"/>
      <c r="B42" s="44" t="s">
        <v>18</v>
      </c>
      <c r="C42" s="44"/>
      <c r="D42" s="11" t="s">
        <v>19</v>
      </c>
      <c r="E42" s="14" t="s">
        <v>20</v>
      </c>
      <c r="F42" s="14" t="s">
        <v>21</v>
      </c>
      <c r="G42" s="11" t="s">
        <v>22</v>
      </c>
      <c r="H42" s="11" t="s">
        <v>23</v>
      </c>
      <c r="I42" s="11"/>
      <c r="J42" s="11"/>
      <c r="K42" s="11"/>
      <c r="L42" s="11"/>
      <c r="M42" s="12"/>
    </row>
    <row r="43" ht="15.75" customHeight="1" outlineLevel="1">
      <c r="A43" s="9"/>
      <c r="B43" s="11"/>
      <c r="C43" s="11"/>
      <c r="D43" s="10">
        <v>0</v>
      </c>
      <c r="E43" s="98">
        <v>7</v>
      </c>
      <c r="F43" s="98">
        <v>14</v>
      </c>
      <c r="G43" s="98">
        <v>8</v>
      </c>
      <c r="H43" s="98">
        <v>619</v>
      </c>
      <c r="I43" s="11"/>
      <c r="J43" s="11"/>
      <c r="K43" s="11"/>
      <c r="L43" s="11"/>
      <c r="M43" s="12"/>
    </row>
    <row r="44" ht="15.75" customHeight="1" outlineLevel="1">
      <c r="A44" s="9"/>
      <c r="B44" s="44" t="s">
        <v>24</v>
      </c>
      <c r="C44" s="44"/>
      <c r="D44" s="11" t="s">
        <v>19</v>
      </c>
      <c r="E44" s="14" t="s">
        <v>20</v>
      </c>
      <c r="F44" s="14" t="s">
        <v>21</v>
      </c>
      <c r="G44" s="11" t="s">
        <v>22</v>
      </c>
      <c r="H44" s="11" t="s">
        <v>23</v>
      </c>
      <c r="I44" s="11"/>
      <c r="J44" s="11"/>
      <c r="K44" s="11"/>
      <c r="L44" s="11"/>
      <c r="M44" s="12"/>
    </row>
    <row r="45" ht="15.75" customHeight="1" outlineLevel="1">
      <c r="A45" s="9"/>
      <c r="B45" s="11"/>
      <c r="C45" s="11"/>
      <c r="D45" s="10">
        <v>0</v>
      </c>
      <c r="E45" s="98">
        <v>5</v>
      </c>
      <c r="F45" s="98">
        <v>21</v>
      </c>
      <c r="G45" s="98">
        <v>8</v>
      </c>
      <c r="H45" s="98">
        <v>257</v>
      </c>
      <c r="I45" s="11"/>
      <c r="J45" s="11"/>
      <c r="K45" s="11"/>
      <c r="L45" s="11"/>
      <c r="M45" s="12"/>
    </row>
    <row r="46" ht="15.75" customHeight="1" outlineLevel="1">
      <c r="A46" s="9"/>
      <c r="B46" s="42" t="s">
        <v>25</v>
      </c>
      <c r="C46" s="42"/>
      <c r="D46" s="37">
        <f>D43+E43+F43+G43+H43+D45+E45+F45+G45+H45</f>
      </c>
      <c r="E46" s="11"/>
      <c r="F46" s="11"/>
      <c r="G46" s="11"/>
      <c r="H46" s="11"/>
      <c r="I46" s="11"/>
      <c r="J46" s="11"/>
      <c r="K46" s="11"/>
      <c r="L46" s="11"/>
      <c r="M46" s="12"/>
    </row>
    <row r="47" outlineLevel="1">
      <c r="A47" s="9"/>
      <c r="B47" s="15"/>
      <c r="C47" s="15"/>
      <c r="D47" s="11"/>
      <c r="E47" s="11"/>
      <c r="F47" s="11"/>
      <c r="G47" s="11"/>
      <c r="H47" s="11"/>
      <c r="I47" s="11"/>
      <c r="J47" s="11"/>
      <c r="K47" s="11"/>
      <c r="L47" s="11"/>
      <c r="M47" s="12"/>
    </row>
    <row r="48" outlineLevel="1">
      <c r="A48" s="8">
        <v>1</v>
      </c>
      <c r="B48" s="42" t="s">
        <v>34</v>
      </c>
      <c r="C48" s="42"/>
      <c r="D48" s="42"/>
      <c r="E48" s="42"/>
      <c r="F48" s="42"/>
      <c r="G48" s="42"/>
      <c r="H48" s="42"/>
      <c r="I48" s="42"/>
      <c r="J48" s="42"/>
      <c r="K48" s="42"/>
      <c r="L48" s="42"/>
      <c r="M48" s="43"/>
    </row>
    <row r="49" ht="15.75" customHeight="1" outlineLevel="1">
      <c r="A49" s="9"/>
      <c r="B49" s="44" t="s">
        <v>18</v>
      </c>
      <c r="C49" s="44"/>
      <c r="D49" s="11" t="s">
        <v>19</v>
      </c>
      <c r="E49" s="14" t="s">
        <v>35</v>
      </c>
      <c r="F49" s="14" t="s">
        <v>36</v>
      </c>
      <c r="G49" s="11"/>
      <c r="H49" s="11"/>
      <c r="I49" s="11"/>
      <c r="J49" s="11"/>
      <c r="K49" s="11"/>
      <c r="L49" s="11"/>
      <c r="M49" s="12"/>
    </row>
    <row r="50" ht="15.75" customHeight="1" outlineLevel="1">
      <c r="A50" s="9"/>
      <c r="B50" s="11"/>
      <c r="C50" s="11"/>
      <c r="D50" s="37">
        <f>D43</f>
      </c>
      <c r="E50" s="37">
        <f>E43+F43</f>
      </c>
      <c r="F50" s="37">
        <f>G43+H43</f>
      </c>
      <c r="G50" s="11"/>
      <c r="H50" s="11"/>
      <c r="I50" s="11"/>
      <c r="J50" s="11"/>
      <c r="K50" s="11"/>
      <c r="L50" s="11"/>
      <c r="M50" s="12"/>
    </row>
    <row r="51" ht="15.75" customHeight="1" outlineLevel="1">
      <c r="A51" s="9"/>
      <c r="B51" s="44" t="s">
        <v>24</v>
      </c>
      <c r="C51" s="44"/>
      <c r="D51" s="11" t="s">
        <v>19</v>
      </c>
      <c r="E51" s="14" t="s">
        <v>35</v>
      </c>
      <c r="F51" s="14" t="s">
        <v>36</v>
      </c>
      <c r="G51" s="11"/>
      <c r="H51" s="11"/>
      <c r="I51" s="11"/>
      <c r="J51" s="11"/>
      <c r="K51" s="11"/>
      <c r="L51" s="11"/>
      <c r="M51" s="12"/>
    </row>
    <row r="52" ht="15.75" customHeight="1" outlineLevel="1">
      <c r="A52" s="9"/>
      <c r="B52" s="11"/>
      <c r="C52" s="11"/>
      <c r="D52" s="37">
        <f>D45</f>
      </c>
      <c r="E52" s="37">
        <f>E45+F45</f>
      </c>
      <c r="F52" s="37">
        <f>G45+H45</f>
      </c>
      <c r="G52" s="11"/>
      <c r="H52" s="11"/>
      <c r="I52" s="11"/>
      <c r="J52" s="11"/>
      <c r="K52" s="11"/>
      <c r="L52" s="11"/>
      <c r="M52" s="12"/>
    </row>
    <row r="53" ht="15.75" customHeight="1" outlineLevel="1">
      <c r="A53" s="9"/>
      <c r="B53" s="42" t="s">
        <v>25</v>
      </c>
      <c r="C53" s="42"/>
      <c r="D53" s="37">
        <f>D46</f>
      </c>
      <c r="E53" s="11"/>
      <c r="F53" s="11"/>
      <c r="G53" s="11"/>
      <c r="H53" s="11"/>
      <c r="I53" s="11"/>
      <c r="J53" s="11"/>
      <c r="K53" s="11"/>
      <c r="L53" s="11"/>
      <c r="M53" s="12"/>
    </row>
    <row r="54" ht="15.75" customHeight="1" outlineLevel="1">
      <c r="A54" s="16"/>
      <c r="B54" s="17"/>
      <c r="C54" s="17"/>
      <c r="D54" s="17"/>
      <c r="E54" s="17"/>
      <c r="F54" s="17"/>
      <c r="G54" s="17"/>
      <c r="H54" s="17"/>
      <c r="I54" s="17"/>
      <c r="J54" s="17"/>
      <c r="K54" s="17"/>
      <c r="L54" s="17"/>
      <c r="M54" s="18"/>
    </row>
    <row r="55" ht="15.75" customHeight="1" outlineLevel="1">
      <c r="A55" s="46" t="s">
        <v>37</v>
      </c>
      <c r="B55" s="47"/>
      <c r="C55" s="47"/>
      <c r="D55" s="47"/>
      <c r="E55" s="47"/>
      <c r="F55" s="47"/>
      <c r="G55" s="47"/>
      <c r="H55" s="47"/>
      <c r="I55" s="47"/>
      <c r="J55" s="47"/>
      <c r="K55" s="47"/>
      <c r="L55" s="47"/>
      <c r="M55" s="48"/>
    </row>
    <row r="56" outlineLevel="1">
      <c r="A56" s="5"/>
      <c r="B56" s="6"/>
      <c r="C56" s="6"/>
      <c r="D56" s="6"/>
      <c r="E56" s="6"/>
      <c r="F56" s="6"/>
      <c r="G56" s="6"/>
      <c r="H56" s="6"/>
      <c r="I56" s="6"/>
      <c r="J56" s="6"/>
      <c r="K56" s="6"/>
      <c r="L56" s="6"/>
      <c r="M56" s="7"/>
    </row>
    <row r="57" ht="15.75" customHeight="1" outlineLevel="1">
      <c r="A57" s="8">
        <v>1</v>
      </c>
      <c r="B57" s="44" t="s">
        <v>38</v>
      </c>
      <c r="C57" s="44"/>
      <c r="D57" s="44"/>
      <c r="E57" s="44"/>
      <c r="F57" s="44"/>
      <c r="G57" s="44"/>
      <c r="H57" s="44"/>
      <c r="I57" s="44"/>
      <c r="J57" s="44"/>
      <c r="K57" s="44"/>
      <c r="L57" s="44"/>
      <c r="M57" s="50"/>
    </row>
    <row r="58" ht="15.75" customHeight="1" outlineLevel="1">
      <c r="A58" s="9"/>
      <c r="B58" s="44" t="s">
        <v>14</v>
      </c>
      <c r="C58" s="44"/>
      <c r="D58" s="37">
        <f>D65</f>
      </c>
      <c r="E58" s="11"/>
      <c r="F58" s="11"/>
      <c r="G58" s="11"/>
      <c r="H58" s="11"/>
      <c r="I58" s="11"/>
      <c r="J58" s="11"/>
      <c r="K58" s="11"/>
      <c r="L58" s="11"/>
      <c r="M58" s="12"/>
    </row>
    <row r="59" outlineLevel="1">
      <c r="A59" s="9"/>
      <c r="B59" s="15"/>
      <c r="C59" s="15"/>
      <c r="D59" s="11"/>
      <c r="E59" s="11"/>
      <c r="F59" s="11"/>
      <c r="G59" s="11"/>
      <c r="H59" s="11"/>
      <c r="I59" s="11"/>
      <c r="J59" s="11"/>
      <c r="K59" s="11"/>
      <c r="L59" s="11"/>
      <c r="M59" s="12"/>
    </row>
    <row r="60" outlineLevel="1">
      <c r="A60" s="8">
        <v>1</v>
      </c>
      <c r="B60" s="42" t="s">
        <v>17</v>
      </c>
      <c r="C60" s="42"/>
      <c r="D60" s="42"/>
      <c r="E60" s="42"/>
      <c r="F60" s="42"/>
      <c r="G60" s="42"/>
      <c r="H60" s="42"/>
      <c r="I60" s="42"/>
      <c r="J60" s="42"/>
      <c r="K60" s="42"/>
      <c r="L60" s="42"/>
      <c r="M60" s="43"/>
    </row>
    <row r="61" ht="15.75" customHeight="1" outlineLevel="1">
      <c r="A61" s="9"/>
      <c r="B61" s="44" t="s">
        <v>18</v>
      </c>
      <c r="C61" s="44"/>
      <c r="D61" s="11" t="s">
        <v>19</v>
      </c>
      <c r="E61" s="14" t="s">
        <v>20</v>
      </c>
      <c r="F61" s="14" t="s">
        <v>39</v>
      </c>
      <c r="G61" s="14" t="s">
        <v>40</v>
      </c>
      <c r="H61" s="14" t="s">
        <v>22</v>
      </c>
      <c r="I61" s="14" t="s">
        <v>41</v>
      </c>
      <c r="J61" s="14" t="s">
        <v>42</v>
      </c>
      <c r="K61" s="14" t="s">
        <v>43</v>
      </c>
      <c r="L61" s="11"/>
      <c r="M61" s="12"/>
    </row>
    <row r="62" ht="15.75" customHeight="1" outlineLevel="1">
      <c r="A62" s="9"/>
      <c r="B62" s="11"/>
      <c r="C62" s="11"/>
      <c r="D62" s="10">
        <v>0</v>
      </c>
      <c r="E62" s="10">
        <v>0</v>
      </c>
      <c r="F62" s="10">
        <v>0</v>
      </c>
      <c r="G62" s="10">
        <v>0</v>
      </c>
      <c r="H62" s="10">
        <v>0</v>
      </c>
      <c r="I62" s="10">
        <v>0</v>
      </c>
      <c r="J62" s="98">
        <v>10</v>
      </c>
      <c r="K62" s="10">
        <v>0</v>
      </c>
      <c r="L62" s="11"/>
      <c r="M62" s="12"/>
    </row>
    <row r="63" ht="15.75" customHeight="1" outlineLevel="1">
      <c r="A63" s="9"/>
      <c r="B63" s="44" t="s">
        <v>24</v>
      </c>
      <c r="C63" s="44"/>
      <c r="D63" s="11" t="s">
        <v>19</v>
      </c>
      <c r="E63" s="14" t="s">
        <v>20</v>
      </c>
      <c r="F63" s="14" t="s">
        <v>39</v>
      </c>
      <c r="G63" s="14" t="s">
        <v>40</v>
      </c>
      <c r="H63" s="14" t="s">
        <v>22</v>
      </c>
      <c r="I63" s="14" t="s">
        <v>41</v>
      </c>
      <c r="J63" s="14" t="s">
        <v>42</v>
      </c>
      <c r="K63" s="14" t="s">
        <v>43</v>
      </c>
      <c r="L63" s="11"/>
      <c r="M63" s="12"/>
    </row>
    <row r="64" ht="15.75" customHeight="1" outlineLevel="1">
      <c r="A64" s="9"/>
      <c r="B64" s="11"/>
      <c r="C64" s="11"/>
      <c r="D64" s="10">
        <v>0</v>
      </c>
      <c r="E64" s="10">
        <v>0</v>
      </c>
      <c r="F64" s="10">
        <v>0</v>
      </c>
      <c r="G64" s="10">
        <v>0</v>
      </c>
      <c r="H64" s="10">
        <v>0</v>
      </c>
      <c r="I64" s="98">
        <v>2</v>
      </c>
      <c r="J64" s="98">
        <v>4</v>
      </c>
      <c r="K64" s="98">
        <v>2</v>
      </c>
      <c r="L64" s="11"/>
      <c r="M64" s="12"/>
    </row>
    <row r="65" ht="15.75" customHeight="1" outlineLevel="1">
      <c r="A65" s="9"/>
      <c r="B65" s="44" t="s">
        <v>25</v>
      </c>
      <c r="C65" s="44"/>
      <c r="D65" s="37">
        <f>SUM(D62:K62,D64:K64)</f>
      </c>
      <c r="E65" s="11"/>
      <c r="F65" s="11"/>
      <c r="G65" s="11"/>
      <c r="H65" s="11"/>
      <c r="I65" s="11"/>
      <c r="J65" s="11"/>
      <c r="K65" s="11"/>
      <c r="L65" s="11"/>
      <c r="M65" s="12"/>
    </row>
    <row r="66" outlineLevel="1">
      <c r="A66" s="9"/>
      <c r="B66" s="15"/>
      <c r="C66" s="15"/>
      <c r="D66" s="11"/>
      <c r="E66" s="11"/>
      <c r="F66" s="11"/>
      <c r="G66" s="11"/>
      <c r="H66" s="11"/>
      <c r="I66" s="11"/>
      <c r="J66" s="11"/>
      <c r="K66" s="11"/>
      <c r="L66" s="11"/>
      <c r="M66" s="12"/>
    </row>
    <row r="67" outlineLevel="1">
      <c r="A67" s="8">
        <v>1</v>
      </c>
      <c r="B67" s="42" t="s">
        <v>34</v>
      </c>
      <c r="C67" s="42"/>
      <c r="D67" s="42"/>
      <c r="E67" s="42"/>
      <c r="F67" s="42"/>
      <c r="G67" s="42"/>
      <c r="H67" s="42"/>
      <c r="I67" s="42"/>
      <c r="J67" s="42"/>
      <c r="K67" s="42"/>
      <c r="L67" s="42"/>
      <c r="M67" s="43"/>
    </row>
    <row r="68" ht="15.75" customHeight="1" outlineLevel="1">
      <c r="A68" s="9"/>
      <c r="B68" s="44" t="s">
        <v>18</v>
      </c>
      <c r="C68" s="44"/>
      <c r="D68" s="11" t="s">
        <v>19</v>
      </c>
      <c r="E68" s="14" t="s">
        <v>35</v>
      </c>
      <c r="F68" s="14" t="s">
        <v>36</v>
      </c>
      <c r="G68" s="11"/>
      <c r="H68" s="11"/>
      <c r="I68" s="11"/>
      <c r="J68" s="11"/>
      <c r="K68" s="11"/>
      <c r="L68" s="11"/>
      <c r="M68" s="12"/>
    </row>
    <row r="69" ht="15.75" customHeight="1" outlineLevel="1">
      <c r="A69" s="9"/>
      <c r="B69" s="11"/>
      <c r="C69" s="11"/>
      <c r="D69" s="37">
        <f>D62</f>
      </c>
      <c r="E69" s="37">
        <f>SUM(E62:G62)</f>
      </c>
      <c r="F69" s="37">
        <f>SUM(H62:K62)</f>
      </c>
      <c r="G69" s="11"/>
      <c r="H69" s="11"/>
      <c r="I69" s="11"/>
      <c r="J69" s="11"/>
      <c r="K69" s="11"/>
      <c r="L69" s="11"/>
      <c r="M69" s="12"/>
    </row>
    <row r="70" ht="15.75" customHeight="1" outlineLevel="1">
      <c r="A70" s="9"/>
      <c r="B70" s="44" t="s">
        <v>24</v>
      </c>
      <c r="C70" s="44"/>
      <c r="D70" s="11" t="s">
        <v>19</v>
      </c>
      <c r="E70" s="14" t="s">
        <v>35</v>
      </c>
      <c r="F70" s="14" t="s">
        <v>36</v>
      </c>
      <c r="G70" s="11"/>
      <c r="H70" s="11"/>
      <c r="I70" s="11"/>
      <c r="J70" s="11"/>
      <c r="K70" s="11"/>
      <c r="L70" s="11"/>
      <c r="M70" s="12"/>
    </row>
    <row r="71" ht="15.75" customHeight="1" outlineLevel="1">
      <c r="A71" s="9"/>
      <c r="B71" s="11"/>
      <c r="C71" s="11"/>
      <c r="D71" s="37">
        <f>D64</f>
      </c>
      <c r="E71" s="37">
        <f>SUM(E64:G64)</f>
      </c>
      <c r="F71" s="37">
        <f>SUM(H64:K64)</f>
      </c>
      <c r="G71" s="11"/>
      <c r="H71" s="11"/>
      <c r="I71" s="11"/>
      <c r="J71" s="11"/>
      <c r="K71" s="11"/>
      <c r="L71" s="11"/>
      <c r="M71" s="12"/>
    </row>
    <row r="72" ht="15.75" customHeight="1" outlineLevel="1">
      <c r="A72" s="9"/>
      <c r="B72" s="42" t="s">
        <v>25</v>
      </c>
      <c r="C72" s="42"/>
      <c r="D72" s="37">
        <f>D65</f>
      </c>
      <c r="E72" s="11"/>
      <c r="F72" s="11"/>
      <c r="G72" s="11"/>
      <c r="H72" s="11"/>
      <c r="I72" s="11"/>
      <c r="J72" s="11"/>
      <c r="K72" s="11"/>
      <c r="L72" s="11"/>
      <c r="M72" s="12"/>
    </row>
    <row r="73" outlineLevel="1">
      <c r="A73" s="9"/>
      <c r="B73" s="13"/>
      <c r="C73" s="13"/>
      <c r="D73" s="11"/>
      <c r="E73" s="11"/>
      <c r="F73" s="11"/>
      <c r="G73" s="11"/>
      <c r="H73" s="11"/>
      <c r="I73" s="11"/>
      <c r="J73" s="11"/>
      <c r="K73" s="11"/>
      <c r="L73" s="11"/>
      <c r="M73" s="12"/>
    </row>
    <row r="74" ht="15.75" customHeight="1" outlineLevel="1">
      <c r="A74" s="8">
        <v>1</v>
      </c>
      <c r="B74" s="42" t="s">
        <v>26</v>
      </c>
      <c r="C74" s="42"/>
      <c r="D74" s="42"/>
      <c r="E74" s="42"/>
      <c r="F74" s="42"/>
      <c r="G74" s="42"/>
      <c r="H74" s="42"/>
      <c r="I74" s="42"/>
      <c r="J74" s="42"/>
      <c r="K74" s="42"/>
      <c r="L74" s="42"/>
      <c r="M74" s="43"/>
    </row>
    <row r="75" ht="15.75" customHeight="1" outlineLevel="1">
      <c r="A75" s="9"/>
      <c r="B75" s="44" t="s">
        <v>27</v>
      </c>
      <c r="C75" s="44"/>
      <c r="D75" s="38">
        <v>0</v>
      </c>
      <c r="E75" s="14"/>
      <c r="F75" s="14"/>
      <c r="G75" s="14"/>
      <c r="H75" s="14"/>
      <c r="I75" s="14"/>
      <c r="J75" s="14"/>
      <c r="K75" s="14"/>
      <c r="L75" s="11"/>
      <c r="M75" s="12"/>
    </row>
    <row r="76" ht="15.75" customHeight="1" outlineLevel="1">
      <c r="A76" s="9"/>
      <c r="B76" s="11"/>
      <c r="C76" s="11"/>
      <c r="D76" s="11"/>
      <c r="E76" s="11"/>
      <c r="F76" s="11"/>
      <c r="G76" s="11"/>
      <c r="H76" s="11"/>
      <c r="I76" s="11"/>
      <c r="J76" s="11"/>
      <c r="K76" s="11"/>
      <c r="L76" s="11"/>
      <c r="M76" s="12"/>
    </row>
    <row r="77" ht="15.75" customHeight="1" outlineLevel="1">
      <c r="A77" s="9"/>
      <c r="B77" s="44" t="s">
        <v>28</v>
      </c>
      <c r="C77" s="44"/>
      <c r="D77" s="10">
        <v>0</v>
      </c>
      <c r="E77" s="14"/>
      <c r="F77" s="14"/>
      <c r="G77" s="14"/>
      <c r="H77" s="14"/>
      <c r="I77" s="14"/>
      <c r="J77" s="14"/>
      <c r="K77" s="14"/>
      <c r="L77" s="11"/>
      <c r="M77" s="12"/>
    </row>
    <row r="78" ht="15.75" customHeight="1" outlineLevel="1">
      <c r="A78" s="9"/>
      <c r="B78" s="11"/>
      <c r="C78" s="11"/>
      <c r="D78" s="11"/>
      <c r="E78" s="11"/>
      <c r="F78" s="11"/>
      <c r="G78" s="11"/>
      <c r="H78" s="11"/>
      <c r="I78" s="11"/>
      <c r="J78" s="11"/>
      <c r="K78" s="11"/>
      <c r="L78" s="11"/>
      <c r="M78" s="12"/>
    </row>
    <row r="79" ht="15.75" customHeight="1" outlineLevel="1">
      <c r="A79" s="9"/>
      <c r="B79" s="44" t="s">
        <v>25</v>
      </c>
      <c r="C79" s="44"/>
      <c r="D79" s="37">
        <f>D75+D77</f>
      </c>
      <c r="E79" s="11"/>
      <c r="F79" s="11"/>
      <c r="G79" s="11"/>
      <c r="H79" s="11"/>
      <c r="I79" s="11"/>
      <c r="J79" s="11"/>
      <c r="K79" s="11"/>
      <c r="L79" s="11"/>
      <c r="M79" s="12"/>
    </row>
    <row r="80" ht="15.75" customHeight="1" outlineLevel="1">
      <c r="A80" s="16"/>
      <c r="B80" s="17"/>
      <c r="C80" s="17"/>
      <c r="D80" s="17"/>
      <c r="E80" s="17"/>
      <c r="F80" s="17"/>
      <c r="G80" s="17"/>
      <c r="H80" s="17"/>
      <c r="I80" s="17"/>
      <c r="J80" s="17"/>
      <c r="K80" s="17"/>
      <c r="L80" s="17"/>
      <c r="M80" s="18"/>
    </row>
    <row r="81" ht="15.75" customHeight="1" outlineLevel="1">
      <c r="A81" s="46" t="s">
        <v>44</v>
      </c>
      <c r="B81" s="47"/>
      <c r="C81" s="47"/>
      <c r="D81" s="47"/>
      <c r="E81" s="47"/>
      <c r="F81" s="47"/>
      <c r="G81" s="47"/>
      <c r="H81" s="47"/>
      <c r="I81" s="47"/>
      <c r="J81" s="47"/>
      <c r="K81" s="47"/>
      <c r="L81" s="47"/>
      <c r="M81" s="48"/>
    </row>
    <row r="82" outlineLevel="1">
      <c r="A82" s="5"/>
      <c r="B82" s="6"/>
      <c r="C82" s="6"/>
      <c r="D82" s="6"/>
      <c r="E82" s="6"/>
      <c r="F82" s="6"/>
      <c r="G82" s="6"/>
      <c r="H82" s="6"/>
      <c r="I82" s="6"/>
      <c r="J82" s="6"/>
      <c r="K82" s="6"/>
      <c r="L82" s="6"/>
      <c r="M82" s="7"/>
    </row>
    <row r="83" ht="15.75" customHeight="1" outlineLevel="1">
      <c r="A83" s="8">
        <v>1</v>
      </c>
      <c r="B83" s="82" t="s">
        <v>45</v>
      </c>
      <c r="C83" s="44"/>
      <c r="D83" s="44"/>
      <c r="E83" s="44"/>
      <c r="F83" s="44"/>
      <c r="G83" s="44"/>
      <c r="H83" s="44"/>
      <c r="I83" s="44"/>
      <c r="J83" s="44"/>
      <c r="K83" s="44"/>
      <c r="L83" s="44"/>
      <c r="M83" s="50"/>
    </row>
    <row r="84" ht="15.75" customHeight="1" outlineLevel="1">
      <c r="A84" s="9"/>
      <c r="B84" s="44" t="s">
        <v>14</v>
      </c>
      <c r="C84" s="44"/>
      <c r="D84" s="37">
        <f>D98</f>
      </c>
      <c r="E84" s="11"/>
      <c r="F84" s="11"/>
      <c r="G84" s="11"/>
      <c r="H84" s="11"/>
      <c r="I84" s="11"/>
      <c r="J84" s="11"/>
      <c r="K84" s="11"/>
      <c r="L84" s="11"/>
      <c r="M84" s="12"/>
    </row>
    <row r="85" outlineLevel="1">
      <c r="A85" s="9"/>
      <c r="B85" s="15"/>
      <c r="C85" s="15"/>
      <c r="D85" s="11"/>
      <c r="E85" s="11"/>
      <c r="F85" s="11"/>
      <c r="G85" s="11"/>
      <c r="H85" s="11"/>
      <c r="I85" s="11"/>
      <c r="J85" s="11"/>
      <c r="K85" s="11"/>
      <c r="L85" s="11"/>
      <c r="M85" s="12"/>
    </row>
    <row r="86" ht="15.75" customHeight="1" outlineLevel="1">
      <c r="A86" s="8">
        <v>1</v>
      </c>
      <c r="B86" s="42" t="s">
        <v>26</v>
      </c>
      <c r="C86" s="42"/>
      <c r="D86" s="42"/>
      <c r="E86" s="42"/>
      <c r="F86" s="42"/>
      <c r="G86" s="42"/>
      <c r="H86" s="42"/>
      <c r="I86" s="42"/>
      <c r="J86" s="42"/>
      <c r="K86" s="42"/>
      <c r="L86" s="42"/>
      <c r="M86" s="43"/>
    </row>
    <row r="87" ht="15.75" customHeight="1" outlineLevel="1">
      <c r="A87" s="9"/>
      <c r="B87" s="44" t="s">
        <v>27</v>
      </c>
      <c r="C87" s="44"/>
      <c r="D87" s="10">
        <v>0</v>
      </c>
      <c r="E87" s="14"/>
      <c r="F87" s="14"/>
      <c r="G87" s="14"/>
      <c r="H87" s="14"/>
      <c r="I87" s="14"/>
      <c r="J87" s="14"/>
      <c r="K87" s="14"/>
      <c r="L87" s="11"/>
      <c r="M87" s="12"/>
    </row>
    <row r="88" ht="15.75" customHeight="1" outlineLevel="1">
      <c r="A88" s="9"/>
      <c r="B88" s="11"/>
      <c r="C88" s="11"/>
      <c r="D88" s="11"/>
      <c r="E88" s="11"/>
      <c r="F88" s="11"/>
      <c r="G88" s="11"/>
      <c r="H88" s="11"/>
      <c r="I88" s="11"/>
      <c r="J88" s="11"/>
      <c r="K88" s="11"/>
      <c r="L88" s="11"/>
      <c r="M88" s="12"/>
    </row>
    <row r="89" ht="15.75" customHeight="1" outlineLevel="1">
      <c r="A89" s="9"/>
      <c r="B89" s="44" t="s">
        <v>28</v>
      </c>
      <c r="C89" s="44"/>
      <c r="D89" s="10">
        <v>0</v>
      </c>
      <c r="E89" s="14"/>
      <c r="F89" s="14"/>
      <c r="G89" s="14"/>
      <c r="H89" s="14"/>
      <c r="I89" s="14"/>
      <c r="J89" s="14"/>
      <c r="K89" s="14"/>
      <c r="L89" s="11"/>
      <c r="M89" s="12"/>
    </row>
    <row r="90" ht="15.75" customHeight="1" outlineLevel="1">
      <c r="A90" s="9"/>
      <c r="B90" s="11"/>
      <c r="C90" s="11"/>
      <c r="D90" s="11"/>
      <c r="E90" s="11"/>
      <c r="F90" s="11"/>
      <c r="G90" s="11"/>
      <c r="H90" s="11"/>
      <c r="I90" s="11"/>
      <c r="J90" s="11"/>
      <c r="K90" s="11"/>
      <c r="L90" s="11"/>
      <c r="M90" s="12"/>
    </row>
    <row r="91" ht="15.75" customHeight="1" outlineLevel="1">
      <c r="A91" s="9"/>
      <c r="B91" s="44" t="s">
        <v>25</v>
      </c>
      <c r="C91" s="44"/>
      <c r="D91" s="37">
        <f>D87+D89</f>
      </c>
      <c r="E91" s="11"/>
      <c r="F91" s="11"/>
      <c r="G91" s="11"/>
      <c r="H91" s="11"/>
      <c r="I91" s="11"/>
      <c r="J91" s="11"/>
      <c r="K91" s="11"/>
      <c r="L91" s="11"/>
      <c r="M91" s="12"/>
    </row>
    <row r="92" outlineLevel="1">
      <c r="A92" s="9"/>
      <c r="B92" s="15"/>
      <c r="C92" s="15"/>
      <c r="D92" s="11"/>
      <c r="E92" s="11"/>
      <c r="F92" s="11"/>
      <c r="G92" s="11"/>
      <c r="H92" s="11"/>
      <c r="I92" s="11"/>
      <c r="J92" s="11"/>
      <c r="K92" s="11"/>
      <c r="L92" s="11"/>
      <c r="M92" s="12"/>
    </row>
    <row r="93" outlineLevel="1">
      <c r="A93" s="8">
        <v>1</v>
      </c>
      <c r="B93" s="42" t="s">
        <v>17</v>
      </c>
      <c r="C93" s="42"/>
      <c r="D93" s="42"/>
      <c r="E93" s="42"/>
      <c r="F93" s="42"/>
      <c r="G93" s="42"/>
      <c r="H93" s="42"/>
      <c r="I93" s="42"/>
      <c r="J93" s="42"/>
      <c r="K93" s="42"/>
      <c r="L93" s="42"/>
      <c r="M93" s="43"/>
    </row>
    <row r="94" ht="15.75" customHeight="1" outlineLevel="1">
      <c r="A94" s="9"/>
      <c r="B94" s="44" t="s">
        <v>18</v>
      </c>
      <c r="C94" s="44"/>
      <c r="D94" s="11" t="s">
        <v>46</v>
      </c>
      <c r="E94" s="14" t="s">
        <v>21</v>
      </c>
      <c r="F94" s="14" t="s">
        <v>22</v>
      </c>
      <c r="G94" s="11" t="s">
        <v>23</v>
      </c>
      <c r="H94" s="11"/>
      <c r="I94" s="11"/>
      <c r="J94" s="11"/>
      <c r="K94" s="11"/>
      <c r="L94" s="11"/>
      <c r="M94" s="12"/>
    </row>
    <row r="95" ht="15.75" customHeight="1" outlineLevel="1">
      <c r="A95" s="9"/>
      <c r="B95" s="11"/>
      <c r="C95" s="11"/>
      <c r="D95" s="10">
        <v>0</v>
      </c>
      <c r="E95" s="98">
        <v>1</v>
      </c>
      <c r="F95" s="10">
        <v>0</v>
      </c>
      <c r="G95" s="98">
        <v>12</v>
      </c>
      <c r="H95" s="11"/>
      <c r="I95" s="11"/>
      <c r="J95" s="11"/>
      <c r="K95" s="11"/>
      <c r="L95" s="11"/>
      <c r="M95" s="12"/>
    </row>
    <row r="96" ht="15.75" customHeight="1" outlineLevel="1">
      <c r="A96" s="9"/>
      <c r="B96" s="44" t="s">
        <v>24</v>
      </c>
      <c r="C96" s="44"/>
      <c r="D96" s="11" t="s">
        <v>46</v>
      </c>
      <c r="E96" s="14" t="s">
        <v>21</v>
      </c>
      <c r="F96" s="14" t="s">
        <v>22</v>
      </c>
      <c r="G96" s="11" t="s">
        <v>23</v>
      </c>
      <c r="H96" s="11"/>
      <c r="I96" s="11"/>
      <c r="J96" s="11"/>
      <c r="K96" s="11"/>
      <c r="L96" s="11"/>
      <c r="M96" s="12"/>
    </row>
    <row r="97" ht="15.75" customHeight="1" outlineLevel="1">
      <c r="A97" s="9"/>
      <c r="B97" s="11"/>
      <c r="C97" s="11"/>
      <c r="D97" s="10">
        <v>0</v>
      </c>
      <c r="E97" s="10">
        <v>0</v>
      </c>
      <c r="F97" s="10">
        <v>0</v>
      </c>
      <c r="G97" s="98">
        <v>10</v>
      </c>
      <c r="H97" s="11"/>
      <c r="I97" s="11"/>
      <c r="J97" s="11"/>
      <c r="K97" s="11"/>
      <c r="L97" s="11"/>
      <c r="M97" s="12"/>
    </row>
    <row r="98" ht="15.75" customHeight="1" outlineLevel="1">
      <c r="A98" s="9"/>
      <c r="B98" s="42" t="s">
        <v>25</v>
      </c>
      <c r="C98" s="42"/>
      <c r="D98" s="37">
        <f>SUM(D95:G95,D97:G97)</f>
      </c>
      <c r="E98" s="11"/>
      <c r="F98" s="11"/>
      <c r="G98" s="11"/>
      <c r="H98" s="11"/>
      <c r="I98" s="11"/>
      <c r="J98" s="11"/>
      <c r="K98" s="11"/>
      <c r="L98" s="11"/>
      <c r="M98" s="12"/>
    </row>
    <row r="99" ht="15.75" customHeight="1" outlineLevel="1">
      <c r="A99" s="16"/>
      <c r="B99" s="17"/>
      <c r="C99" s="17"/>
      <c r="D99" s="17"/>
      <c r="E99" s="17"/>
      <c r="F99" s="17"/>
      <c r="G99" s="17"/>
      <c r="H99" s="17"/>
      <c r="I99" s="17"/>
      <c r="J99" s="17"/>
      <c r="K99" s="17"/>
      <c r="L99" s="17"/>
      <c r="M99" s="18"/>
    </row>
    <row r="100" ht="15.75" customHeight="1" outlineLevel="1">
      <c r="A100" s="46" t="s">
        <v>47</v>
      </c>
      <c r="B100" s="47"/>
      <c r="C100" s="47"/>
      <c r="D100" s="47"/>
      <c r="E100" s="47"/>
      <c r="F100" s="47"/>
      <c r="G100" s="47"/>
      <c r="H100" s="47"/>
      <c r="I100" s="47"/>
      <c r="J100" s="47"/>
      <c r="K100" s="47"/>
      <c r="L100" s="47"/>
      <c r="M100" s="48"/>
    </row>
    <row r="101" outlineLevel="1">
      <c r="A101" s="5"/>
      <c r="B101" s="6"/>
      <c r="C101" s="6"/>
      <c r="D101" s="6"/>
      <c r="E101" s="6"/>
      <c r="F101" s="6"/>
      <c r="G101" s="6"/>
      <c r="H101" s="6"/>
      <c r="I101" s="6"/>
      <c r="J101" s="6"/>
      <c r="K101" s="6"/>
      <c r="L101" s="6"/>
      <c r="M101" s="7"/>
    </row>
    <row r="102" ht="31.5" customHeight="1" outlineLevel="1">
      <c r="A102" s="8">
        <v>1</v>
      </c>
      <c r="B102" s="55" t="s">
        <v>48</v>
      </c>
      <c r="C102" s="55"/>
      <c r="D102" s="55"/>
      <c r="E102" s="55"/>
      <c r="F102" s="55"/>
      <c r="G102" s="55"/>
      <c r="H102" s="55"/>
      <c r="I102" s="55"/>
      <c r="J102" s="55"/>
      <c r="K102" s="55"/>
      <c r="L102" s="55"/>
      <c r="M102" s="75"/>
    </row>
    <row r="103" ht="15.75" customHeight="1" outlineLevel="1">
      <c r="A103" s="9"/>
      <c r="B103" s="44" t="s">
        <v>16</v>
      </c>
      <c r="C103" s="44"/>
      <c r="D103" s="37">
        <f>D117</f>
      </c>
      <c r="E103" s="11"/>
      <c r="F103" s="11"/>
      <c r="G103" s="11"/>
      <c r="H103" s="11"/>
      <c r="I103" s="11"/>
      <c r="J103" s="11"/>
      <c r="K103" s="11"/>
      <c r="L103" s="11"/>
      <c r="M103" s="12"/>
    </row>
    <row r="104" outlineLevel="1">
      <c r="A104" s="9"/>
      <c r="B104" s="15"/>
      <c r="C104" s="15"/>
      <c r="D104" s="11"/>
      <c r="E104" s="11"/>
      <c r="F104" s="11"/>
      <c r="G104" s="11"/>
      <c r="H104" s="11"/>
      <c r="I104" s="11"/>
      <c r="J104" s="11"/>
      <c r="K104" s="11"/>
      <c r="L104" s="11"/>
      <c r="M104" s="12"/>
    </row>
    <row r="105" ht="15.75" customHeight="1" outlineLevel="1">
      <c r="A105" s="8">
        <v>1</v>
      </c>
      <c r="B105" s="42" t="s">
        <v>26</v>
      </c>
      <c r="C105" s="42"/>
      <c r="D105" s="42"/>
      <c r="E105" s="42"/>
      <c r="F105" s="42"/>
      <c r="G105" s="42"/>
      <c r="H105" s="42"/>
      <c r="I105" s="42"/>
      <c r="J105" s="42"/>
      <c r="K105" s="42"/>
      <c r="L105" s="42"/>
      <c r="M105" s="43"/>
    </row>
    <row r="106" ht="15.75" customHeight="1" outlineLevel="1">
      <c r="A106" s="9"/>
      <c r="B106" s="44" t="s">
        <v>27</v>
      </c>
      <c r="C106" s="44"/>
      <c r="D106" s="10">
        <v>0</v>
      </c>
      <c r="E106" s="14"/>
      <c r="F106" s="14"/>
      <c r="G106" s="14"/>
      <c r="H106" s="14"/>
      <c r="I106" s="14"/>
      <c r="J106" s="14"/>
      <c r="K106" s="14"/>
      <c r="L106" s="11"/>
      <c r="M106" s="12"/>
    </row>
    <row r="107" ht="15.75" customHeight="1" outlineLevel="1">
      <c r="A107" s="9"/>
      <c r="B107" s="11"/>
      <c r="C107" s="11"/>
      <c r="D107" s="11"/>
      <c r="E107" s="11"/>
      <c r="F107" s="11"/>
      <c r="G107" s="11"/>
      <c r="H107" s="11"/>
      <c r="I107" s="11"/>
      <c r="J107" s="11"/>
      <c r="K107" s="11"/>
      <c r="L107" s="11"/>
      <c r="M107" s="12"/>
    </row>
    <row r="108" ht="15.75" customHeight="1" outlineLevel="1">
      <c r="A108" s="9"/>
      <c r="B108" s="44" t="s">
        <v>28</v>
      </c>
      <c r="C108" s="44"/>
      <c r="D108" s="10">
        <v>0</v>
      </c>
      <c r="E108" s="14"/>
      <c r="F108" s="14"/>
      <c r="G108" s="14"/>
      <c r="H108" s="14"/>
      <c r="I108" s="14"/>
      <c r="J108" s="14"/>
      <c r="K108" s="14"/>
      <c r="L108" s="11"/>
      <c r="M108" s="12"/>
    </row>
    <row r="109" ht="15.75" customHeight="1" outlineLevel="1">
      <c r="A109" s="9"/>
      <c r="B109" s="11"/>
      <c r="C109" s="11"/>
      <c r="D109" s="11"/>
      <c r="E109" s="11"/>
      <c r="F109" s="11"/>
      <c r="G109" s="11"/>
      <c r="H109" s="11"/>
      <c r="I109" s="11"/>
      <c r="J109" s="11"/>
      <c r="K109" s="11"/>
      <c r="L109" s="11"/>
      <c r="M109" s="12"/>
    </row>
    <row r="110" ht="15.75" customHeight="1" outlineLevel="1">
      <c r="A110" s="9"/>
      <c r="B110" s="44" t="s">
        <v>25</v>
      </c>
      <c r="C110" s="44"/>
      <c r="D110" s="37">
        <f>D106+D108</f>
      </c>
      <c r="E110" s="11"/>
      <c r="F110" s="11"/>
      <c r="G110" s="11"/>
      <c r="H110" s="11"/>
      <c r="I110" s="11"/>
      <c r="J110" s="11"/>
      <c r="K110" s="11"/>
      <c r="L110" s="11"/>
      <c r="M110" s="12"/>
    </row>
    <row r="111" outlineLevel="1">
      <c r="A111" s="9"/>
      <c r="B111" s="15"/>
      <c r="C111" s="15"/>
      <c r="D111" s="11"/>
      <c r="E111" s="11"/>
      <c r="F111" s="11"/>
      <c r="G111" s="11"/>
      <c r="H111" s="11"/>
      <c r="I111" s="11"/>
      <c r="J111" s="11"/>
      <c r="K111" s="11"/>
      <c r="L111" s="11"/>
      <c r="M111" s="12"/>
    </row>
    <row r="112" outlineLevel="1">
      <c r="A112" s="8">
        <v>1</v>
      </c>
      <c r="B112" s="42" t="s">
        <v>17</v>
      </c>
      <c r="C112" s="42"/>
      <c r="D112" s="42"/>
      <c r="E112" s="42"/>
      <c r="F112" s="42"/>
      <c r="G112" s="42"/>
      <c r="H112" s="42"/>
      <c r="I112" s="42"/>
      <c r="J112" s="42"/>
      <c r="K112" s="42"/>
      <c r="L112" s="42"/>
      <c r="M112" s="43"/>
    </row>
    <row r="113" ht="15.75" customHeight="1" outlineLevel="1">
      <c r="A113" s="9"/>
      <c r="B113" s="44" t="s">
        <v>18</v>
      </c>
      <c r="C113" s="44"/>
      <c r="D113" s="11" t="s">
        <v>46</v>
      </c>
      <c r="E113" s="14" t="s">
        <v>21</v>
      </c>
      <c r="F113" s="14" t="s">
        <v>22</v>
      </c>
      <c r="G113" s="11" t="s">
        <v>23</v>
      </c>
      <c r="H113" s="11"/>
      <c r="I113" s="11"/>
      <c r="J113" s="11"/>
      <c r="K113" s="11"/>
      <c r="L113" s="11"/>
      <c r="M113" s="12"/>
    </row>
    <row r="114" ht="15.75" customHeight="1" outlineLevel="1">
      <c r="A114" s="9"/>
      <c r="B114" s="11"/>
      <c r="C114" s="11"/>
      <c r="D114" s="10">
        <v>0</v>
      </c>
      <c r="E114" s="98">
        <v>1</v>
      </c>
      <c r="F114" s="10">
        <v>0</v>
      </c>
      <c r="G114" s="98">
        <v>15</v>
      </c>
      <c r="H114" s="11"/>
      <c r="I114" s="11"/>
      <c r="J114" s="11"/>
      <c r="K114" s="11"/>
      <c r="L114" s="11"/>
      <c r="M114" s="12"/>
    </row>
    <row r="115" ht="15.75" customHeight="1" outlineLevel="1">
      <c r="A115" s="9"/>
      <c r="B115" s="44" t="s">
        <v>24</v>
      </c>
      <c r="C115" s="44"/>
      <c r="D115" s="11" t="s">
        <v>46</v>
      </c>
      <c r="E115" s="14" t="s">
        <v>21</v>
      </c>
      <c r="F115" s="14" t="s">
        <v>22</v>
      </c>
      <c r="G115" s="11" t="s">
        <v>23</v>
      </c>
      <c r="H115" s="11"/>
      <c r="I115" s="11"/>
      <c r="J115" s="11"/>
      <c r="K115" s="11"/>
      <c r="L115" s="11"/>
      <c r="M115" s="12"/>
    </row>
    <row r="116" ht="15.75" customHeight="1" outlineLevel="1">
      <c r="A116" s="9"/>
      <c r="B116" s="11"/>
      <c r="C116" s="11"/>
      <c r="D116" s="10">
        <v>0</v>
      </c>
      <c r="E116" s="10">
        <v>0</v>
      </c>
      <c r="F116" s="10">
        <v>0</v>
      </c>
      <c r="G116" s="98">
        <v>10</v>
      </c>
      <c r="H116" s="11"/>
      <c r="I116" s="11"/>
      <c r="J116" s="11"/>
      <c r="K116" s="11"/>
      <c r="L116" s="11"/>
      <c r="M116" s="12"/>
    </row>
    <row r="117" ht="15.75" customHeight="1" outlineLevel="1">
      <c r="A117" s="9"/>
      <c r="B117" s="42" t="s">
        <v>25</v>
      </c>
      <c r="C117" s="42"/>
      <c r="D117" s="37">
        <f>SUM(D114:G114,D116:G116)</f>
      </c>
      <c r="E117" s="11"/>
      <c r="F117" s="11"/>
      <c r="G117" s="11"/>
      <c r="H117" s="11"/>
      <c r="I117" s="11"/>
      <c r="J117" s="11"/>
      <c r="K117" s="11"/>
      <c r="L117" s="11"/>
      <c r="M117" s="12"/>
    </row>
    <row r="118" ht="15.75" customHeight="1" outlineLevel="1">
      <c r="A118" s="16"/>
      <c r="B118" s="17"/>
      <c r="C118" s="17"/>
      <c r="D118" s="17"/>
      <c r="E118" s="17"/>
      <c r="F118" s="17"/>
      <c r="G118" s="17"/>
      <c r="H118" s="17"/>
      <c r="I118" s="17"/>
      <c r="J118" s="17"/>
      <c r="K118" s="17"/>
      <c r="L118" s="17"/>
      <c r="M118" s="18"/>
    </row>
    <row r="119" ht="15.75" customHeight="1" outlineLevel="1">
      <c r="A119" s="46" t="s">
        <v>49</v>
      </c>
      <c r="B119" s="47"/>
      <c r="C119" s="47"/>
      <c r="D119" s="47"/>
      <c r="E119" s="47"/>
      <c r="F119" s="47"/>
      <c r="G119" s="47"/>
      <c r="H119" s="47"/>
      <c r="I119" s="47"/>
      <c r="J119" s="47"/>
      <c r="K119" s="47"/>
      <c r="L119" s="47"/>
      <c r="M119" s="48"/>
    </row>
    <row r="120" outlineLevel="1">
      <c r="A120" s="5"/>
      <c r="B120" s="6"/>
      <c r="C120" s="6"/>
      <c r="D120" s="6"/>
      <c r="E120" s="6"/>
      <c r="F120" s="6"/>
      <c r="G120" s="6"/>
      <c r="H120" s="6"/>
      <c r="I120" s="6"/>
      <c r="J120" s="6"/>
      <c r="K120" s="6"/>
      <c r="L120" s="6"/>
      <c r="M120" s="7"/>
    </row>
    <row r="121" ht="15.75" customHeight="1" outlineLevel="1">
      <c r="A121" s="8">
        <v>1</v>
      </c>
      <c r="B121" s="80" t="s">
        <v>50</v>
      </c>
      <c r="C121" s="45"/>
      <c r="D121" s="45"/>
      <c r="E121" s="45"/>
      <c r="F121" s="45"/>
      <c r="G121" s="45"/>
      <c r="H121" s="45"/>
      <c r="I121" s="45"/>
      <c r="J121" s="45"/>
      <c r="K121" s="45"/>
      <c r="L121" s="45"/>
      <c r="M121" s="81"/>
    </row>
    <row r="122" ht="15.75" customHeight="1" outlineLevel="1">
      <c r="A122" s="9"/>
      <c r="B122" s="42" t="s">
        <v>14</v>
      </c>
      <c r="C122" s="42"/>
      <c r="D122" s="37">
        <f>D132</f>
      </c>
      <c r="E122" s="11"/>
      <c r="F122" s="11"/>
      <c r="G122" s="11"/>
      <c r="H122" s="11"/>
      <c r="I122" s="11"/>
      <c r="J122" s="11"/>
      <c r="K122" s="11"/>
      <c r="L122" s="11"/>
      <c r="M122" s="12"/>
    </row>
    <row r="123" outlineLevel="1">
      <c r="A123" s="9"/>
      <c r="B123" s="13"/>
      <c r="C123" s="13"/>
      <c r="D123" s="11"/>
      <c r="E123" s="11"/>
      <c r="F123" s="11"/>
      <c r="G123" s="11"/>
      <c r="H123" s="11"/>
      <c r="I123" s="11"/>
      <c r="J123" s="11"/>
      <c r="K123" s="11"/>
      <c r="L123" s="11"/>
      <c r="M123" s="12"/>
    </row>
    <row r="124" ht="15.75" customHeight="1" outlineLevel="1">
      <c r="A124" s="8">
        <v>1</v>
      </c>
      <c r="B124" s="55" t="s">
        <v>51</v>
      </c>
      <c r="C124" s="44"/>
      <c r="D124" s="44"/>
      <c r="E124" s="44"/>
      <c r="F124" s="44"/>
      <c r="G124" s="44"/>
      <c r="H124" s="44"/>
      <c r="I124" s="44"/>
      <c r="J124" s="44"/>
      <c r="K124" s="44"/>
      <c r="L124" s="44"/>
      <c r="M124" s="50"/>
    </row>
    <row r="125" ht="15.75" customHeight="1" outlineLevel="1">
      <c r="A125" s="9"/>
      <c r="B125" s="42" t="s">
        <v>16</v>
      </c>
      <c r="C125" s="42"/>
      <c r="D125" s="98">
        <v>812</v>
      </c>
      <c r="E125" s="11"/>
      <c r="F125" s="11"/>
      <c r="G125" s="11"/>
      <c r="H125" s="11"/>
      <c r="I125" s="11"/>
      <c r="J125" s="11"/>
      <c r="K125" s="11"/>
      <c r="L125" s="11"/>
      <c r="M125" s="12"/>
    </row>
    <row r="126" outlineLevel="1">
      <c r="A126" s="9"/>
      <c r="B126" s="13"/>
      <c r="C126" s="13"/>
      <c r="D126" s="11"/>
      <c r="E126" s="11"/>
      <c r="F126" s="11"/>
      <c r="G126" s="11"/>
      <c r="H126" s="11"/>
      <c r="I126" s="11"/>
      <c r="J126" s="11"/>
      <c r="K126" s="11"/>
      <c r="L126" s="11"/>
      <c r="M126" s="12"/>
    </row>
    <row r="127" outlineLevel="1">
      <c r="A127" s="8">
        <v>1</v>
      </c>
      <c r="B127" s="42" t="s">
        <v>17</v>
      </c>
      <c r="C127" s="42"/>
      <c r="D127" s="42"/>
      <c r="E127" s="42"/>
      <c r="F127" s="42"/>
      <c r="G127" s="42"/>
      <c r="H127" s="42"/>
      <c r="I127" s="42"/>
      <c r="J127" s="42"/>
      <c r="K127" s="42"/>
      <c r="L127" s="42"/>
      <c r="M127" s="43"/>
    </row>
    <row r="128" ht="15.75" customHeight="1" outlineLevel="1">
      <c r="A128" s="9"/>
      <c r="B128" s="44" t="s">
        <v>18</v>
      </c>
      <c r="C128" s="44"/>
      <c r="D128" s="11" t="s">
        <v>19</v>
      </c>
      <c r="E128" s="14" t="s">
        <v>20</v>
      </c>
      <c r="F128" s="14" t="s">
        <v>21</v>
      </c>
      <c r="G128" s="11" t="s">
        <v>22</v>
      </c>
      <c r="H128" s="11" t="s">
        <v>23</v>
      </c>
      <c r="I128" s="11"/>
      <c r="J128" s="11"/>
      <c r="K128" s="11"/>
      <c r="L128" s="11"/>
      <c r="M128" s="12"/>
    </row>
    <row r="129" ht="15.75" customHeight="1" outlineLevel="1">
      <c r="A129" s="9"/>
      <c r="B129" s="11"/>
      <c r="C129" s="11"/>
      <c r="D129" s="10">
        <v>0</v>
      </c>
      <c r="E129" s="10">
        <v>0</v>
      </c>
      <c r="F129" s="98">
        <v>3</v>
      </c>
      <c r="G129" s="98">
        <v>1</v>
      </c>
      <c r="H129" s="98">
        <v>87</v>
      </c>
      <c r="I129" s="11"/>
      <c r="J129" s="11"/>
      <c r="K129" s="11"/>
      <c r="L129" s="11"/>
      <c r="M129" s="12"/>
    </row>
    <row r="130" ht="15.75" customHeight="1" outlineLevel="1">
      <c r="A130" s="9"/>
      <c r="B130" s="44" t="s">
        <v>24</v>
      </c>
      <c r="C130" s="44"/>
      <c r="D130" s="11" t="s">
        <v>19</v>
      </c>
      <c r="E130" s="14" t="s">
        <v>20</v>
      </c>
      <c r="F130" s="14" t="s">
        <v>21</v>
      </c>
      <c r="G130" s="11" t="s">
        <v>22</v>
      </c>
      <c r="H130" s="11" t="s">
        <v>23</v>
      </c>
      <c r="I130" s="11"/>
      <c r="J130" s="11"/>
      <c r="K130" s="11"/>
      <c r="L130" s="11"/>
      <c r="M130" s="12"/>
    </row>
    <row r="131" ht="15.75" customHeight="1" outlineLevel="1">
      <c r="A131" s="9"/>
      <c r="B131" s="11"/>
      <c r="C131" s="11"/>
      <c r="D131" s="10">
        <v>0</v>
      </c>
      <c r="E131" s="10">
        <v>0</v>
      </c>
      <c r="F131" s="98">
        <v>1</v>
      </c>
      <c r="G131" s="98">
        <v>1</v>
      </c>
      <c r="H131" s="98">
        <v>42</v>
      </c>
      <c r="I131" s="11"/>
      <c r="J131" s="11"/>
      <c r="K131" s="11"/>
      <c r="L131" s="11"/>
      <c r="M131" s="12"/>
    </row>
    <row r="132" ht="15.75" customHeight="1" outlineLevel="1">
      <c r="A132" s="9"/>
      <c r="B132" s="42" t="s">
        <v>25</v>
      </c>
      <c r="C132" s="42"/>
      <c r="D132" s="37">
        <f>SUM(D129:H129,D131:H131)</f>
      </c>
      <c r="E132" s="11"/>
      <c r="F132" s="11"/>
      <c r="G132" s="11"/>
      <c r="H132" s="11"/>
      <c r="I132" s="11"/>
      <c r="J132" s="11"/>
      <c r="K132" s="11"/>
      <c r="L132" s="11"/>
      <c r="M132" s="12"/>
    </row>
    <row r="133" outlineLevel="1">
      <c r="A133" s="9"/>
      <c r="B133" s="13"/>
      <c r="C133" s="13"/>
      <c r="D133" s="11"/>
      <c r="E133" s="11"/>
      <c r="F133" s="11"/>
      <c r="G133" s="11"/>
      <c r="H133" s="11"/>
      <c r="I133" s="11"/>
      <c r="J133" s="11"/>
      <c r="K133" s="11"/>
      <c r="L133" s="11"/>
      <c r="M133" s="12"/>
    </row>
    <row r="134" ht="15.75" customHeight="1" outlineLevel="1">
      <c r="A134" s="8">
        <v>1</v>
      </c>
      <c r="B134" s="42" t="s">
        <v>26</v>
      </c>
      <c r="C134" s="42"/>
      <c r="D134" s="42"/>
      <c r="E134" s="42"/>
      <c r="F134" s="42"/>
      <c r="G134" s="42"/>
      <c r="H134" s="42"/>
      <c r="I134" s="42"/>
      <c r="J134" s="42"/>
      <c r="K134" s="42"/>
      <c r="L134" s="42"/>
      <c r="M134" s="43"/>
    </row>
    <row r="135" ht="15.75" customHeight="1" outlineLevel="1">
      <c r="A135" s="9"/>
      <c r="B135" s="44" t="s">
        <v>27</v>
      </c>
      <c r="C135" s="44"/>
      <c r="D135" s="10">
        <v>0</v>
      </c>
      <c r="E135" s="14"/>
      <c r="F135" s="14"/>
      <c r="G135" s="14"/>
      <c r="H135" s="14"/>
      <c r="I135" s="14"/>
      <c r="J135" s="14"/>
      <c r="K135" s="14"/>
      <c r="L135" s="11"/>
      <c r="M135" s="12"/>
    </row>
    <row r="136" ht="15.75" customHeight="1" outlineLevel="1">
      <c r="A136" s="9"/>
      <c r="B136" s="11"/>
      <c r="C136" s="11"/>
      <c r="D136" s="11"/>
      <c r="E136" s="11"/>
      <c r="F136" s="11"/>
      <c r="G136" s="11"/>
      <c r="H136" s="11"/>
      <c r="I136" s="11"/>
      <c r="J136" s="11"/>
      <c r="K136" s="11"/>
      <c r="L136" s="11"/>
      <c r="M136" s="12"/>
    </row>
    <row r="137" ht="15.75" customHeight="1" outlineLevel="1">
      <c r="A137" s="9"/>
      <c r="B137" s="44" t="s">
        <v>28</v>
      </c>
      <c r="C137" s="44"/>
      <c r="D137" s="10">
        <v>0</v>
      </c>
      <c r="E137" s="14"/>
      <c r="F137" s="14"/>
      <c r="G137" s="14"/>
      <c r="H137" s="14"/>
      <c r="I137" s="14"/>
      <c r="J137" s="14"/>
      <c r="K137" s="14"/>
      <c r="L137" s="11"/>
      <c r="M137" s="12"/>
    </row>
    <row r="138" ht="15.75" customHeight="1" outlineLevel="1">
      <c r="A138" s="9"/>
      <c r="B138" s="11"/>
      <c r="C138" s="11"/>
      <c r="D138" s="11"/>
      <c r="E138" s="11"/>
      <c r="F138" s="11"/>
      <c r="G138" s="11"/>
      <c r="H138" s="11"/>
      <c r="I138" s="11"/>
      <c r="J138" s="11"/>
      <c r="K138" s="11"/>
      <c r="L138" s="11"/>
      <c r="M138" s="12"/>
    </row>
    <row r="139" ht="15.75" customHeight="1" outlineLevel="1">
      <c r="A139" s="9"/>
      <c r="B139" s="44" t="s">
        <v>25</v>
      </c>
      <c r="C139" s="44"/>
      <c r="D139" s="37">
        <f>D135+D137</f>
      </c>
      <c r="E139" s="11"/>
      <c r="F139" s="11"/>
      <c r="G139" s="11"/>
      <c r="H139" s="11"/>
      <c r="I139" s="11"/>
      <c r="J139" s="11"/>
      <c r="K139" s="11"/>
      <c r="L139" s="11"/>
      <c r="M139" s="12"/>
    </row>
    <row r="140" outlineLevel="1">
      <c r="A140" s="9"/>
      <c r="B140" s="15"/>
      <c r="C140" s="15"/>
      <c r="D140" s="11"/>
      <c r="E140" s="11"/>
      <c r="F140" s="11"/>
      <c r="G140" s="11"/>
      <c r="H140" s="11"/>
      <c r="I140" s="11"/>
      <c r="J140" s="11"/>
      <c r="K140" s="11"/>
      <c r="L140" s="11"/>
      <c r="M140" s="12"/>
    </row>
    <row r="141" ht="15.75" customHeight="1" outlineLevel="1">
      <c r="A141" s="8">
        <v>1</v>
      </c>
      <c r="B141" s="42" t="s">
        <v>52</v>
      </c>
      <c r="C141" s="42"/>
      <c r="D141" s="42"/>
      <c r="E141" s="42"/>
      <c r="F141" s="42"/>
      <c r="G141" s="42"/>
      <c r="H141" s="42"/>
      <c r="I141" s="42"/>
      <c r="J141" s="42"/>
      <c r="K141" s="42"/>
      <c r="L141" s="42"/>
      <c r="M141" s="43"/>
    </row>
    <row r="142" ht="15.75" customHeight="1" outlineLevel="1">
      <c r="A142" s="9"/>
      <c r="B142" s="44" t="s">
        <v>53</v>
      </c>
      <c r="C142" s="44"/>
      <c r="D142" s="98">
        <v>120</v>
      </c>
      <c r="E142" s="14"/>
      <c r="F142" s="11"/>
      <c r="G142" s="11"/>
      <c r="H142" s="11"/>
      <c r="I142" s="11"/>
      <c r="J142" s="11"/>
      <c r="K142" s="11"/>
      <c r="L142" s="11"/>
      <c r="M142" s="12"/>
    </row>
    <row r="143" ht="15.75" customHeight="1" outlineLevel="1">
      <c r="A143" s="9"/>
      <c r="B143" s="11"/>
      <c r="C143" s="11"/>
      <c r="D143" s="11"/>
      <c r="E143" s="11"/>
      <c r="F143" s="11"/>
      <c r="G143" s="11"/>
      <c r="H143" s="11"/>
      <c r="I143" s="11"/>
      <c r="J143" s="11"/>
      <c r="K143" s="11"/>
      <c r="L143" s="11"/>
      <c r="M143" s="12"/>
    </row>
    <row r="144" ht="15.75" customHeight="1" outlineLevel="1">
      <c r="A144" s="9"/>
      <c r="B144" s="44" t="s">
        <v>54</v>
      </c>
      <c r="C144" s="44"/>
      <c r="D144" s="98">
        <v>15</v>
      </c>
      <c r="E144" s="14"/>
      <c r="F144" s="11"/>
      <c r="G144" s="11"/>
      <c r="H144" s="11"/>
      <c r="I144" s="11"/>
      <c r="J144" s="11"/>
      <c r="K144" s="11"/>
      <c r="L144" s="11"/>
      <c r="M144" s="12"/>
    </row>
    <row r="145" ht="15.75" customHeight="1" outlineLevel="1">
      <c r="A145" s="9"/>
      <c r="B145" s="11"/>
      <c r="C145" s="11"/>
      <c r="D145" s="11"/>
      <c r="E145" s="11"/>
      <c r="F145" s="11"/>
      <c r="G145" s="11"/>
      <c r="H145" s="11"/>
      <c r="I145" s="11"/>
      <c r="J145" s="11"/>
      <c r="K145" s="11"/>
      <c r="L145" s="11"/>
      <c r="M145" s="12"/>
    </row>
    <row r="146" ht="15.75" customHeight="1" outlineLevel="1">
      <c r="A146" s="9"/>
      <c r="B146" s="42" t="s">
        <v>25</v>
      </c>
      <c r="C146" s="42"/>
      <c r="D146" s="37">
        <f>D142+D144</f>
      </c>
      <c r="E146" s="11"/>
      <c r="F146" s="11"/>
      <c r="G146" s="11"/>
      <c r="H146" s="11"/>
      <c r="I146" s="11"/>
      <c r="J146" s="11"/>
      <c r="K146" s="11"/>
      <c r="L146" s="11"/>
      <c r="M146" s="12"/>
    </row>
    <row r="147" ht="15.75" customHeight="1" outlineLevel="1">
      <c r="A147" s="16"/>
      <c r="B147" s="17"/>
      <c r="C147" s="17"/>
      <c r="D147" s="17"/>
      <c r="E147" s="17"/>
      <c r="F147" s="17"/>
      <c r="G147" s="17"/>
      <c r="H147" s="17"/>
      <c r="I147" s="17"/>
      <c r="J147" s="17"/>
      <c r="K147" s="17"/>
      <c r="L147" s="17"/>
      <c r="M147" s="18"/>
    </row>
    <row r="148" ht="15.75" customHeight="1">
      <c r="A148" s="59" t="s">
        <v>55</v>
      </c>
      <c r="B148" s="60"/>
      <c r="C148" s="3" t="s">
        <v>8</v>
      </c>
      <c r="D148" s="3"/>
      <c r="E148" s="3" t="s">
        <v>9</v>
      </c>
      <c r="F148" s="3"/>
      <c r="G148" s="3" t="s">
        <v>10</v>
      </c>
      <c r="H148" s="3"/>
      <c r="I148" s="3" t="s">
        <v>11</v>
      </c>
      <c r="J148" s="3"/>
      <c r="K148" s="3"/>
      <c r="L148" s="3"/>
      <c r="M148" s="4"/>
    </row>
    <row r="149" ht="15.75" customHeight="1" outlineLevel="1">
      <c r="A149" s="46" t="s">
        <v>56</v>
      </c>
      <c r="B149" s="47"/>
      <c r="C149" s="47"/>
      <c r="D149" s="47"/>
      <c r="E149" s="47"/>
      <c r="F149" s="47"/>
      <c r="G149" s="47"/>
      <c r="H149" s="47"/>
      <c r="I149" s="47"/>
      <c r="J149" s="47"/>
      <c r="K149" s="47"/>
      <c r="L149" s="47"/>
      <c r="M149" s="48"/>
    </row>
    <row r="150" outlineLevel="1">
      <c r="A150" s="5"/>
      <c r="B150" s="6"/>
      <c r="C150" s="6"/>
      <c r="D150" s="6"/>
      <c r="E150" s="6"/>
      <c r="F150" s="6"/>
      <c r="G150" s="6"/>
      <c r="H150" s="6"/>
      <c r="I150" s="6"/>
      <c r="J150" s="6"/>
      <c r="K150" s="6"/>
      <c r="L150" s="6"/>
      <c r="M150" s="7"/>
    </row>
    <row r="151" ht="15.75" customHeight="1" outlineLevel="1">
      <c r="A151" s="8">
        <v>1</v>
      </c>
      <c r="B151" s="55" t="s">
        <v>57</v>
      </c>
      <c r="C151" s="44"/>
      <c r="D151" s="44"/>
      <c r="E151" s="44"/>
      <c r="F151" s="44"/>
      <c r="G151" s="44"/>
      <c r="H151" s="44"/>
      <c r="I151" s="44"/>
      <c r="J151" s="44"/>
      <c r="K151" s="44"/>
      <c r="L151" s="44"/>
      <c r="M151" s="50"/>
    </row>
    <row r="152" ht="15.75" customHeight="1" outlineLevel="1">
      <c r="A152" s="9"/>
      <c r="B152" s="42" t="s">
        <v>14</v>
      </c>
      <c r="C152" s="42"/>
      <c r="D152" s="37"/>
      <c r="E152" s="11"/>
      <c r="F152" s="11"/>
      <c r="G152" s="11"/>
      <c r="H152" s="11"/>
      <c r="I152" s="11"/>
      <c r="J152" s="11"/>
      <c r="K152" s="11"/>
      <c r="L152" s="11"/>
      <c r="M152" s="12"/>
    </row>
    <row r="153" outlineLevel="1">
      <c r="A153" s="9"/>
      <c r="B153" s="13"/>
      <c r="C153" s="13"/>
      <c r="D153" s="11"/>
      <c r="E153" s="11"/>
      <c r="F153" s="11"/>
      <c r="G153" s="11"/>
      <c r="H153" s="11"/>
      <c r="I153" s="11"/>
      <c r="J153" s="11"/>
      <c r="K153" s="11"/>
      <c r="L153" s="11"/>
      <c r="M153" s="12"/>
    </row>
    <row r="154" outlineLevel="1">
      <c r="A154" s="8">
        <v>1</v>
      </c>
      <c r="B154" s="42" t="s">
        <v>17</v>
      </c>
      <c r="C154" s="42"/>
      <c r="D154" s="42"/>
      <c r="E154" s="42"/>
      <c r="F154" s="42"/>
      <c r="G154" s="42"/>
      <c r="H154" s="42"/>
      <c r="I154" s="42"/>
      <c r="J154" s="42"/>
      <c r="K154" s="42"/>
      <c r="L154" s="42"/>
      <c r="M154" s="43"/>
    </row>
    <row r="155" ht="15.75" customHeight="1" outlineLevel="1">
      <c r="A155" s="9"/>
      <c r="B155" s="44" t="s">
        <v>18</v>
      </c>
      <c r="C155" s="44"/>
      <c r="D155" s="11" t="s">
        <v>19</v>
      </c>
      <c r="E155" s="14" t="s">
        <v>20</v>
      </c>
      <c r="F155" s="14" t="s">
        <v>39</v>
      </c>
      <c r="G155" s="14" t="s">
        <v>40</v>
      </c>
      <c r="H155" s="14" t="s">
        <v>22</v>
      </c>
      <c r="I155" s="14" t="s">
        <v>41</v>
      </c>
      <c r="J155" s="14" t="s">
        <v>42</v>
      </c>
      <c r="K155" s="14" t="s">
        <v>43</v>
      </c>
      <c r="L155" s="11"/>
      <c r="M155" s="12"/>
    </row>
    <row r="156" ht="15.75" customHeight="1" outlineLevel="1">
      <c r="A156" s="9"/>
      <c r="B156" s="11"/>
      <c r="C156" s="11"/>
      <c r="D156" s="37"/>
      <c r="E156" s="37"/>
      <c r="F156" s="37"/>
      <c r="G156" s="37"/>
      <c r="H156" s="37"/>
      <c r="I156" s="37"/>
      <c r="J156" s="37"/>
      <c r="K156" s="37"/>
      <c r="L156" s="11"/>
      <c r="M156" s="12"/>
    </row>
    <row r="157" ht="15.75" customHeight="1" outlineLevel="1">
      <c r="A157" s="9"/>
      <c r="B157" s="44" t="s">
        <v>24</v>
      </c>
      <c r="C157" s="44"/>
      <c r="D157" s="11" t="s">
        <v>19</v>
      </c>
      <c r="E157" s="14" t="s">
        <v>20</v>
      </c>
      <c r="F157" s="14" t="s">
        <v>39</v>
      </c>
      <c r="G157" s="14" t="s">
        <v>40</v>
      </c>
      <c r="H157" s="14" t="s">
        <v>22</v>
      </c>
      <c r="I157" s="14" t="s">
        <v>41</v>
      </c>
      <c r="J157" s="14" t="s">
        <v>42</v>
      </c>
      <c r="K157" s="14" t="s">
        <v>43</v>
      </c>
      <c r="L157" s="11"/>
      <c r="M157" s="12"/>
    </row>
    <row r="158" ht="15.75" customHeight="1" outlineLevel="1">
      <c r="A158" s="9"/>
      <c r="B158" s="11"/>
      <c r="C158" s="11"/>
      <c r="D158" s="37"/>
      <c r="E158" s="37"/>
      <c r="F158" s="37"/>
      <c r="G158" s="37"/>
      <c r="H158" s="37"/>
      <c r="I158" s="37"/>
      <c r="J158" s="37"/>
      <c r="K158" s="37"/>
      <c r="L158" s="11"/>
      <c r="M158" s="12"/>
    </row>
    <row r="159" ht="15.75" customHeight="1" outlineLevel="1">
      <c r="A159" s="9"/>
      <c r="B159" s="44" t="s">
        <v>25</v>
      </c>
      <c r="C159" s="44"/>
      <c r="D159" s="37"/>
      <c r="E159" s="11"/>
      <c r="F159" s="11"/>
      <c r="G159" s="11"/>
      <c r="H159" s="11"/>
      <c r="I159" s="11"/>
      <c r="J159" s="11"/>
      <c r="K159" s="11"/>
      <c r="L159" s="11"/>
      <c r="M159" s="12"/>
    </row>
    <row r="160" ht="15.75" customHeight="1" outlineLevel="1">
      <c r="A160" s="9"/>
      <c r="B160" s="13"/>
      <c r="C160" s="13"/>
      <c r="D160" s="11"/>
      <c r="E160" s="11"/>
      <c r="F160" s="11"/>
      <c r="G160" s="11"/>
      <c r="H160" s="11"/>
      <c r="I160" s="11"/>
      <c r="J160" s="11"/>
      <c r="K160" s="11"/>
      <c r="L160" s="11"/>
      <c r="M160" s="12"/>
    </row>
    <row r="161" ht="15.75" customHeight="1" outlineLevel="1">
      <c r="A161" s="46" t="s">
        <v>58</v>
      </c>
      <c r="B161" s="47"/>
      <c r="C161" s="47"/>
      <c r="D161" s="47"/>
      <c r="E161" s="47"/>
      <c r="F161" s="47"/>
      <c r="G161" s="47"/>
      <c r="H161" s="47"/>
      <c r="I161" s="47"/>
      <c r="J161" s="47"/>
      <c r="K161" s="47"/>
      <c r="L161" s="47"/>
      <c r="M161" s="48"/>
    </row>
    <row r="162" outlineLevel="1">
      <c r="A162" s="5"/>
      <c r="B162" s="6"/>
      <c r="C162" s="6"/>
      <c r="D162" s="6"/>
      <c r="E162" s="6"/>
      <c r="F162" s="6"/>
      <c r="G162" s="6"/>
      <c r="H162" s="6"/>
      <c r="I162" s="6"/>
      <c r="J162" s="6"/>
      <c r="K162" s="6"/>
      <c r="L162" s="6"/>
      <c r="M162" s="7"/>
    </row>
    <row r="163" ht="15.75" customHeight="1" outlineLevel="1">
      <c r="A163" s="8">
        <v>1</v>
      </c>
      <c r="B163" s="55" t="s">
        <v>59</v>
      </c>
      <c r="C163" s="44"/>
      <c r="D163" s="44"/>
      <c r="E163" s="44"/>
      <c r="F163" s="44"/>
      <c r="G163" s="44"/>
      <c r="H163" s="44"/>
      <c r="I163" s="44"/>
      <c r="J163" s="44"/>
      <c r="K163" s="44"/>
      <c r="L163" s="44"/>
      <c r="M163" s="50"/>
    </row>
    <row r="164" ht="15.75" customHeight="1" outlineLevel="1">
      <c r="A164" s="9"/>
      <c r="B164" s="42" t="s">
        <v>14</v>
      </c>
      <c r="C164" s="42"/>
      <c r="D164" s="37">
        <f>D171</f>
      </c>
      <c r="E164" s="11"/>
      <c r="F164" s="11"/>
      <c r="G164" s="11"/>
      <c r="H164" s="11"/>
      <c r="I164" s="11"/>
      <c r="J164" s="11"/>
      <c r="K164" s="11"/>
      <c r="L164" s="11"/>
      <c r="M164" s="12"/>
    </row>
    <row r="165" outlineLevel="1">
      <c r="A165" s="9"/>
      <c r="B165" s="13"/>
      <c r="C165" s="13"/>
      <c r="D165" s="11"/>
      <c r="E165" s="11"/>
      <c r="F165" s="11"/>
      <c r="G165" s="11"/>
      <c r="H165" s="11"/>
      <c r="I165" s="11"/>
      <c r="J165" s="11"/>
      <c r="K165" s="11"/>
      <c r="L165" s="11"/>
      <c r="M165" s="12"/>
    </row>
    <row r="166" outlineLevel="1">
      <c r="A166" s="8">
        <v>1</v>
      </c>
      <c r="B166" s="42" t="s">
        <v>17</v>
      </c>
      <c r="C166" s="42"/>
      <c r="D166" s="42"/>
      <c r="E166" s="42"/>
      <c r="F166" s="42"/>
      <c r="G166" s="42"/>
      <c r="H166" s="42"/>
      <c r="I166" s="42"/>
      <c r="J166" s="42"/>
      <c r="K166" s="42"/>
      <c r="L166" s="42"/>
      <c r="M166" s="43"/>
    </row>
    <row r="167" ht="15.75" customHeight="1" outlineLevel="1">
      <c r="A167" s="9"/>
      <c r="B167" s="44" t="s">
        <v>18</v>
      </c>
      <c r="C167" s="44"/>
      <c r="D167" s="11" t="s">
        <v>19</v>
      </c>
      <c r="E167" s="14" t="s">
        <v>20</v>
      </c>
      <c r="F167" s="14" t="s">
        <v>39</v>
      </c>
      <c r="G167" s="14" t="s">
        <v>40</v>
      </c>
      <c r="H167" s="14" t="s">
        <v>22</v>
      </c>
      <c r="I167" s="14" t="s">
        <v>41</v>
      </c>
      <c r="J167" s="14" t="s">
        <v>42</v>
      </c>
      <c r="K167" s="14" t="s">
        <v>43</v>
      </c>
      <c r="L167" s="11"/>
      <c r="M167" s="12"/>
    </row>
    <row r="168" ht="15.75" customHeight="1" outlineLevel="1">
      <c r="A168" s="9"/>
      <c r="B168" s="11"/>
      <c r="C168" s="11"/>
      <c r="D168" s="98">
        <v>6</v>
      </c>
      <c r="E168" s="98">
        <v>5</v>
      </c>
      <c r="F168" s="98">
        <v>10</v>
      </c>
      <c r="G168" s="98">
        <v>2</v>
      </c>
      <c r="H168" s="98">
        <v>12</v>
      </c>
      <c r="I168" s="98">
        <v>81</v>
      </c>
      <c r="J168" s="98">
        <v>482</v>
      </c>
      <c r="K168" s="98">
        <v>23</v>
      </c>
      <c r="L168" s="11"/>
      <c r="M168" s="12"/>
    </row>
    <row r="169" ht="15.75" customHeight="1" outlineLevel="1">
      <c r="A169" s="9"/>
      <c r="B169" s="44" t="s">
        <v>24</v>
      </c>
      <c r="C169" s="44"/>
      <c r="D169" s="11" t="s">
        <v>19</v>
      </c>
      <c r="E169" s="14" t="s">
        <v>20</v>
      </c>
      <c r="F169" s="14" t="s">
        <v>39</v>
      </c>
      <c r="G169" s="14" t="s">
        <v>40</v>
      </c>
      <c r="H169" s="14" t="s">
        <v>22</v>
      </c>
      <c r="I169" s="14" t="s">
        <v>41</v>
      </c>
      <c r="J169" s="14" t="s">
        <v>42</v>
      </c>
      <c r="K169" s="14" t="s">
        <v>43</v>
      </c>
      <c r="L169" s="11"/>
      <c r="M169" s="12"/>
    </row>
    <row r="170" ht="15.75" customHeight="1" outlineLevel="1">
      <c r="A170" s="9"/>
      <c r="B170" s="11"/>
      <c r="C170" s="11"/>
      <c r="D170" s="98">
        <v>3</v>
      </c>
      <c r="E170" s="98">
        <v>11</v>
      </c>
      <c r="F170" s="98">
        <v>9</v>
      </c>
      <c r="G170" s="98">
        <v>3</v>
      </c>
      <c r="H170" s="98">
        <v>6</v>
      </c>
      <c r="I170" s="98">
        <v>16</v>
      </c>
      <c r="J170" s="98">
        <v>196</v>
      </c>
      <c r="K170" s="98">
        <v>24</v>
      </c>
      <c r="L170" s="11"/>
      <c r="M170" s="12"/>
    </row>
    <row r="171" ht="15.75" customHeight="1" outlineLevel="1">
      <c r="A171" s="9"/>
      <c r="B171" s="44" t="s">
        <v>25</v>
      </c>
      <c r="C171" s="44"/>
      <c r="D171" s="37">
        <f>SUM(D168:K168,D170:K170)</f>
      </c>
      <c r="E171" s="11"/>
      <c r="F171" s="11"/>
      <c r="G171" s="11"/>
      <c r="H171" s="11"/>
      <c r="I171" s="11"/>
      <c r="J171" s="11"/>
      <c r="K171" s="11"/>
      <c r="L171" s="11"/>
      <c r="M171" s="12"/>
    </row>
    <row r="172" outlineLevel="1">
      <c r="A172" s="9"/>
      <c r="B172" s="13"/>
      <c r="C172" s="13"/>
      <c r="D172" s="11"/>
      <c r="E172" s="11"/>
      <c r="F172" s="11"/>
      <c r="G172" s="11"/>
      <c r="H172" s="11"/>
      <c r="I172" s="11"/>
      <c r="J172" s="11"/>
      <c r="K172" s="11"/>
      <c r="L172" s="11"/>
      <c r="M172" s="12"/>
    </row>
    <row r="173" outlineLevel="1">
      <c r="A173" s="8">
        <v>1</v>
      </c>
      <c r="B173" s="42" t="s">
        <v>34</v>
      </c>
      <c r="C173" s="42"/>
      <c r="D173" s="42"/>
      <c r="E173" s="42"/>
      <c r="F173" s="42"/>
      <c r="G173" s="42"/>
      <c r="H173" s="42"/>
      <c r="I173" s="42"/>
      <c r="J173" s="42"/>
      <c r="K173" s="42"/>
      <c r="L173" s="42"/>
      <c r="M173" s="43"/>
    </row>
    <row r="174" ht="15.75" customHeight="1" outlineLevel="1">
      <c r="A174" s="9"/>
      <c r="B174" s="44" t="s">
        <v>18</v>
      </c>
      <c r="C174" s="44"/>
      <c r="D174" s="11" t="s">
        <v>60</v>
      </c>
      <c r="E174" s="14" t="s">
        <v>36</v>
      </c>
      <c r="F174" s="14"/>
      <c r="G174" s="11"/>
      <c r="H174" s="11"/>
      <c r="I174" s="11"/>
      <c r="J174" s="11"/>
      <c r="K174" s="11"/>
      <c r="L174" s="11"/>
      <c r="M174" s="12"/>
    </row>
    <row r="175" ht="15.75" customHeight="1" outlineLevel="1">
      <c r="A175" s="9"/>
      <c r="B175" s="11"/>
      <c r="C175" s="11"/>
      <c r="D175" s="10">
        <f>SUM(D168:G168)</f>
      </c>
      <c r="E175" s="10">
        <f>SUM(H168:K168)</f>
      </c>
      <c r="F175" s="11"/>
      <c r="G175" s="11"/>
      <c r="H175" s="11"/>
      <c r="I175" s="11"/>
      <c r="J175" s="11"/>
      <c r="K175" s="11"/>
      <c r="L175" s="11"/>
      <c r="M175" s="12"/>
    </row>
    <row r="176" ht="15.75" customHeight="1" outlineLevel="1">
      <c r="A176" s="9"/>
      <c r="B176" s="44" t="s">
        <v>24</v>
      </c>
      <c r="C176" s="44"/>
      <c r="D176" s="11" t="s">
        <v>60</v>
      </c>
      <c r="E176" s="14" t="s">
        <v>36</v>
      </c>
      <c r="F176" s="14"/>
      <c r="G176" s="11"/>
      <c r="H176" s="11"/>
      <c r="I176" s="11"/>
      <c r="J176" s="11"/>
      <c r="K176" s="11"/>
      <c r="L176" s="11"/>
      <c r="M176" s="12"/>
    </row>
    <row r="177" ht="15.75" customHeight="1" outlineLevel="1">
      <c r="A177" s="9"/>
      <c r="B177" s="11"/>
      <c r="C177" s="11"/>
      <c r="D177" s="10">
        <f>SUM(D170:G170)</f>
      </c>
      <c r="E177" s="10">
        <f>SUM(H170:K170)</f>
      </c>
      <c r="F177" s="11"/>
      <c r="G177" s="11"/>
      <c r="H177" s="11"/>
      <c r="I177" s="11"/>
      <c r="J177" s="11"/>
      <c r="K177" s="11"/>
      <c r="L177" s="11"/>
      <c r="M177" s="12"/>
    </row>
    <row r="178" ht="15.75" customHeight="1" outlineLevel="1">
      <c r="A178" s="9"/>
      <c r="B178" s="42" t="s">
        <v>25</v>
      </c>
      <c r="C178" s="42"/>
      <c r="D178" s="37">
        <f>D171</f>
      </c>
      <c r="E178" s="11"/>
      <c r="F178" s="11"/>
      <c r="G178" s="11"/>
      <c r="H178" s="11"/>
      <c r="I178" s="11"/>
      <c r="J178" s="11"/>
      <c r="K178" s="11"/>
      <c r="L178" s="11"/>
      <c r="M178" s="12"/>
    </row>
    <row r="179" ht="15.75" customHeight="1" outlineLevel="1">
      <c r="A179" s="19"/>
      <c r="B179" s="20"/>
      <c r="C179" s="20"/>
      <c r="D179" s="20"/>
      <c r="E179" s="20"/>
      <c r="F179" s="20"/>
      <c r="G179" s="20"/>
      <c r="H179" s="20"/>
      <c r="I179" s="20"/>
      <c r="J179" s="20"/>
      <c r="K179" s="20"/>
      <c r="L179" s="20"/>
      <c r="M179" s="21"/>
    </row>
    <row r="180" ht="15.75" customHeight="1" outlineLevel="1">
      <c r="A180" s="46" t="s">
        <v>61</v>
      </c>
      <c r="B180" s="47"/>
      <c r="C180" s="47"/>
      <c r="D180" s="47"/>
      <c r="E180" s="47"/>
      <c r="F180" s="47"/>
      <c r="G180" s="47"/>
      <c r="H180" s="47"/>
      <c r="I180" s="47"/>
      <c r="J180" s="47"/>
      <c r="K180" s="47"/>
      <c r="L180" s="47"/>
      <c r="M180" s="48"/>
    </row>
    <row r="181" outlineLevel="1">
      <c r="A181" s="5"/>
      <c r="B181" s="6"/>
      <c r="C181" s="6"/>
      <c r="D181" s="6"/>
      <c r="E181" s="6"/>
      <c r="F181" s="6"/>
      <c r="G181" s="6"/>
      <c r="H181" s="6"/>
      <c r="I181" s="6"/>
      <c r="J181" s="6"/>
      <c r="K181" s="6"/>
      <c r="L181" s="6"/>
      <c r="M181" s="7"/>
    </row>
    <row r="182" ht="15.75" customHeight="1" outlineLevel="1">
      <c r="A182" s="8">
        <v>1</v>
      </c>
      <c r="B182" s="79" t="s">
        <v>62</v>
      </c>
      <c r="C182" s="44"/>
      <c r="D182" s="44"/>
      <c r="E182" s="44"/>
      <c r="F182" s="44"/>
      <c r="G182" s="44"/>
      <c r="H182" s="44"/>
      <c r="I182" s="44"/>
      <c r="J182" s="44"/>
      <c r="K182" s="44"/>
      <c r="L182" s="44"/>
      <c r="M182" s="50"/>
    </row>
    <row r="183" ht="15.75" customHeight="1" outlineLevel="1">
      <c r="A183" s="9"/>
      <c r="B183" s="42" t="s">
        <v>14</v>
      </c>
      <c r="C183" s="42"/>
      <c r="D183" s="37">
        <f>D190</f>
      </c>
      <c r="E183" s="11"/>
      <c r="F183" s="11"/>
      <c r="G183" s="11"/>
      <c r="H183" s="11"/>
      <c r="I183" s="11"/>
      <c r="J183" s="11"/>
      <c r="K183" s="11"/>
      <c r="L183" s="11"/>
      <c r="M183" s="12"/>
    </row>
    <row r="184" outlineLevel="1">
      <c r="A184" s="9"/>
      <c r="B184" s="13"/>
      <c r="C184" s="13"/>
      <c r="D184" s="11"/>
      <c r="E184" s="11"/>
      <c r="F184" s="11"/>
      <c r="G184" s="11"/>
      <c r="H184" s="11"/>
      <c r="I184" s="11"/>
      <c r="J184" s="11"/>
      <c r="K184" s="11"/>
      <c r="L184" s="11"/>
      <c r="M184" s="12"/>
    </row>
    <row r="185" outlineLevel="1">
      <c r="A185" s="8">
        <v>1</v>
      </c>
      <c r="B185" s="42" t="s">
        <v>17</v>
      </c>
      <c r="C185" s="42"/>
      <c r="D185" s="42"/>
      <c r="E185" s="42"/>
      <c r="F185" s="42"/>
      <c r="G185" s="42"/>
      <c r="H185" s="42"/>
      <c r="I185" s="42"/>
      <c r="J185" s="42"/>
      <c r="K185" s="42"/>
      <c r="L185" s="42"/>
      <c r="M185" s="43"/>
    </row>
    <row r="186" ht="15.75" customHeight="1" outlineLevel="1">
      <c r="A186" s="9"/>
      <c r="B186" s="44" t="s">
        <v>18</v>
      </c>
      <c r="C186" s="44"/>
      <c r="D186" s="11" t="s">
        <v>19</v>
      </c>
      <c r="E186" s="14" t="s">
        <v>20</v>
      </c>
      <c r="F186" s="14" t="s">
        <v>39</v>
      </c>
      <c r="G186" s="14" t="s">
        <v>40</v>
      </c>
      <c r="H186" s="14" t="s">
        <v>22</v>
      </c>
      <c r="I186" s="14" t="s">
        <v>41</v>
      </c>
      <c r="J186" s="14" t="s">
        <v>42</v>
      </c>
      <c r="K186" s="14" t="s">
        <v>43</v>
      </c>
      <c r="L186" s="11"/>
      <c r="M186" s="12"/>
    </row>
    <row r="187" ht="15.75" customHeight="1" outlineLevel="1">
      <c r="A187" s="9"/>
      <c r="B187" s="11"/>
      <c r="C187" s="11"/>
      <c r="D187" s="10">
        <v>0</v>
      </c>
      <c r="E187" s="10">
        <v>0</v>
      </c>
      <c r="F187" s="10">
        <v>0</v>
      </c>
      <c r="G187" s="10">
        <v>0</v>
      </c>
      <c r="H187" s="10">
        <v>0</v>
      </c>
      <c r="I187" s="10">
        <v>0</v>
      </c>
      <c r="J187" s="98">
        <v>5</v>
      </c>
      <c r="K187" s="10">
        <v>0</v>
      </c>
      <c r="L187" s="11"/>
      <c r="M187" s="12"/>
    </row>
    <row r="188" ht="15.75" customHeight="1" outlineLevel="1">
      <c r="A188" s="9"/>
      <c r="B188" s="44" t="s">
        <v>24</v>
      </c>
      <c r="C188" s="44"/>
      <c r="D188" s="11" t="s">
        <v>19</v>
      </c>
      <c r="E188" s="14" t="s">
        <v>20</v>
      </c>
      <c r="F188" s="14" t="s">
        <v>39</v>
      </c>
      <c r="G188" s="14" t="s">
        <v>40</v>
      </c>
      <c r="H188" s="14" t="s">
        <v>22</v>
      </c>
      <c r="I188" s="14" t="s">
        <v>41</v>
      </c>
      <c r="J188" s="14" t="s">
        <v>42</v>
      </c>
      <c r="K188" s="14" t="s">
        <v>43</v>
      </c>
      <c r="L188" s="11"/>
      <c r="M188" s="12"/>
    </row>
    <row r="189" ht="15.75" customHeight="1" outlineLevel="1">
      <c r="A189" s="9"/>
      <c r="B189" s="11"/>
      <c r="C189" s="11"/>
      <c r="D189" s="10">
        <v>0</v>
      </c>
      <c r="E189" s="10">
        <v>0</v>
      </c>
      <c r="F189" s="10">
        <v>0</v>
      </c>
      <c r="G189" s="10">
        <v>0</v>
      </c>
      <c r="H189" s="10">
        <v>0</v>
      </c>
      <c r="I189" s="98">
        <v>2</v>
      </c>
      <c r="J189" s="98">
        <v>3</v>
      </c>
      <c r="K189" s="98">
        <v>2</v>
      </c>
      <c r="L189" s="11"/>
      <c r="M189" s="12"/>
    </row>
    <row r="190" ht="15.75" customHeight="1" outlineLevel="1">
      <c r="A190" s="9"/>
      <c r="B190" s="44" t="s">
        <v>25</v>
      </c>
      <c r="C190" s="44"/>
      <c r="D190" s="37">
        <f>SUM(D187:K187,D189:K189)</f>
      </c>
      <c r="E190" s="11"/>
      <c r="F190" s="11"/>
      <c r="G190" s="11"/>
      <c r="H190" s="11"/>
      <c r="I190" s="11"/>
      <c r="J190" s="11"/>
      <c r="K190" s="11"/>
      <c r="L190" s="11"/>
      <c r="M190" s="12"/>
    </row>
    <row r="191" outlineLevel="1">
      <c r="A191" s="9"/>
      <c r="B191" s="13"/>
      <c r="C191" s="13"/>
      <c r="D191" s="11"/>
      <c r="E191" s="11"/>
      <c r="F191" s="11"/>
      <c r="G191" s="11"/>
      <c r="H191" s="11"/>
      <c r="I191" s="11"/>
      <c r="J191" s="11"/>
      <c r="K191" s="11"/>
      <c r="L191" s="11"/>
      <c r="M191" s="12"/>
    </row>
    <row r="192" outlineLevel="1">
      <c r="A192" s="8">
        <v>1</v>
      </c>
      <c r="B192" s="42" t="s">
        <v>34</v>
      </c>
      <c r="C192" s="42"/>
      <c r="D192" s="42"/>
      <c r="E192" s="42"/>
      <c r="F192" s="42"/>
      <c r="G192" s="42"/>
      <c r="H192" s="42"/>
      <c r="I192" s="42"/>
      <c r="J192" s="42"/>
      <c r="K192" s="42"/>
      <c r="L192" s="42"/>
      <c r="M192" s="43"/>
    </row>
    <row r="193" ht="15.75" customHeight="1" outlineLevel="1">
      <c r="A193" s="9"/>
      <c r="B193" s="44" t="s">
        <v>18</v>
      </c>
      <c r="C193" s="44"/>
      <c r="D193" s="11" t="s">
        <v>60</v>
      </c>
      <c r="E193" s="14" t="s">
        <v>36</v>
      </c>
      <c r="F193" s="14"/>
      <c r="G193" s="11"/>
      <c r="H193" s="11"/>
      <c r="I193" s="11"/>
      <c r="J193" s="11"/>
      <c r="K193" s="11"/>
      <c r="L193" s="11"/>
      <c r="M193" s="12"/>
    </row>
    <row r="194" ht="15.75" customHeight="1" outlineLevel="1">
      <c r="A194" s="9"/>
      <c r="B194" s="11"/>
      <c r="C194" s="11"/>
      <c r="D194" s="37">
        <f>SUM(D187:G187)</f>
      </c>
      <c r="E194" s="37">
        <f>SUM(H187:K187)</f>
      </c>
      <c r="F194" s="11"/>
      <c r="G194" s="11"/>
      <c r="H194" s="11"/>
      <c r="I194" s="11"/>
      <c r="J194" s="11"/>
      <c r="K194" s="11"/>
      <c r="L194" s="11"/>
      <c r="M194" s="12"/>
    </row>
    <row r="195" ht="15.75" customHeight="1" outlineLevel="1">
      <c r="A195" s="9"/>
      <c r="B195" s="44" t="s">
        <v>24</v>
      </c>
      <c r="C195" s="44"/>
      <c r="D195" s="11" t="s">
        <v>60</v>
      </c>
      <c r="E195" s="14" t="s">
        <v>36</v>
      </c>
      <c r="F195" s="14"/>
      <c r="G195" s="11"/>
      <c r="H195" s="11"/>
      <c r="I195" s="11"/>
      <c r="J195" s="11"/>
      <c r="K195" s="11"/>
      <c r="L195" s="11"/>
      <c r="M195" s="12"/>
    </row>
    <row r="196" ht="15.75" customHeight="1" outlineLevel="1">
      <c r="A196" s="9"/>
      <c r="B196" s="11"/>
      <c r="C196" s="11"/>
      <c r="D196" s="37">
        <f>SUM(D189:G189)</f>
      </c>
      <c r="E196" s="37">
        <f>SUM(H189:K189)</f>
      </c>
      <c r="F196" s="11"/>
      <c r="G196" s="11"/>
      <c r="H196" s="11"/>
      <c r="I196" s="11"/>
      <c r="J196" s="11"/>
      <c r="K196" s="11"/>
      <c r="L196" s="11"/>
      <c r="M196" s="12"/>
    </row>
    <row r="197" ht="15.75" customHeight="1" outlineLevel="1">
      <c r="A197" s="9"/>
      <c r="B197" s="42" t="s">
        <v>25</v>
      </c>
      <c r="C197" s="42"/>
      <c r="D197" s="37">
        <f>D190</f>
      </c>
      <c r="E197" s="11"/>
      <c r="F197" s="11"/>
      <c r="G197" s="11"/>
      <c r="H197" s="11"/>
      <c r="I197" s="11"/>
      <c r="J197" s="11"/>
      <c r="K197" s="11"/>
      <c r="L197" s="11"/>
      <c r="M197" s="12"/>
    </row>
    <row r="198" ht="15.75" customHeight="1" outlineLevel="1">
      <c r="A198" s="22"/>
      <c r="B198" s="23"/>
      <c r="C198" s="23"/>
      <c r="D198" s="23"/>
      <c r="E198" s="23"/>
      <c r="F198" s="23"/>
      <c r="G198" s="23"/>
      <c r="H198" s="23"/>
      <c r="I198" s="23"/>
      <c r="J198" s="23"/>
      <c r="K198" s="23"/>
      <c r="L198" s="23"/>
      <c r="M198" s="24"/>
    </row>
    <row r="199" ht="15.75" customHeight="1">
      <c r="A199" s="59" t="s">
        <v>63</v>
      </c>
      <c r="B199" s="60"/>
      <c r="C199" s="3" t="s">
        <v>8</v>
      </c>
      <c r="D199" s="3"/>
      <c r="E199" s="3" t="s">
        <v>9</v>
      </c>
      <c r="F199" s="3"/>
      <c r="G199" s="3" t="s">
        <v>10</v>
      </c>
      <c r="H199" s="3"/>
      <c r="I199" s="3" t="s">
        <v>11</v>
      </c>
      <c r="J199" s="3"/>
      <c r="K199" s="3"/>
      <c r="L199" s="3"/>
      <c r="M199" s="4"/>
    </row>
    <row r="200" ht="15.75" customHeight="1">
      <c r="A200" s="46" t="s">
        <v>64</v>
      </c>
      <c r="B200" s="47"/>
      <c r="C200" s="47"/>
      <c r="D200" s="47"/>
      <c r="E200" s="47"/>
      <c r="F200" s="47"/>
      <c r="G200" s="47"/>
      <c r="H200" s="47"/>
      <c r="I200" s="47"/>
      <c r="J200" s="47"/>
      <c r="K200" s="47"/>
      <c r="L200" s="47"/>
      <c r="M200" s="48"/>
    </row>
    <row r="201" outlineLevel="1">
      <c r="A201" s="5"/>
      <c r="B201" s="25"/>
      <c r="C201" s="25"/>
      <c r="D201" s="25"/>
      <c r="E201" s="25"/>
      <c r="F201" s="25"/>
      <c r="G201" s="25"/>
      <c r="H201" s="25"/>
      <c r="I201" s="25"/>
      <c r="J201" s="25"/>
      <c r="K201" s="25"/>
      <c r="L201" s="25"/>
      <c r="M201" s="26"/>
    </row>
    <row r="202" ht="15.75" customHeight="1" outlineLevel="1">
      <c r="A202" s="8">
        <v>1</v>
      </c>
      <c r="B202" s="78" t="s">
        <v>65</v>
      </c>
      <c r="C202" s="55"/>
      <c r="D202" s="55"/>
      <c r="E202" s="55"/>
      <c r="F202" s="55"/>
      <c r="G202" s="55"/>
      <c r="H202" s="55"/>
      <c r="I202" s="55"/>
      <c r="J202" s="55"/>
      <c r="K202" s="55"/>
      <c r="L202" s="55"/>
      <c r="M202" s="75"/>
    </row>
    <row r="203" ht="15.75" customHeight="1" outlineLevel="1">
      <c r="A203" s="9"/>
      <c r="B203" s="44" t="s">
        <v>14</v>
      </c>
      <c r="C203" s="44"/>
      <c r="D203" s="10">
        <f>D229</f>
      </c>
      <c r="E203" s="11"/>
      <c r="F203" s="11"/>
      <c r="G203" s="11"/>
      <c r="H203" s="11"/>
      <c r="I203" s="11"/>
      <c r="J203" s="11"/>
      <c r="K203" s="11"/>
      <c r="L203" s="11"/>
      <c r="M203" s="12"/>
    </row>
    <row r="204" outlineLevel="1">
      <c r="A204" s="9"/>
      <c r="B204" s="41"/>
      <c r="C204" s="41"/>
      <c r="D204" s="11"/>
      <c r="E204" s="11"/>
      <c r="F204" s="11"/>
      <c r="G204" s="11"/>
      <c r="H204" s="11"/>
      <c r="I204" s="11"/>
      <c r="J204" s="11"/>
      <c r="K204" s="11"/>
      <c r="L204" s="11"/>
      <c r="M204" s="12"/>
    </row>
    <row r="205" ht="15.75" customHeight="1" outlineLevel="1">
      <c r="A205" s="8">
        <v>1</v>
      </c>
      <c r="B205" s="55" t="s">
        <v>66</v>
      </c>
      <c r="C205" s="55"/>
      <c r="D205" s="55"/>
      <c r="E205" s="55"/>
      <c r="F205" s="55"/>
      <c r="G205" s="55"/>
      <c r="H205" s="55"/>
      <c r="I205" s="55"/>
      <c r="J205" s="55"/>
      <c r="K205" s="55"/>
      <c r="L205" s="55"/>
      <c r="M205" s="75"/>
    </row>
    <row r="206" ht="15.75" customHeight="1" outlineLevel="1">
      <c r="A206" s="9"/>
      <c r="B206" s="44" t="s">
        <v>16</v>
      </c>
      <c r="C206" s="44"/>
      <c r="D206" s="10">
        <f>D229</f>
      </c>
      <c r="E206" s="11"/>
      <c r="F206" s="11"/>
      <c r="G206" s="11"/>
      <c r="H206" s="11"/>
      <c r="I206" s="11"/>
      <c r="J206" s="11"/>
      <c r="K206" s="11"/>
      <c r="L206" s="11"/>
      <c r="M206" s="12"/>
    </row>
    <row r="207" outlineLevel="1">
      <c r="A207" s="9"/>
      <c r="B207" s="41"/>
      <c r="C207" s="41"/>
      <c r="D207" s="11"/>
      <c r="E207" s="11"/>
      <c r="F207" s="11"/>
      <c r="G207" s="11"/>
      <c r="H207" s="11"/>
      <c r="I207" s="11"/>
      <c r="J207" s="11"/>
      <c r="K207" s="11"/>
      <c r="L207" s="11"/>
      <c r="M207" s="12"/>
    </row>
    <row r="208" ht="15.75" customHeight="1" outlineLevel="1">
      <c r="A208" s="8">
        <v>1</v>
      </c>
      <c r="B208" s="42" t="s">
        <v>67</v>
      </c>
      <c r="C208" s="42"/>
      <c r="D208" s="42"/>
      <c r="E208" s="42"/>
      <c r="F208" s="42"/>
      <c r="G208" s="42"/>
      <c r="H208" s="42"/>
      <c r="I208" s="42"/>
      <c r="J208" s="42"/>
      <c r="K208" s="42"/>
      <c r="L208" s="42"/>
      <c r="M208" s="43"/>
    </row>
    <row r="209" ht="15.75" customHeight="1" outlineLevel="1">
      <c r="A209" s="9"/>
      <c r="B209" s="44" t="s">
        <v>68</v>
      </c>
      <c r="C209" s="44"/>
      <c r="D209" s="10">
        <v>0</v>
      </c>
      <c r="E209" s="14"/>
      <c r="F209" s="14"/>
      <c r="G209" s="11"/>
      <c r="H209" s="11"/>
      <c r="I209" s="11"/>
      <c r="J209" s="11"/>
      <c r="K209" s="11"/>
      <c r="L209" s="11"/>
      <c r="M209" s="12"/>
    </row>
    <row r="210" ht="15.75" customHeight="1" outlineLevel="1">
      <c r="A210" s="9"/>
      <c r="B210" s="11"/>
      <c r="C210" s="11"/>
      <c r="D210" s="11"/>
      <c r="E210" s="11"/>
      <c r="F210" s="11"/>
      <c r="G210" s="11"/>
      <c r="H210" s="11"/>
      <c r="I210" s="11"/>
      <c r="J210" s="11"/>
      <c r="K210" s="11"/>
      <c r="L210" s="11"/>
      <c r="M210" s="12"/>
    </row>
    <row r="211" ht="15.75" customHeight="1" outlineLevel="1">
      <c r="A211" s="9"/>
      <c r="B211" s="44" t="s">
        <v>69</v>
      </c>
      <c r="C211" s="44"/>
      <c r="D211" s="10">
        <v>0</v>
      </c>
      <c r="E211" s="14"/>
      <c r="F211" s="14"/>
      <c r="G211" s="11"/>
      <c r="H211" s="11"/>
      <c r="I211" s="20"/>
      <c r="J211" s="11"/>
      <c r="K211" s="11"/>
      <c r="L211" s="11"/>
      <c r="M211" s="12"/>
    </row>
    <row r="212" ht="15.75" customHeight="1" outlineLevel="1">
      <c r="A212" s="9"/>
      <c r="B212" s="11"/>
      <c r="C212" s="11"/>
      <c r="D212" s="11"/>
      <c r="E212" s="11"/>
      <c r="F212" s="11"/>
      <c r="G212" s="11"/>
      <c r="H212" s="11"/>
      <c r="I212" s="11"/>
      <c r="J212" s="11"/>
      <c r="K212" s="11"/>
      <c r="L212" s="11"/>
      <c r="M212" s="12"/>
    </row>
    <row r="213" ht="15.75" customHeight="1" outlineLevel="1">
      <c r="A213" s="9"/>
      <c r="B213" s="44" t="s">
        <v>70</v>
      </c>
      <c r="C213" s="44"/>
      <c r="D213" s="37"/>
      <c r="E213" s="11"/>
      <c r="F213" s="11"/>
      <c r="G213" s="11"/>
      <c r="H213" s="11"/>
      <c r="I213" s="11"/>
      <c r="J213" s="11"/>
      <c r="K213" s="11"/>
      <c r="L213" s="11"/>
      <c r="M213" s="12"/>
    </row>
    <row r="214" ht="15.75" customHeight="1" outlineLevel="1">
      <c r="A214" s="9"/>
      <c r="B214" s="11"/>
      <c r="C214" s="11"/>
      <c r="D214" s="11"/>
      <c r="E214" s="11"/>
      <c r="F214" s="11"/>
      <c r="G214" s="11"/>
      <c r="H214" s="11"/>
      <c r="I214" s="11"/>
      <c r="J214" s="11"/>
      <c r="K214" s="11"/>
      <c r="L214" s="11"/>
      <c r="M214" s="12"/>
    </row>
    <row r="215" ht="15.75" customHeight="1" outlineLevel="1">
      <c r="A215" s="9"/>
      <c r="B215" s="44" t="s">
        <v>71</v>
      </c>
      <c r="C215" s="44"/>
      <c r="D215" s="37"/>
      <c r="E215" s="11"/>
      <c r="F215" s="11"/>
      <c r="G215" s="11"/>
      <c r="H215" s="11"/>
      <c r="I215" s="11"/>
      <c r="J215" s="11"/>
      <c r="K215" s="11"/>
      <c r="L215" s="11"/>
      <c r="M215" s="12"/>
    </row>
    <row r="216" ht="15.75" customHeight="1" outlineLevel="1">
      <c r="A216" s="9"/>
      <c r="B216" s="11"/>
      <c r="C216" s="11"/>
      <c r="D216" s="11"/>
      <c r="E216" s="11"/>
      <c r="F216" s="11"/>
      <c r="G216" s="11"/>
      <c r="H216" s="11"/>
      <c r="I216" s="11"/>
      <c r="J216" s="11"/>
      <c r="K216" s="11"/>
      <c r="L216" s="11"/>
      <c r="M216" s="12"/>
    </row>
    <row r="217" ht="15.75" customHeight="1" outlineLevel="1">
      <c r="A217" s="9"/>
      <c r="B217" s="44" t="s">
        <v>72</v>
      </c>
      <c r="C217" s="44"/>
      <c r="D217" s="37"/>
      <c r="E217" s="11"/>
      <c r="F217" s="11"/>
      <c r="G217" s="11"/>
      <c r="H217" s="11"/>
      <c r="I217" s="11"/>
      <c r="J217" s="11"/>
      <c r="K217" s="11"/>
      <c r="L217" s="11"/>
      <c r="M217" s="12"/>
    </row>
    <row r="218" ht="15.75" customHeight="1" outlineLevel="1">
      <c r="A218" s="9"/>
      <c r="B218" s="41"/>
      <c r="C218" s="41"/>
      <c r="D218" s="11"/>
      <c r="E218" s="11"/>
      <c r="F218" s="11"/>
      <c r="G218" s="11"/>
      <c r="H218" s="11"/>
      <c r="I218" s="11"/>
      <c r="J218" s="11"/>
      <c r="K218" s="11"/>
      <c r="L218" s="11"/>
      <c r="M218" s="12"/>
    </row>
    <row r="219" ht="15.75" customHeight="1" outlineLevel="1">
      <c r="A219" s="9"/>
      <c r="B219" s="44" t="s">
        <v>73</v>
      </c>
      <c r="C219" s="44"/>
      <c r="D219" s="10">
        <v>0</v>
      </c>
      <c r="E219" s="14"/>
      <c r="F219" s="14"/>
      <c r="G219" s="11"/>
      <c r="H219" s="11"/>
      <c r="I219" s="11"/>
      <c r="J219" s="11"/>
      <c r="K219" s="11"/>
      <c r="L219" s="11"/>
      <c r="M219" s="12"/>
    </row>
    <row r="220" ht="15.75" customHeight="1" outlineLevel="1">
      <c r="A220" s="9"/>
      <c r="B220" s="11"/>
      <c r="C220" s="11"/>
      <c r="D220" s="11"/>
      <c r="E220" s="11"/>
      <c r="F220" s="11"/>
      <c r="G220" s="11"/>
      <c r="H220" s="11"/>
      <c r="I220" s="11"/>
      <c r="J220" s="11"/>
      <c r="K220" s="11"/>
      <c r="L220" s="11"/>
      <c r="M220" s="12"/>
    </row>
    <row r="221" ht="15.75" customHeight="1" outlineLevel="1">
      <c r="A221" s="9"/>
      <c r="B221" s="44" t="s">
        <v>74</v>
      </c>
      <c r="C221" s="44"/>
      <c r="D221" s="99">
        <v>1</v>
      </c>
      <c r="E221" s="11"/>
      <c r="F221" s="11"/>
      <c r="G221" s="11"/>
      <c r="H221" s="11"/>
      <c r="I221" s="11"/>
      <c r="J221" s="11"/>
      <c r="K221" s="11"/>
      <c r="L221" s="11"/>
      <c r="M221" s="12"/>
    </row>
    <row r="222" ht="15.75" customHeight="1" outlineLevel="1">
      <c r="A222" s="9"/>
      <c r="B222" s="11"/>
      <c r="C222" s="11"/>
      <c r="D222" s="11"/>
      <c r="E222" s="11"/>
      <c r="F222" s="11"/>
      <c r="G222" s="11"/>
      <c r="H222" s="11"/>
      <c r="I222" s="11"/>
      <c r="J222" s="11"/>
      <c r="K222" s="11"/>
      <c r="L222" s="11"/>
      <c r="M222" s="12"/>
    </row>
    <row r="223" ht="15.75" customHeight="1" outlineLevel="1">
      <c r="A223" s="9"/>
      <c r="B223" s="55" t="s">
        <v>75</v>
      </c>
      <c r="C223" s="44"/>
      <c r="D223" s="10">
        <v>0</v>
      </c>
      <c r="E223" s="11"/>
      <c r="F223" s="11"/>
      <c r="G223" s="11"/>
      <c r="H223" s="11"/>
      <c r="I223" s="11"/>
      <c r="J223" s="11"/>
      <c r="K223" s="11"/>
      <c r="L223" s="11"/>
      <c r="M223" s="12"/>
    </row>
    <row r="224" ht="15.75" customHeight="1" outlineLevel="1">
      <c r="A224" s="9"/>
      <c r="B224" s="11"/>
      <c r="C224" s="11"/>
      <c r="D224" s="11"/>
      <c r="E224" s="11"/>
      <c r="F224" s="11"/>
      <c r="G224" s="11"/>
      <c r="H224" s="11"/>
      <c r="I224" s="11"/>
      <c r="J224" s="11"/>
      <c r="K224" s="11"/>
      <c r="L224" s="11"/>
      <c r="M224" s="12"/>
    </row>
    <row r="225" ht="15.75" customHeight="1" outlineLevel="1">
      <c r="A225" s="9"/>
      <c r="B225" s="44" t="s">
        <v>76</v>
      </c>
      <c r="C225" s="44"/>
      <c r="D225" s="10">
        <v>0</v>
      </c>
      <c r="E225" s="11"/>
      <c r="F225" s="11"/>
      <c r="G225" s="11"/>
      <c r="H225" s="11"/>
      <c r="I225" s="11"/>
      <c r="J225" s="11"/>
      <c r="K225" s="11"/>
      <c r="L225" s="11"/>
      <c r="M225" s="12"/>
    </row>
    <row r="226" ht="15.75" customHeight="1" outlineLevel="1">
      <c r="A226" s="9"/>
      <c r="B226" s="41"/>
      <c r="C226" s="41"/>
      <c r="D226" s="11"/>
      <c r="E226" s="11"/>
      <c r="F226" s="11"/>
      <c r="G226" s="11"/>
      <c r="H226" s="11"/>
      <c r="I226" s="11"/>
      <c r="J226" s="11"/>
      <c r="K226" s="11"/>
      <c r="L226" s="11"/>
      <c r="M226" s="12"/>
    </row>
    <row r="227" ht="15.75" customHeight="1" outlineLevel="1">
      <c r="A227" s="9"/>
      <c r="B227" s="44" t="s">
        <v>77</v>
      </c>
      <c r="C227" s="44"/>
      <c r="D227" s="10">
        <v>0</v>
      </c>
      <c r="E227" s="11"/>
      <c r="F227" s="11"/>
      <c r="G227" s="11"/>
      <c r="H227" s="11"/>
      <c r="I227" s="11"/>
      <c r="J227" s="11"/>
      <c r="K227" s="11"/>
      <c r="L227" s="11"/>
      <c r="M227" s="12"/>
    </row>
    <row r="228" ht="15.75" customHeight="1" outlineLevel="1">
      <c r="A228" s="9"/>
      <c r="B228" s="11"/>
      <c r="C228" s="11"/>
      <c r="D228" s="11"/>
      <c r="E228" s="11"/>
      <c r="F228" s="11"/>
      <c r="G228" s="11"/>
      <c r="H228" s="11"/>
      <c r="I228" s="11"/>
      <c r="J228" s="11"/>
      <c r="K228" s="11"/>
      <c r="L228" s="11"/>
      <c r="M228" s="12"/>
    </row>
    <row r="229" ht="15.75" customHeight="1" outlineLevel="1">
      <c r="A229" s="9"/>
      <c r="B229" s="44" t="s">
        <v>25</v>
      </c>
      <c r="C229" s="44"/>
      <c r="D229" s="10">
        <f>D209+D211+D219+D221+D223+D225+D227</f>
      </c>
      <c r="E229" s="11"/>
      <c r="F229" s="11"/>
      <c r="G229" s="11"/>
      <c r="H229" s="11"/>
      <c r="I229" s="11"/>
      <c r="J229" s="11"/>
      <c r="K229" s="11"/>
      <c r="L229" s="11"/>
      <c r="M229" s="12"/>
    </row>
    <row r="230" ht="15.75" customHeight="1" outlineLevel="1">
      <c r="A230" s="9"/>
      <c r="B230" s="41"/>
      <c r="C230" s="41"/>
      <c r="D230" s="3"/>
      <c r="E230" s="11"/>
      <c r="F230" s="11"/>
      <c r="G230" s="11"/>
      <c r="H230" s="11"/>
      <c r="I230" s="11"/>
      <c r="J230" s="11"/>
      <c r="K230" s="11"/>
      <c r="L230" s="11"/>
      <c r="M230" s="12"/>
    </row>
    <row r="231" ht="15.75" customHeight="1" outlineLevel="1">
      <c r="A231" s="46" t="s">
        <v>78</v>
      </c>
      <c r="B231" s="47"/>
      <c r="C231" s="47"/>
      <c r="D231" s="47"/>
      <c r="E231" s="47"/>
      <c r="F231" s="47"/>
      <c r="G231" s="47"/>
      <c r="H231" s="47"/>
      <c r="I231" s="47"/>
      <c r="J231" s="47"/>
      <c r="K231" s="47"/>
      <c r="L231" s="47"/>
      <c r="M231" s="48"/>
    </row>
    <row r="232" outlineLevel="1">
      <c r="A232" s="5"/>
      <c r="B232" s="6"/>
      <c r="C232" s="6"/>
      <c r="D232" s="6"/>
      <c r="E232" s="6"/>
      <c r="F232" s="6"/>
      <c r="G232" s="6"/>
      <c r="H232" s="6"/>
      <c r="I232" s="6"/>
      <c r="J232" s="6"/>
      <c r="K232" s="6"/>
      <c r="L232" s="6"/>
      <c r="M232" s="7"/>
    </row>
    <row r="233" ht="15.75" customHeight="1" outlineLevel="1">
      <c r="A233" s="8">
        <v>1</v>
      </c>
      <c r="B233" s="76" t="s">
        <v>79</v>
      </c>
      <c r="C233" s="55"/>
      <c r="D233" s="55"/>
      <c r="E233" s="55"/>
      <c r="F233" s="55"/>
      <c r="G233" s="55"/>
      <c r="H233" s="55"/>
      <c r="I233" s="55"/>
      <c r="J233" s="55"/>
      <c r="K233" s="55"/>
      <c r="L233" s="55"/>
      <c r="M233" s="75"/>
    </row>
    <row r="234" ht="15.75" customHeight="1" outlineLevel="1">
      <c r="A234" s="9"/>
      <c r="B234" s="44" t="s">
        <v>14</v>
      </c>
      <c r="C234" s="44"/>
      <c r="D234" s="37">
        <f>D250</f>
      </c>
      <c r="E234" s="11"/>
      <c r="F234" s="11"/>
      <c r="G234" s="11"/>
      <c r="H234" s="11"/>
      <c r="I234" s="11"/>
      <c r="J234" s="11"/>
      <c r="K234" s="11"/>
      <c r="L234" s="11"/>
      <c r="M234" s="12"/>
    </row>
    <row r="235" outlineLevel="1">
      <c r="A235" s="9"/>
      <c r="B235" s="41"/>
      <c r="C235" s="41"/>
      <c r="D235" s="11"/>
      <c r="E235" s="11"/>
      <c r="F235" s="11"/>
      <c r="G235" s="11"/>
      <c r="H235" s="11"/>
      <c r="I235" s="11"/>
      <c r="J235" s="11"/>
      <c r="K235" s="11"/>
      <c r="L235" s="11"/>
      <c r="M235" s="12"/>
    </row>
    <row r="236" ht="15.75" customHeight="1" outlineLevel="1">
      <c r="A236" s="8">
        <v>1</v>
      </c>
      <c r="B236" s="77" t="s">
        <v>80</v>
      </c>
      <c r="C236" s="55"/>
      <c r="D236" s="55"/>
      <c r="E236" s="55"/>
      <c r="F236" s="55"/>
      <c r="G236" s="55"/>
      <c r="H236" s="55"/>
      <c r="I236" s="55"/>
      <c r="J236" s="55"/>
      <c r="K236" s="55"/>
      <c r="L236" s="55"/>
      <c r="M236" s="75"/>
    </row>
    <row r="237" ht="15.75" customHeight="1" outlineLevel="1">
      <c r="A237" s="9"/>
      <c r="B237" s="44" t="s">
        <v>16</v>
      </c>
      <c r="C237" s="44"/>
      <c r="D237" s="10">
        <v>0</v>
      </c>
      <c r="E237" s="11"/>
      <c r="F237" s="11"/>
      <c r="G237" s="11"/>
      <c r="H237" s="11"/>
      <c r="I237" s="11"/>
      <c r="J237" s="11"/>
      <c r="K237" s="11"/>
      <c r="L237" s="11"/>
      <c r="M237" s="12"/>
    </row>
    <row r="238" outlineLevel="1">
      <c r="A238" s="9"/>
      <c r="B238" s="41"/>
      <c r="C238" s="41"/>
      <c r="D238" s="11"/>
      <c r="E238" s="11"/>
      <c r="F238" s="11"/>
      <c r="G238" s="11"/>
      <c r="H238" s="11"/>
      <c r="I238" s="11"/>
      <c r="J238" s="11"/>
      <c r="K238" s="11"/>
      <c r="L238" s="11"/>
      <c r="M238" s="12"/>
    </row>
    <row r="239" ht="15.75" customHeight="1" outlineLevel="1">
      <c r="A239" s="8">
        <v>1</v>
      </c>
      <c r="B239" s="42" t="s">
        <v>81</v>
      </c>
      <c r="C239" s="42"/>
      <c r="D239" s="42"/>
      <c r="E239" s="42"/>
      <c r="F239" s="42"/>
      <c r="G239" s="42"/>
      <c r="H239" s="42"/>
      <c r="I239" s="42"/>
      <c r="J239" s="42"/>
      <c r="K239" s="42"/>
      <c r="L239" s="42"/>
      <c r="M239" s="43"/>
    </row>
    <row r="240" ht="15.75" customHeight="1" outlineLevel="1">
      <c r="A240" s="9"/>
      <c r="B240" s="44" t="s">
        <v>82</v>
      </c>
      <c r="C240" s="44"/>
      <c r="D240" s="10">
        <v>0</v>
      </c>
      <c r="E240" s="14"/>
      <c r="F240" s="14"/>
      <c r="G240" s="11"/>
      <c r="H240" s="11"/>
      <c r="I240" s="11"/>
      <c r="J240" s="11"/>
      <c r="K240" s="11"/>
      <c r="L240" s="11"/>
      <c r="M240" s="12"/>
    </row>
    <row r="241" ht="15.75" customHeight="1" outlineLevel="1">
      <c r="A241" s="9"/>
      <c r="B241" s="11"/>
      <c r="C241" s="11"/>
      <c r="D241" s="11"/>
      <c r="E241" s="11"/>
      <c r="F241" s="11"/>
      <c r="G241" s="11"/>
      <c r="H241" s="11"/>
      <c r="I241" s="11"/>
      <c r="J241" s="11"/>
      <c r="K241" s="11"/>
      <c r="L241" s="11"/>
      <c r="M241" s="12"/>
    </row>
    <row r="242" ht="15.75" customHeight="1" outlineLevel="1">
      <c r="A242" s="9"/>
      <c r="B242" s="44" t="s">
        <v>83</v>
      </c>
      <c r="C242" s="44"/>
      <c r="D242" s="10">
        <v>0</v>
      </c>
      <c r="E242" s="14"/>
      <c r="F242" s="14"/>
      <c r="G242" s="11"/>
      <c r="H242" s="11"/>
      <c r="I242" s="11"/>
      <c r="J242" s="11"/>
      <c r="K242" s="11"/>
      <c r="L242" s="11"/>
      <c r="M242" s="12"/>
    </row>
    <row r="243" ht="15.75" customHeight="1" outlineLevel="1">
      <c r="A243" s="9"/>
      <c r="B243" s="11"/>
      <c r="C243" s="11"/>
      <c r="D243" s="11"/>
      <c r="E243" s="11"/>
      <c r="F243" s="11"/>
      <c r="G243" s="11"/>
      <c r="H243" s="11"/>
      <c r="I243" s="11"/>
      <c r="J243" s="11"/>
      <c r="K243" s="11"/>
      <c r="L243" s="11"/>
      <c r="M243" s="12"/>
    </row>
    <row r="244" ht="15.75" customHeight="1" outlineLevel="1">
      <c r="A244" s="9"/>
      <c r="B244" s="44" t="s">
        <v>84</v>
      </c>
      <c r="C244" s="44"/>
      <c r="D244" s="37"/>
      <c r="E244" s="11"/>
      <c r="F244" s="11"/>
      <c r="G244" s="11"/>
      <c r="H244" s="11"/>
      <c r="I244" s="11"/>
      <c r="J244" s="11"/>
      <c r="K244" s="11"/>
      <c r="L244" s="11"/>
      <c r="M244" s="12"/>
    </row>
    <row r="245" ht="15.75" customHeight="1" outlineLevel="1">
      <c r="A245" s="9"/>
      <c r="B245" s="11"/>
      <c r="C245" s="11"/>
      <c r="D245" s="11"/>
      <c r="E245" s="11"/>
      <c r="F245" s="11"/>
      <c r="G245" s="11"/>
      <c r="H245" s="11"/>
      <c r="I245" s="11"/>
      <c r="J245" s="11"/>
      <c r="K245" s="11"/>
      <c r="L245" s="11"/>
      <c r="M245" s="12"/>
    </row>
    <row r="246" ht="15.75" customHeight="1" outlineLevel="1">
      <c r="A246" s="9"/>
      <c r="B246" s="44" t="s">
        <v>85</v>
      </c>
      <c r="C246" s="44"/>
      <c r="D246" s="10">
        <v>0</v>
      </c>
      <c r="E246" s="11"/>
      <c r="F246" s="11"/>
      <c r="G246" s="11"/>
      <c r="H246" s="11"/>
      <c r="I246" s="11"/>
      <c r="J246" s="11"/>
      <c r="K246" s="11"/>
      <c r="L246" s="11"/>
      <c r="M246" s="12"/>
    </row>
    <row r="247" ht="15.75" customHeight="1" outlineLevel="1">
      <c r="A247" s="9"/>
      <c r="B247" s="11"/>
      <c r="C247" s="11"/>
      <c r="D247" s="11"/>
      <c r="E247" s="11"/>
      <c r="F247" s="11"/>
      <c r="G247" s="11"/>
      <c r="H247" s="11"/>
      <c r="I247" s="11"/>
      <c r="J247" s="11"/>
      <c r="K247" s="11"/>
      <c r="L247" s="11"/>
      <c r="M247" s="12"/>
    </row>
    <row r="248" ht="15.75" customHeight="1" outlineLevel="1">
      <c r="A248" s="9"/>
      <c r="B248" s="44" t="s">
        <v>86</v>
      </c>
      <c r="C248" s="44"/>
      <c r="D248" s="10">
        <v>0</v>
      </c>
      <c r="E248" s="11"/>
      <c r="F248" s="11"/>
      <c r="G248" s="11"/>
      <c r="H248" s="11"/>
      <c r="I248" s="11"/>
      <c r="J248" s="11"/>
      <c r="K248" s="11"/>
      <c r="L248" s="11"/>
      <c r="M248" s="12"/>
    </row>
    <row r="249" ht="15.75" customHeight="1" outlineLevel="1">
      <c r="A249" s="9"/>
      <c r="B249" s="11"/>
      <c r="C249" s="11"/>
      <c r="D249" s="11"/>
      <c r="E249" s="11"/>
      <c r="F249" s="11"/>
      <c r="G249" s="11"/>
      <c r="H249" s="11"/>
      <c r="I249" s="11"/>
      <c r="J249" s="11"/>
      <c r="K249" s="11"/>
      <c r="L249" s="11"/>
      <c r="M249" s="12"/>
    </row>
    <row r="250" ht="15.75" customHeight="1" outlineLevel="1">
      <c r="A250" s="9"/>
      <c r="B250" s="44" t="s">
        <v>25</v>
      </c>
      <c r="C250" s="44"/>
      <c r="D250" s="37">
        <f>D240+D242+D246+D248</f>
      </c>
      <c r="E250" s="11"/>
      <c r="F250" s="11"/>
      <c r="G250" s="11"/>
      <c r="H250" s="11"/>
      <c r="I250" s="11"/>
      <c r="J250" s="11"/>
      <c r="K250" s="11"/>
      <c r="L250" s="11"/>
      <c r="M250" s="12"/>
    </row>
    <row r="251" ht="15.75" customHeight="1" outlineLevel="1">
      <c r="A251" s="16"/>
      <c r="B251" s="36"/>
      <c r="C251" s="36"/>
      <c r="D251" s="3"/>
      <c r="E251" s="17"/>
      <c r="F251" s="17"/>
      <c r="G251" s="17"/>
      <c r="H251" s="17"/>
      <c r="I251" s="17"/>
      <c r="J251" s="17"/>
      <c r="K251" s="17"/>
      <c r="L251" s="17"/>
      <c r="M251" s="18"/>
    </row>
    <row r="252" ht="15.75" customHeight="1" outlineLevel="1">
      <c r="A252" s="46" t="s">
        <v>87</v>
      </c>
      <c r="B252" s="47"/>
      <c r="C252" s="47"/>
      <c r="D252" s="47"/>
      <c r="E252" s="47"/>
      <c r="F252" s="47"/>
      <c r="G252" s="47"/>
      <c r="H252" s="47"/>
      <c r="I252" s="47"/>
      <c r="J252" s="47"/>
      <c r="K252" s="47"/>
      <c r="L252" s="47"/>
      <c r="M252" s="48"/>
    </row>
    <row r="253" outlineLevel="1">
      <c r="A253" s="5"/>
      <c r="B253" s="6"/>
      <c r="C253" s="6"/>
      <c r="D253" s="6"/>
      <c r="E253" s="6"/>
      <c r="F253" s="6"/>
      <c r="G253" s="6"/>
      <c r="H253" s="6"/>
      <c r="I253" s="6"/>
      <c r="J253" s="6"/>
      <c r="K253" s="6"/>
      <c r="L253" s="6"/>
      <c r="M253" s="7"/>
    </row>
    <row r="254" ht="15.75" customHeight="1" outlineLevel="1">
      <c r="A254" s="8">
        <v>1</v>
      </c>
      <c r="B254" s="74" t="s">
        <v>88</v>
      </c>
      <c r="C254" s="55"/>
      <c r="D254" s="55"/>
      <c r="E254" s="55"/>
      <c r="F254" s="55"/>
      <c r="G254" s="55"/>
      <c r="H254" s="55"/>
      <c r="I254" s="55"/>
      <c r="J254" s="55"/>
      <c r="K254" s="55"/>
      <c r="L254" s="55"/>
      <c r="M254" s="75"/>
    </row>
    <row r="255" ht="15.75" customHeight="1" outlineLevel="1">
      <c r="A255" s="9"/>
      <c r="B255" s="44" t="s">
        <v>14</v>
      </c>
      <c r="C255" s="44"/>
      <c r="D255" s="37">
        <f>D262</f>
      </c>
      <c r="E255" s="11"/>
      <c r="F255" s="11"/>
      <c r="G255" s="11"/>
      <c r="H255" s="11"/>
      <c r="I255" s="11"/>
      <c r="J255" s="11"/>
      <c r="K255" s="11"/>
      <c r="L255" s="11"/>
      <c r="M255" s="12"/>
    </row>
    <row r="256" outlineLevel="1">
      <c r="A256" s="9"/>
      <c r="B256" s="15"/>
      <c r="C256" s="15"/>
      <c r="D256" s="11"/>
      <c r="E256" s="11"/>
      <c r="F256" s="11"/>
      <c r="G256" s="11"/>
      <c r="H256" s="11"/>
      <c r="I256" s="11"/>
      <c r="J256" s="11"/>
      <c r="K256" s="11"/>
      <c r="L256" s="11"/>
      <c r="M256" s="12"/>
    </row>
    <row r="257" ht="15.75" customHeight="1" outlineLevel="1">
      <c r="A257" s="8">
        <v>1</v>
      </c>
      <c r="B257" s="42" t="s">
        <v>89</v>
      </c>
      <c r="C257" s="42"/>
      <c r="D257" s="42"/>
      <c r="E257" s="42"/>
      <c r="F257" s="42"/>
      <c r="G257" s="42"/>
      <c r="H257" s="42"/>
      <c r="I257" s="42"/>
      <c r="J257" s="42"/>
      <c r="K257" s="42"/>
      <c r="L257" s="42"/>
      <c r="M257" s="43"/>
    </row>
    <row r="258" ht="15.75" customHeight="1" outlineLevel="1">
      <c r="A258" s="9"/>
      <c r="B258" s="44" t="s">
        <v>90</v>
      </c>
      <c r="C258" s="44"/>
      <c r="D258" s="10">
        <v>0</v>
      </c>
      <c r="E258" s="14"/>
      <c r="F258" s="14"/>
      <c r="G258" s="11"/>
      <c r="H258" s="11"/>
      <c r="I258" s="11"/>
      <c r="J258" s="11"/>
      <c r="K258" s="11"/>
      <c r="L258" s="11"/>
      <c r="M258" s="12"/>
    </row>
    <row r="259" ht="15.75" customHeight="1" outlineLevel="1">
      <c r="A259" s="9"/>
      <c r="B259" s="11"/>
      <c r="C259" s="11"/>
      <c r="D259" s="11"/>
      <c r="E259" s="11"/>
      <c r="F259" s="11"/>
      <c r="G259" s="11"/>
      <c r="H259" s="11"/>
      <c r="I259" s="11"/>
      <c r="J259" s="11"/>
      <c r="K259" s="11"/>
      <c r="L259" s="11"/>
      <c r="M259" s="12"/>
    </row>
    <row r="260" ht="15.75" customHeight="1" outlineLevel="1">
      <c r="A260" s="9"/>
      <c r="B260" s="44" t="s">
        <v>91</v>
      </c>
      <c r="C260" s="44"/>
      <c r="D260" s="10">
        <v>0</v>
      </c>
      <c r="E260" s="14"/>
      <c r="F260" s="14"/>
      <c r="G260" s="11"/>
      <c r="H260" s="11"/>
      <c r="I260" s="11"/>
      <c r="J260" s="11"/>
      <c r="K260" s="11"/>
      <c r="L260" s="11"/>
      <c r="M260" s="12"/>
    </row>
    <row r="261" ht="15.75" customHeight="1" outlineLevel="1">
      <c r="A261" s="9"/>
      <c r="B261" s="11"/>
      <c r="C261" s="11"/>
      <c r="D261" s="11"/>
      <c r="E261" s="11"/>
      <c r="F261" s="11"/>
      <c r="G261" s="11"/>
      <c r="H261" s="11"/>
      <c r="I261" s="11"/>
      <c r="J261" s="11"/>
      <c r="K261" s="11"/>
      <c r="L261" s="11"/>
      <c r="M261" s="12"/>
    </row>
    <row r="262" ht="15.75" customHeight="1" outlineLevel="1">
      <c r="A262" s="9"/>
      <c r="B262" s="27" t="s">
        <v>25</v>
      </c>
      <c r="C262" s="27"/>
      <c r="D262" s="37">
        <f>D258+D260</f>
      </c>
      <c r="E262" s="11"/>
      <c r="F262" s="11"/>
      <c r="G262" s="11"/>
      <c r="H262" s="11"/>
      <c r="I262" s="11"/>
      <c r="J262" s="11"/>
      <c r="K262" s="11"/>
      <c r="L262" s="11"/>
      <c r="M262" s="12"/>
    </row>
    <row r="263" outlineLevel="1">
      <c r="A263" s="9"/>
      <c r="B263" s="27"/>
      <c r="C263" s="27"/>
      <c r="D263" s="11"/>
      <c r="E263" s="11"/>
      <c r="F263" s="11"/>
      <c r="G263" s="11"/>
      <c r="H263" s="11"/>
      <c r="I263" s="11"/>
      <c r="J263" s="11"/>
      <c r="K263" s="11"/>
      <c r="L263" s="11"/>
      <c r="M263" s="12"/>
    </row>
    <row r="264" ht="15.75" customHeight="1" outlineLevel="1">
      <c r="A264" s="8">
        <v>1</v>
      </c>
      <c r="B264" s="42" t="s">
        <v>92</v>
      </c>
      <c r="C264" s="42"/>
      <c r="D264" s="42"/>
      <c r="E264" s="42"/>
      <c r="F264" s="42"/>
      <c r="G264" s="42"/>
      <c r="H264" s="42"/>
      <c r="I264" s="42"/>
      <c r="J264" s="42"/>
      <c r="K264" s="42"/>
      <c r="L264" s="42"/>
      <c r="M264" s="43"/>
    </row>
    <row r="265" ht="15.75" customHeight="1" outlineLevel="1">
      <c r="A265" s="9"/>
      <c r="B265" s="73" t="s">
        <v>93</v>
      </c>
      <c r="C265" s="73"/>
      <c r="D265" s="10">
        <v>0</v>
      </c>
      <c r="E265" s="11"/>
      <c r="F265" s="11"/>
      <c r="G265" s="11"/>
      <c r="H265" s="11"/>
      <c r="I265" s="11"/>
      <c r="J265" s="11"/>
      <c r="K265" s="11"/>
      <c r="L265" s="11"/>
      <c r="M265" s="12"/>
    </row>
    <row r="266" outlineLevel="1">
      <c r="A266" s="9"/>
      <c r="B266" s="73"/>
      <c r="C266" s="73"/>
      <c r="D266" s="11"/>
      <c r="E266" s="11"/>
      <c r="F266" s="11"/>
      <c r="G266" s="11"/>
      <c r="H266" s="11"/>
      <c r="I266" s="11"/>
      <c r="J266" s="11"/>
      <c r="K266" s="11"/>
      <c r="L266" s="11"/>
      <c r="M266" s="12"/>
    </row>
    <row r="267" ht="15.75" customHeight="1" outlineLevel="1">
      <c r="A267" s="9"/>
      <c r="B267" s="27"/>
      <c r="C267" s="27"/>
      <c r="D267" s="11"/>
      <c r="E267" s="11"/>
      <c r="F267" s="11"/>
      <c r="G267" s="11"/>
      <c r="H267" s="11"/>
      <c r="I267" s="11"/>
      <c r="J267" s="11"/>
      <c r="K267" s="11"/>
      <c r="L267" s="11"/>
      <c r="M267" s="12"/>
    </row>
    <row r="268" ht="15.75" customHeight="1" outlineLevel="1">
      <c r="A268" s="19"/>
      <c r="B268" s="73" t="s">
        <v>94</v>
      </c>
      <c r="C268" s="73"/>
      <c r="D268" s="10">
        <v>0</v>
      </c>
      <c r="E268" s="20"/>
      <c r="F268" s="20"/>
      <c r="G268" s="20"/>
      <c r="H268" s="20"/>
      <c r="I268" s="20"/>
      <c r="J268" s="20"/>
      <c r="K268" s="20"/>
      <c r="L268" s="20"/>
      <c r="M268" s="21"/>
    </row>
    <row r="269" outlineLevel="1">
      <c r="A269" s="9"/>
      <c r="B269" s="73"/>
      <c r="C269" s="73"/>
      <c r="D269" s="11"/>
      <c r="E269" s="11"/>
      <c r="F269" s="11"/>
      <c r="G269" s="11"/>
      <c r="H269" s="11"/>
      <c r="I269" s="11"/>
      <c r="J269" s="11"/>
      <c r="K269" s="11"/>
      <c r="L269" s="11"/>
      <c r="M269" s="12"/>
    </row>
    <row r="270" ht="15.75" customHeight="1" outlineLevel="1">
      <c r="A270" s="9"/>
      <c r="B270" s="28"/>
      <c r="C270" s="28"/>
      <c r="D270" s="11"/>
      <c r="E270" s="11"/>
      <c r="F270" s="11"/>
      <c r="G270" s="11"/>
      <c r="H270" s="11"/>
      <c r="I270" s="11"/>
      <c r="J270" s="11"/>
      <c r="K270" s="11"/>
      <c r="L270" s="11"/>
      <c r="M270" s="12"/>
    </row>
    <row r="271" ht="15.75" customHeight="1" outlineLevel="1">
      <c r="A271" s="46" t="s">
        <v>95</v>
      </c>
      <c r="B271" s="47"/>
      <c r="C271" s="47"/>
      <c r="D271" s="47"/>
      <c r="E271" s="47"/>
      <c r="F271" s="47"/>
      <c r="G271" s="47"/>
      <c r="H271" s="47"/>
      <c r="I271" s="47"/>
      <c r="J271" s="47"/>
      <c r="K271" s="47"/>
      <c r="L271" s="47"/>
      <c r="M271" s="48"/>
    </row>
    <row r="272" outlineLevel="1">
      <c r="A272" s="5"/>
      <c r="B272" s="6"/>
      <c r="C272" s="6"/>
      <c r="D272" s="6"/>
      <c r="E272" s="6"/>
      <c r="F272" s="6"/>
      <c r="G272" s="6"/>
      <c r="H272" s="6"/>
      <c r="I272" s="6"/>
      <c r="J272" s="6"/>
      <c r="K272" s="6"/>
      <c r="L272" s="6"/>
      <c r="M272" s="7"/>
    </row>
    <row r="273" ht="15.75" customHeight="1" outlineLevel="1">
      <c r="A273" s="29">
        <v>1</v>
      </c>
      <c r="B273" s="53" t="s">
        <v>96</v>
      </c>
      <c r="C273" s="53"/>
      <c r="D273" s="53"/>
      <c r="E273" s="53"/>
      <c r="F273" s="53"/>
      <c r="G273" s="53"/>
      <c r="H273" s="53"/>
      <c r="I273" s="53"/>
      <c r="J273" s="53"/>
      <c r="K273" s="53"/>
      <c r="L273" s="53"/>
      <c r="M273" s="54"/>
    </row>
    <row r="274" ht="15.75" customHeight="1" outlineLevel="1">
      <c r="A274" s="9"/>
      <c r="B274" s="44" t="s">
        <v>14</v>
      </c>
      <c r="C274" s="44"/>
      <c r="D274" s="39"/>
      <c r="E274" s="11"/>
      <c r="F274" s="11"/>
      <c r="G274" s="11"/>
      <c r="H274" s="11"/>
      <c r="I274" s="11"/>
      <c r="J274" s="11"/>
      <c r="K274" s="11"/>
      <c r="L274" s="11"/>
      <c r="M274" s="12"/>
    </row>
    <row r="275" outlineLevel="1">
      <c r="A275" s="9"/>
      <c r="B275" s="15"/>
      <c r="C275" s="15"/>
      <c r="D275" s="11"/>
      <c r="E275" s="11"/>
      <c r="F275" s="11"/>
      <c r="G275" s="11"/>
      <c r="H275" s="11"/>
      <c r="I275" s="11"/>
      <c r="J275" s="11"/>
      <c r="K275" s="11"/>
      <c r="L275" s="11"/>
      <c r="M275" s="12"/>
    </row>
    <row r="276" ht="15.75" customHeight="1" outlineLevel="1">
      <c r="A276" s="8">
        <v>1</v>
      </c>
      <c r="B276" s="42" t="s">
        <v>97</v>
      </c>
      <c r="C276" s="42"/>
      <c r="D276" s="42"/>
      <c r="E276" s="42"/>
      <c r="F276" s="42"/>
      <c r="G276" s="42"/>
      <c r="H276" s="42"/>
      <c r="I276" s="42"/>
      <c r="J276" s="42"/>
      <c r="K276" s="42"/>
      <c r="L276" s="42"/>
      <c r="M276" s="43"/>
    </row>
    <row r="277" ht="15.75" customHeight="1" outlineLevel="1">
      <c r="A277" s="9"/>
      <c r="B277" s="44" t="s">
        <v>98</v>
      </c>
      <c r="C277" s="44"/>
      <c r="D277" s="39"/>
      <c r="E277" s="14"/>
      <c r="F277" s="14"/>
      <c r="G277" s="11"/>
      <c r="H277" s="11"/>
      <c r="I277" s="11"/>
      <c r="J277" s="11"/>
      <c r="K277" s="11"/>
      <c r="L277" s="11"/>
      <c r="M277" s="12"/>
    </row>
    <row r="278" ht="15.75" customHeight="1" outlineLevel="1">
      <c r="A278" s="9"/>
      <c r="B278" s="11"/>
      <c r="C278" s="11"/>
      <c r="D278" s="11"/>
      <c r="E278" s="11"/>
      <c r="F278" s="11"/>
      <c r="G278" s="11"/>
      <c r="H278" s="11"/>
      <c r="I278" s="11"/>
      <c r="J278" s="11"/>
      <c r="K278" s="11"/>
      <c r="L278" s="11"/>
      <c r="M278" s="12"/>
    </row>
    <row r="279" ht="15.75" customHeight="1" outlineLevel="1">
      <c r="A279" s="9"/>
      <c r="B279" s="44" t="s">
        <v>99</v>
      </c>
      <c r="C279" s="44"/>
      <c r="D279" s="39"/>
      <c r="E279" s="14"/>
      <c r="F279" s="14"/>
      <c r="G279" s="11"/>
      <c r="H279" s="11"/>
      <c r="I279" s="11"/>
      <c r="J279" s="11"/>
      <c r="K279" s="11"/>
      <c r="L279" s="11"/>
      <c r="M279" s="12"/>
    </row>
    <row r="280" ht="15.75" customHeight="1" outlineLevel="1">
      <c r="A280" s="9"/>
      <c r="B280" s="11"/>
      <c r="C280" s="11"/>
      <c r="D280" s="11"/>
      <c r="E280" s="11"/>
      <c r="F280" s="11"/>
      <c r="G280" s="11"/>
      <c r="H280" s="11"/>
      <c r="I280" s="11"/>
      <c r="J280" s="11"/>
      <c r="K280" s="11"/>
      <c r="L280" s="11"/>
      <c r="M280" s="12"/>
    </row>
    <row r="281" ht="15.75" customHeight="1" outlineLevel="1">
      <c r="A281" s="9"/>
      <c r="B281" s="27" t="s">
        <v>25</v>
      </c>
      <c r="C281" s="27"/>
      <c r="D281" s="39"/>
      <c r="E281" s="11"/>
      <c r="F281" s="11"/>
      <c r="G281" s="11"/>
      <c r="H281" s="11"/>
      <c r="I281" s="11"/>
      <c r="J281" s="11"/>
      <c r="K281" s="11"/>
      <c r="L281" s="11"/>
      <c r="M281" s="12"/>
    </row>
    <row r="282" outlineLevel="1">
      <c r="A282" s="9"/>
      <c r="B282" s="27"/>
      <c r="C282" s="27"/>
      <c r="D282" s="11"/>
      <c r="E282" s="11"/>
      <c r="F282" s="11"/>
      <c r="G282" s="11"/>
      <c r="H282" s="11"/>
      <c r="I282" s="11"/>
      <c r="J282" s="11"/>
      <c r="K282" s="11"/>
      <c r="L282" s="11"/>
      <c r="M282" s="12"/>
    </row>
    <row r="283" outlineLevel="1">
      <c r="A283" s="8">
        <v>1</v>
      </c>
      <c r="B283" s="71" t="s">
        <v>100</v>
      </c>
      <c r="C283" s="71"/>
      <c r="D283" s="71"/>
      <c r="E283" s="71"/>
      <c r="F283" s="71"/>
      <c r="G283" s="71"/>
      <c r="H283" s="71"/>
      <c r="I283" s="71"/>
      <c r="J283" s="71"/>
      <c r="K283" s="71"/>
      <c r="L283" s="71"/>
      <c r="M283" s="72"/>
    </row>
    <row r="284" ht="15.75" customHeight="1" outlineLevel="1">
      <c r="A284" s="9"/>
      <c r="B284" s="73" t="s">
        <v>99</v>
      </c>
      <c r="C284" s="73"/>
      <c r="D284" s="11" t="s">
        <v>60</v>
      </c>
      <c r="E284" s="14" t="s">
        <v>22</v>
      </c>
      <c r="F284" s="14" t="s">
        <v>41</v>
      </c>
      <c r="G284" s="14" t="s">
        <v>101</v>
      </c>
      <c r="H284" s="11"/>
      <c r="I284" s="11"/>
      <c r="J284" s="11"/>
      <c r="K284" s="11"/>
      <c r="L284" s="11"/>
      <c r="M284" s="12"/>
    </row>
    <row r="285" ht="15.75" customHeight="1" outlineLevel="1">
      <c r="A285" s="9"/>
      <c r="B285" s="30"/>
      <c r="C285" s="30"/>
      <c r="D285" s="39"/>
      <c r="E285" s="39"/>
      <c r="F285" s="39"/>
      <c r="G285" s="39"/>
      <c r="H285" s="11"/>
      <c r="I285" s="11"/>
      <c r="J285" s="11"/>
      <c r="K285" s="11"/>
      <c r="L285" s="11"/>
      <c r="M285" s="12"/>
    </row>
    <row r="286" outlineLevel="1">
      <c r="A286" s="9"/>
      <c r="B286" s="27"/>
      <c r="C286" s="27"/>
      <c r="D286" s="11"/>
      <c r="E286" s="11"/>
      <c r="F286" s="11"/>
      <c r="G286" s="11"/>
      <c r="H286" s="11"/>
      <c r="I286" s="11"/>
      <c r="J286" s="11"/>
      <c r="K286" s="11"/>
      <c r="L286" s="11"/>
      <c r="M286" s="12"/>
    </row>
    <row r="287" ht="15.75" customHeight="1" outlineLevel="1">
      <c r="A287" s="19"/>
      <c r="B287" s="68" t="s">
        <v>98</v>
      </c>
      <c r="C287" s="68"/>
      <c r="D287" s="11" t="s">
        <v>60</v>
      </c>
      <c r="E287" s="14" t="s">
        <v>22</v>
      </c>
      <c r="F287" s="14" t="s">
        <v>41</v>
      </c>
      <c r="G287" s="14" t="s">
        <v>101</v>
      </c>
      <c r="H287" s="20"/>
      <c r="I287" s="20"/>
      <c r="J287" s="20"/>
      <c r="K287" s="20"/>
      <c r="L287" s="20"/>
      <c r="M287" s="21"/>
    </row>
    <row r="288" ht="15.75" customHeight="1" outlineLevel="1">
      <c r="A288" s="9"/>
      <c r="B288" s="30"/>
      <c r="C288" s="30"/>
      <c r="D288" s="39"/>
      <c r="E288" s="39"/>
      <c r="F288" s="39"/>
      <c r="G288" s="39"/>
      <c r="H288" s="11"/>
      <c r="I288" s="11"/>
      <c r="J288" s="11"/>
      <c r="K288" s="11"/>
      <c r="L288" s="11"/>
      <c r="M288" s="12"/>
    </row>
    <row r="289" ht="15.75" customHeight="1" outlineLevel="1">
      <c r="A289" s="9"/>
      <c r="B289" s="30" t="s">
        <v>25</v>
      </c>
      <c r="C289" s="30"/>
      <c r="D289" s="39"/>
      <c r="E289" s="11"/>
      <c r="F289" s="11"/>
      <c r="G289" s="11"/>
      <c r="H289" s="11"/>
      <c r="I289" s="11"/>
      <c r="J289" s="11"/>
      <c r="K289" s="11"/>
      <c r="L289" s="11"/>
      <c r="M289" s="12"/>
    </row>
    <row r="290" ht="15.75" customHeight="1" outlineLevel="1">
      <c r="A290" s="16"/>
      <c r="B290" s="31"/>
      <c r="C290" s="31"/>
      <c r="D290" s="17"/>
      <c r="E290" s="17"/>
      <c r="F290" s="17"/>
      <c r="G290" s="17"/>
      <c r="H290" s="17"/>
      <c r="I290" s="17"/>
      <c r="J290" s="17"/>
      <c r="K290" s="17"/>
      <c r="L290" s="17"/>
      <c r="M290" s="18"/>
    </row>
    <row r="291" ht="15.75" customHeight="1" outlineLevel="1">
      <c r="A291" s="46" t="s">
        <v>102</v>
      </c>
      <c r="B291" s="47"/>
      <c r="C291" s="47"/>
      <c r="D291" s="47"/>
      <c r="E291" s="47"/>
      <c r="F291" s="47"/>
      <c r="G291" s="47"/>
      <c r="H291" s="47"/>
      <c r="I291" s="47"/>
      <c r="J291" s="47"/>
      <c r="K291" s="47"/>
      <c r="L291" s="47"/>
      <c r="M291" s="48"/>
    </row>
    <row r="292" ht="15.75" customHeight="1" outlineLevel="1">
      <c r="A292" s="8">
        <v>1</v>
      </c>
      <c r="B292" s="69" t="s">
        <v>103</v>
      </c>
      <c r="C292" s="69"/>
      <c r="D292" s="69"/>
      <c r="E292" s="69"/>
      <c r="F292" s="69"/>
      <c r="G292" s="69"/>
      <c r="H292" s="69"/>
      <c r="I292" s="69"/>
      <c r="J292" s="69"/>
      <c r="K292" s="69"/>
      <c r="L292" s="69"/>
      <c r="M292" s="70"/>
    </row>
    <row r="293" ht="15.75" customHeight="1" outlineLevel="1">
      <c r="A293" s="9"/>
      <c r="B293" s="44" t="s">
        <v>16</v>
      </c>
      <c r="C293" s="44"/>
      <c r="D293" s="39"/>
      <c r="E293" s="11"/>
      <c r="F293" s="11"/>
      <c r="G293" s="11"/>
      <c r="H293" s="11"/>
      <c r="I293" s="11"/>
      <c r="J293" s="11"/>
      <c r="K293" s="11"/>
      <c r="L293" s="11"/>
      <c r="M293" s="12"/>
    </row>
    <row r="294" outlineLevel="1">
      <c r="A294" s="8">
        <v>1</v>
      </c>
      <c r="B294" s="42" t="s">
        <v>104</v>
      </c>
      <c r="C294" s="42"/>
      <c r="D294" s="42"/>
      <c r="E294" s="42"/>
      <c r="F294" s="42"/>
      <c r="G294" s="42"/>
      <c r="H294" s="42"/>
      <c r="I294" s="42"/>
      <c r="J294" s="42"/>
      <c r="K294" s="42"/>
      <c r="L294" s="42"/>
      <c r="M294" s="43"/>
    </row>
    <row r="295" ht="15.75" customHeight="1" outlineLevel="1">
      <c r="A295" s="32"/>
      <c r="B295" s="13"/>
      <c r="C295" s="13"/>
      <c r="D295" s="11" t="s">
        <v>60</v>
      </c>
      <c r="E295" s="14" t="s">
        <v>22</v>
      </c>
      <c r="F295" s="14" t="s">
        <v>41</v>
      </c>
      <c r="G295" s="14" t="s">
        <v>101</v>
      </c>
      <c r="H295" s="13"/>
      <c r="I295" s="13"/>
      <c r="J295" s="13"/>
      <c r="K295" s="13"/>
      <c r="L295" s="13"/>
      <c r="M295" s="33"/>
    </row>
    <row r="296" ht="15.75" customHeight="1" outlineLevel="1">
      <c r="A296" s="32"/>
      <c r="B296" s="13"/>
      <c r="C296" s="13"/>
      <c r="D296" s="39"/>
      <c r="E296" s="39"/>
      <c r="F296" s="39"/>
      <c r="G296" s="39"/>
      <c r="H296" s="13"/>
      <c r="I296" s="13"/>
      <c r="J296" s="13"/>
      <c r="K296" s="13"/>
      <c r="L296" s="13"/>
      <c r="M296" s="33"/>
    </row>
    <row r="297" ht="15.75" customHeight="1" outlineLevel="1">
      <c r="A297" s="32"/>
      <c r="B297" s="13"/>
      <c r="C297" s="11" t="s">
        <v>25</v>
      </c>
      <c r="D297" s="39"/>
      <c r="E297" s="11"/>
      <c r="F297" s="40"/>
      <c r="G297" s="11"/>
      <c r="H297" s="13"/>
      <c r="I297" s="13"/>
      <c r="J297" s="13"/>
      <c r="K297" s="13"/>
      <c r="L297" s="13"/>
      <c r="M297" s="33"/>
    </row>
    <row r="298" ht="15.75" customHeight="1" outlineLevel="1">
      <c r="A298" s="16"/>
      <c r="B298" s="17"/>
      <c r="C298" s="17"/>
      <c r="D298" s="17"/>
      <c r="E298" s="17"/>
      <c r="F298" s="17"/>
      <c r="G298" s="17"/>
      <c r="H298" s="17"/>
      <c r="I298" s="17"/>
      <c r="J298" s="17"/>
      <c r="K298" s="17"/>
      <c r="L298" s="17"/>
      <c r="M298" s="18"/>
    </row>
    <row r="299" ht="15.75" customHeight="1" outlineLevel="1">
      <c r="A299" s="46" t="s">
        <v>105</v>
      </c>
      <c r="B299" s="47"/>
      <c r="C299" s="47"/>
      <c r="D299" s="47"/>
      <c r="E299" s="47"/>
      <c r="F299" s="47"/>
      <c r="G299" s="47"/>
      <c r="H299" s="47"/>
      <c r="I299" s="47"/>
      <c r="J299" s="47"/>
      <c r="K299" s="47"/>
      <c r="L299" s="47"/>
      <c r="M299" s="48"/>
    </row>
    <row r="300" ht="15.75" customHeight="1" outlineLevel="1">
      <c r="A300" s="8">
        <v>2</v>
      </c>
      <c r="B300" s="62" t="s">
        <v>106</v>
      </c>
      <c r="C300" s="63"/>
      <c r="D300" s="63"/>
      <c r="E300" s="63"/>
      <c r="F300" s="63"/>
      <c r="G300" s="63"/>
      <c r="H300" s="63"/>
      <c r="I300" s="63"/>
      <c r="J300" s="63"/>
      <c r="K300" s="63"/>
      <c r="L300" s="63"/>
      <c r="M300" s="64"/>
    </row>
    <row r="301" ht="15.75" customHeight="1" outlineLevel="1">
      <c r="A301" s="9"/>
      <c r="B301" s="44" t="s">
        <v>14</v>
      </c>
      <c r="C301" s="44"/>
      <c r="D301" s="98">
        <v>0</v>
      </c>
      <c r="E301" s="11"/>
      <c r="F301" s="11"/>
      <c r="G301" s="11"/>
      <c r="H301" s="11"/>
      <c r="I301" s="11"/>
      <c r="J301" s="11"/>
      <c r="K301" s="11"/>
      <c r="L301" s="11"/>
      <c r="M301" s="12"/>
    </row>
    <row r="302" ht="15.75" customHeight="1" outlineLevel="1">
      <c r="A302" s="22"/>
      <c r="B302" s="23"/>
      <c r="C302" s="23"/>
      <c r="D302" s="23"/>
      <c r="E302" s="23"/>
      <c r="F302" s="23"/>
      <c r="G302" s="23"/>
      <c r="H302" s="23"/>
      <c r="I302" s="23"/>
      <c r="J302" s="23"/>
      <c r="K302" s="23"/>
      <c r="L302" s="23"/>
      <c r="M302" s="24"/>
    </row>
    <row r="303" ht="15.75" customHeight="1">
      <c r="A303" s="59" t="s">
        <v>107</v>
      </c>
      <c r="B303" s="60"/>
      <c r="C303" s="3" t="s">
        <v>8</v>
      </c>
      <c r="D303" s="3"/>
      <c r="E303" s="3" t="s">
        <v>9</v>
      </c>
      <c r="F303" s="3"/>
      <c r="G303" s="3" t="s">
        <v>10</v>
      </c>
      <c r="H303" s="3"/>
      <c r="I303" s="3" t="s">
        <v>11</v>
      </c>
      <c r="J303" s="3"/>
      <c r="K303" s="3"/>
      <c r="L303" s="3"/>
      <c r="M303" s="4"/>
    </row>
    <row r="304" outlineLevel="1">
      <c r="A304" s="65" t="s">
        <v>108</v>
      </c>
      <c r="B304" s="66"/>
      <c r="C304" s="66"/>
      <c r="D304" s="66"/>
      <c r="E304" s="66"/>
      <c r="F304" s="66"/>
      <c r="G304" s="66"/>
      <c r="H304" s="66"/>
      <c r="I304" s="66"/>
      <c r="J304" s="66"/>
      <c r="K304" s="66"/>
      <c r="L304" s="66"/>
      <c r="M304" s="67"/>
    </row>
    <row r="305" outlineLevel="1">
      <c r="A305" s="5"/>
      <c r="B305" s="6"/>
      <c r="C305" s="6"/>
      <c r="D305" s="6"/>
      <c r="E305" s="6"/>
      <c r="F305" s="6"/>
      <c r="G305" s="6"/>
      <c r="H305" s="6"/>
      <c r="I305" s="6"/>
      <c r="J305" s="6"/>
      <c r="K305" s="6"/>
      <c r="L305" s="6"/>
      <c r="M305" s="7"/>
    </row>
    <row r="306" ht="15.75" customHeight="1" outlineLevel="1">
      <c r="A306" s="8">
        <v>1</v>
      </c>
      <c r="B306" s="44" t="s">
        <v>109</v>
      </c>
      <c r="C306" s="44"/>
      <c r="D306" s="44"/>
      <c r="E306" s="44"/>
      <c r="F306" s="44"/>
      <c r="G306" s="44"/>
      <c r="H306" s="44"/>
      <c r="I306" s="44"/>
      <c r="J306" s="44"/>
      <c r="K306" s="44"/>
      <c r="L306" s="44"/>
      <c r="M306" s="50"/>
    </row>
    <row r="307" ht="15.75" customHeight="1" outlineLevel="1">
      <c r="A307" s="9"/>
      <c r="B307" s="44" t="s">
        <v>14</v>
      </c>
      <c r="C307" s="44"/>
      <c r="D307" s="10"/>
      <c r="E307" s="11"/>
      <c r="F307" s="11"/>
      <c r="G307" s="11"/>
      <c r="H307" s="11"/>
      <c r="I307" s="11"/>
      <c r="J307" s="11"/>
      <c r="K307" s="11"/>
      <c r="L307" s="11"/>
      <c r="M307" s="12"/>
    </row>
    <row r="308" outlineLevel="1">
      <c r="A308" s="9"/>
      <c r="B308" s="15"/>
      <c r="C308" s="15"/>
      <c r="D308" s="11"/>
      <c r="E308" s="11"/>
      <c r="F308" s="11"/>
      <c r="G308" s="11"/>
      <c r="H308" s="11"/>
      <c r="I308" s="11"/>
      <c r="J308" s="11"/>
      <c r="K308" s="11"/>
      <c r="L308" s="11"/>
      <c r="M308" s="12"/>
    </row>
    <row r="309" outlineLevel="1">
      <c r="A309" s="8">
        <v>1</v>
      </c>
      <c r="B309" s="42" t="s">
        <v>110</v>
      </c>
      <c r="C309" s="42"/>
      <c r="D309" s="42"/>
      <c r="E309" s="42"/>
      <c r="F309" s="42"/>
      <c r="G309" s="42"/>
      <c r="H309" s="42"/>
      <c r="I309" s="42"/>
      <c r="J309" s="42"/>
      <c r="K309" s="42"/>
      <c r="L309" s="42"/>
      <c r="M309" s="43"/>
    </row>
    <row r="310" outlineLevel="1">
      <c r="A310" s="32"/>
      <c r="B310" s="13" t="s">
        <v>111</v>
      </c>
      <c r="C310" s="13"/>
      <c r="D310" s="13"/>
      <c r="E310" s="13"/>
      <c r="F310" s="13"/>
      <c r="G310" s="13"/>
      <c r="H310" s="13"/>
      <c r="I310" s="13"/>
      <c r="J310" s="13"/>
      <c r="K310" s="13"/>
      <c r="L310" s="13"/>
      <c r="M310" s="33"/>
    </row>
    <row r="311" ht="15.75" customHeight="1" outlineLevel="1">
      <c r="A311" s="34"/>
      <c r="B311" s="44" t="s">
        <v>112</v>
      </c>
      <c r="C311" s="44"/>
      <c r="D311" s="11" t="s">
        <v>19</v>
      </c>
      <c r="E311" s="14" t="s">
        <v>20</v>
      </c>
      <c r="F311" s="14" t="s">
        <v>39</v>
      </c>
      <c r="G311" s="14" t="s">
        <v>40</v>
      </c>
      <c r="H311" s="14" t="s">
        <v>22</v>
      </c>
      <c r="I311" s="14" t="s">
        <v>41</v>
      </c>
      <c r="J311" s="14" t="s">
        <v>42</v>
      </c>
      <c r="K311" s="14" t="s">
        <v>43</v>
      </c>
      <c r="L311" s="11"/>
      <c r="M311" s="12"/>
    </row>
    <row r="312" ht="15.75" customHeight="1" outlineLevel="1">
      <c r="A312" s="34"/>
      <c r="B312" s="11"/>
      <c r="C312" s="11"/>
      <c r="D312" s="10"/>
      <c r="E312" s="10"/>
      <c r="F312" s="10"/>
      <c r="G312" s="10"/>
      <c r="H312" s="10"/>
      <c r="I312" s="10"/>
      <c r="J312" s="10"/>
      <c r="K312" s="10"/>
      <c r="L312" s="11"/>
      <c r="M312" s="12"/>
    </row>
    <row r="313" ht="15.75" customHeight="1" outlineLevel="1">
      <c r="A313" s="34"/>
      <c r="B313" s="44" t="s">
        <v>113</v>
      </c>
      <c r="C313" s="44"/>
      <c r="D313" s="11" t="s">
        <v>19</v>
      </c>
      <c r="E313" s="14" t="s">
        <v>20</v>
      </c>
      <c r="F313" s="14" t="s">
        <v>39</v>
      </c>
      <c r="G313" s="14" t="s">
        <v>40</v>
      </c>
      <c r="H313" s="14" t="s">
        <v>22</v>
      </c>
      <c r="I313" s="14" t="s">
        <v>41</v>
      </c>
      <c r="J313" s="14" t="s">
        <v>42</v>
      </c>
      <c r="K313" s="14" t="s">
        <v>43</v>
      </c>
      <c r="L313" s="11"/>
      <c r="M313" s="12"/>
    </row>
    <row r="314" ht="15.75" customHeight="1" outlineLevel="1">
      <c r="A314" s="34"/>
      <c r="B314" s="11"/>
      <c r="C314" s="11"/>
      <c r="D314" s="10"/>
      <c r="E314" s="10"/>
      <c r="F314" s="10"/>
      <c r="G314" s="10"/>
      <c r="H314" s="10"/>
      <c r="I314" s="10"/>
      <c r="J314" s="10"/>
      <c r="K314" s="10"/>
      <c r="L314" s="11"/>
      <c r="M314" s="12"/>
    </row>
    <row r="315" ht="15.75" customHeight="1" outlineLevel="1">
      <c r="A315" s="34"/>
      <c r="B315" s="44" t="s">
        <v>25</v>
      </c>
      <c r="C315" s="44"/>
      <c r="D315" s="10"/>
      <c r="E315" s="11"/>
      <c r="F315" s="11"/>
      <c r="G315" s="11"/>
      <c r="H315" s="11"/>
      <c r="I315" s="11"/>
      <c r="J315" s="11"/>
      <c r="K315" s="11"/>
      <c r="L315" s="11"/>
      <c r="M315" s="12"/>
    </row>
    <row r="316" outlineLevel="1">
      <c r="A316" s="32"/>
      <c r="B316" s="13" t="s">
        <v>114</v>
      </c>
      <c r="C316" s="13"/>
      <c r="D316" s="13"/>
      <c r="E316" s="13"/>
      <c r="F316" s="13"/>
      <c r="G316" s="13"/>
      <c r="H316" s="13"/>
      <c r="I316" s="13"/>
      <c r="J316" s="13"/>
      <c r="K316" s="13"/>
      <c r="L316" s="13"/>
      <c r="M316" s="33"/>
    </row>
    <row r="317" ht="15.75" customHeight="1" outlineLevel="1">
      <c r="A317" s="34"/>
      <c r="B317" s="44" t="s">
        <v>112</v>
      </c>
      <c r="C317" s="44"/>
      <c r="D317" s="11" t="s">
        <v>19</v>
      </c>
      <c r="E317" s="14" t="s">
        <v>20</v>
      </c>
      <c r="F317" s="14" t="s">
        <v>39</v>
      </c>
      <c r="G317" s="14" t="s">
        <v>40</v>
      </c>
      <c r="H317" s="14" t="s">
        <v>22</v>
      </c>
      <c r="I317" s="14" t="s">
        <v>41</v>
      </c>
      <c r="J317" s="14" t="s">
        <v>42</v>
      </c>
      <c r="K317" s="14" t="s">
        <v>43</v>
      </c>
      <c r="L317" s="11"/>
      <c r="M317" s="12"/>
    </row>
    <row r="318" ht="15.75" customHeight="1" outlineLevel="1">
      <c r="A318" s="9"/>
      <c r="B318" s="11"/>
      <c r="C318" s="11"/>
      <c r="D318" s="10"/>
      <c r="E318" s="10"/>
      <c r="F318" s="10"/>
      <c r="G318" s="10"/>
      <c r="H318" s="10"/>
      <c r="I318" s="10"/>
      <c r="J318" s="10"/>
      <c r="K318" s="10"/>
      <c r="L318" s="11"/>
      <c r="M318" s="12"/>
    </row>
    <row r="319" ht="15.75" customHeight="1" outlineLevel="1">
      <c r="A319" s="9"/>
      <c r="B319" s="44" t="s">
        <v>113</v>
      </c>
      <c r="C319" s="44"/>
      <c r="D319" s="11" t="s">
        <v>19</v>
      </c>
      <c r="E319" s="14" t="s">
        <v>20</v>
      </c>
      <c r="F319" s="14" t="s">
        <v>39</v>
      </c>
      <c r="G319" s="14" t="s">
        <v>40</v>
      </c>
      <c r="H319" s="14" t="s">
        <v>22</v>
      </c>
      <c r="I319" s="14" t="s">
        <v>41</v>
      </c>
      <c r="J319" s="14" t="s">
        <v>42</v>
      </c>
      <c r="K319" s="14" t="s">
        <v>43</v>
      </c>
      <c r="L319" s="11"/>
      <c r="M319" s="12"/>
    </row>
    <row r="320" ht="15.75" customHeight="1" outlineLevel="1">
      <c r="A320" s="9"/>
      <c r="B320" s="11"/>
      <c r="C320" s="11"/>
      <c r="D320" s="10"/>
      <c r="E320" s="10"/>
      <c r="F320" s="10"/>
      <c r="G320" s="10"/>
      <c r="H320" s="10"/>
      <c r="I320" s="10"/>
      <c r="J320" s="10"/>
      <c r="K320" s="10"/>
      <c r="L320" s="11"/>
      <c r="M320" s="12"/>
    </row>
    <row r="321" ht="15.75" customHeight="1" outlineLevel="1">
      <c r="A321" s="9"/>
      <c r="B321" s="44" t="s">
        <v>25</v>
      </c>
      <c r="C321" s="44"/>
      <c r="D321" s="10"/>
      <c r="E321" s="11"/>
      <c r="F321" s="11"/>
      <c r="G321" s="11"/>
      <c r="H321" s="11"/>
      <c r="I321" s="11"/>
      <c r="J321" s="11"/>
      <c r="K321" s="11"/>
      <c r="L321" s="11"/>
      <c r="M321" s="12"/>
    </row>
    <row r="322" outlineLevel="1">
      <c r="A322" s="9"/>
      <c r="B322" s="15"/>
      <c r="C322" s="15"/>
      <c r="D322" s="11"/>
      <c r="E322" s="11"/>
      <c r="F322" s="11"/>
      <c r="G322" s="11"/>
      <c r="H322" s="11"/>
      <c r="I322" s="11"/>
      <c r="J322" s="11"/>
      <c r="K322" s="11"/>
      <c r="L322" s="11"/>
      <c r="M322" s="12"/>
    </row>
    <row r="323" outlineLevel="1">
      <c r="A323" s="8">
        <v>1</v>
      </c>
      <c r="B323" s="42" t="s">
        <v>115</v>
      </c>
      <c r="C323" s="42"/>
      <c r="D323" s="42"/>
      <c r="E323" s="42"/>
      <c r="F323" s="42"/>
      <c r="G323" s="42"/>
      <c r="H323" s="42"/>
      <c r="I323" s="42"/>
      <c r="J323" s="42"/>
      <c r="K323" s="42"/>
      <c r="L323" s="42"/>
      <c r="M323" s="43"/>
    </row>
    <row r="324" outlineLevel="1">
      <c r="A324" s="32"/>
      <c r="B324" s="13"/>
      <c r="C324" s="13"/>
      <c r="D324" s="61" t="s">
        <v>111</v>
      </c>
      <c r="E324" s="61"/>
      <c r="F324" s="13"/>
      <c r="G324" s="13"/>
      <c r="H324" s="13"/>
      <c r="I324" s="61" t="s">
        <v>114</v>
      </c>
      <c r="J324" s="61"/>
      <c r="K324" s="13"/>
      <c r="L324" s="13"/>
      <c r="M324" s="33"/>
    </row>
    <row r="325" ht="15.75" customHeight="1" outlineLevel="1">
      <c r="A325" s="9"/>
      <c r="B325" s="44" t="s">
        <v>112</v>
      </c>
      <c r="C325" s="44"/>
      <c r="D325" s="11" t="s">
        <v>60</v>
      </c>
      <c r="E325" s="14" t="s">
        <v>36</v>
      </c>
      <c r="F325" s="11"/>
      <c r="G325" s="44" t="s">
        <v>112</v>
      </c>
      <c r="H325" s="44"/>
      <c r="I325" s="11" t="s">
        <v>60</v>
      </c>
      <c r="J325" s="14" t="s">
        <v>36</v>
      </c>
      <c r="K325" s="11"/>
      <c r="L325" s="11"/>
      <c r="M325" s="12"/>
    </row>
    <row r="326" ht="15.75" customHeight="1" outlineLevel="1">
      <c r="A326" s="9"/>
      <c r="B326" s="11"/>
      <c r="C326" s="11"/>
      <c r="D326" s="10"/>
      <c r="E326" s="10"/>
      <c r="F326" s="11"/>
      <c r="G326" s="11"/>
      <c r="H326" s="11"/>
      <c r="I326" s="10"/>
      <c r="J326" s="10"/>
      <c r="K326" s="11"/>
      <c r="L326" s="11"/>
      <c r="M326" s="12"/>
    </row>
    <row r="327" ht="15.75" customHeight="1" outlineLevel="1">
      <c r="A327" s="9"/>
      <c r="B327" s="44" t="s">
        <v>113</v>
      </c>
      <c r="C327" s="44"/>
      <c r="D327" s="11" t="s">
        <v>60</v>
      </c>
      <c r="E327" s="14" t="s">
        <v>36</v>
      </c>
      <c r="F327" s="11"/>
      <c r="G327" s="44" t="s">
        <v>113</v>
      </c>
      <c r="H327" s="44"/>
      <c r="I327" s="11" t="s">
        <v>60</v>
      </c>
      <c r="J327" s="14" t="s">
        <v>36</v>
      </c>
      <c r="K327" s="11"/>
      <c r="L327" s="11"/>
      <c r="M327" s="12"/>
    </row>
    <row r="328" ht="15.75" customHeight="1" outlineLevel="1">
      <c r="A328" s="9"/>
      <c r="B328" s="11"/>
      <c r="C328" s="11"/>
      <c r="D328" s="10"/>
      <c r="E328" s="10"/>
      <c r="F328" s="11"/>
      <c r="G328" s="11"/>
      <c r="H328" s="11"/>
      <c r="I328" s="10"/>
      <c r="J328" s="10"/>
      <c r="K328" s="11"/>
      <c r="L328" s="11"/>
      <c r="M328" s="12"/>
    </row>
    <row r="329" ht="15.75" customHeight="1" outlineLevel="1">
      <c r="A329" s="9"/>
      <c r="B329" s="44" t="s">
        <v>25</v>
      </c>
      <c r="C329" s="44"/>
      <c r="D329" s="10"/>
      <c r="E329" s="11"/>
      <c r="F329" s="11"/>
      <c r="G329" s="11"/>
      <c r="H329" s="11"/>
      <c r="I329" s="11"/>
      <c r="J329" s="11"/>
      <c r="K329" s="11"/>
      <c r="L329" s="11"/>
      <c r="M329" s="12"/>
    </row>
    <row r="330" outlineLevel="1">
      <c r="A330" s="9"/>
      <c r="B330" s="15"/>
      <c r="C330" s="15"/>
      <c r="D330" s="11"/>
      <c r="E330" s="11"/>
      <c r="F330" s="11"/>
      <c r="G330" s="11"/>
      <c r="H330" s="11"/>
      <c r="I330" s="11"/>
      <c r="J330" s="11"/>
      <c r="K330" s="11"/>
      <c r="L330" s="11"/>
      <c r="M330" s="12"/>
    </row>
    <row r="331" outlineLevel="1">
      <c r="A331" s="8">
        <v>1</v>
      </c>
      <c r="B331" s="42" t="s">
        <v>17</v>
      </c>
      <c r="C331" s="42"/>
      <c r="D331" s="42"/>
      <c r="E331" s="42"/>
      <c r="F331" s="42"/>
      <c r="G331" s="42"/>
      <c r="H331" s="42"/>
      <c r="I331" s="42"/>
      <c r="J331" s="42"/>
      <c r="K331" s="42"/>
      <c r="L331" s="42"/>
      <c r="M331" s="43"/>
    </row>
    <row r="332" ht="15.75" customHeight="1" outlineLevel="1">
      <c r="A332" s="9"/>
      <c r="B332" s="44" t="s">
        <v>112</v>
      </c>
      <c r="C332" s="44"/>
      <c r="D332" s="11" t="s">
        <v>60</v>
      </c>
      <c r="E332" s="14" t="s">
        <v>36</v>
      </c>
      <c r="F332" s="11"/>
      <c r="G332" s="13"/>
      <c r="H332" s="13"/>
      <c r="I332" s="13"/>
      <c r="J332" s="13"/>
      <c r="K332" s="13"/>
      <c r="L332" s="11"/>
      <c r="M332" s="12"/>
    </row>
    <row r="333" ht="15.75" customHeight="1" outlineLevel="1">
      <c r="A333" s="9"/>
      <c r="B333" s="11"/>
      <c r="C333" s="11"/>
      <c r="D333" s="10"/>
      <c r="E333" s="10"/>
      <c r="F333" s="11"/>
      <c r="G333" s="11"/>
      <c r="H333" s="11"/>
      <c r="I333" s="11"/>
      <c r="J333" s="11"/>
      <c r="K333" s="11"/>
      <c r="L333" s="11"/>
      <c r="M333" s="12"/>
    </row>
    <row r="334" ht="15.75" customHeight="1" outlineLevel="1">
      <c r="A334" s="9"/>
      <c r="B334" s="44" t="s">
        <v>113</v>
      </c>
      <c r="C334" s="44"/>
      <c r="D334" s="11" t="s">
        <v>60</v>
      </c>
      <c r="E334" s="14" t="s">
        <v>36</v>
      </c>
      <c r="F334" s="11"/>
      <c r="G334" s="11"/>
      <c r="H334" s="11"/>
      <c r="I334" s="11"/>
      <c r="J334" s="11"/>
      <c r="K334" s="11"/>
      <c r="L334" s="11"/>
      <c r="M334" s="12"/>
    </row>
    <row r="335" ht="15.75" customHeight="1" outlineLevel="1">
      <c r="A335" s="9"/>
      <c r="B335" s="11"/>
      <c r="C335" s="11"/>
      <c r="D335" s="10"/>
      <c r="E335" s="10"/>
      <c r="F335" s="11"/>
      <c r="G335" s="11"/>
      <c r="H335" s="11"/>
      <c r="I335" s="11"/>
      <c r="J335" s="11"/>
      <c r="K335" s="11"/>
      <c r="L335" s="11"/>
      <c r="M335" s="12"/>
    </row>
    <row r="336" ht="15.75" customHeight="1" outlineLevel="1">
      <c r="A336" s="9"/>
      <c r="B336" s="44" t="s">
        <v>25</v>
      </c>
      <c r="C336" s="44"/>
      <c r="D336" s="10"/>
      <c r="E336" s="11"/>
      <c r="F336" s="11"/>
      <c r="G336" s="11"/>
      <c r="H336" s="11"/>
      <c r="I336" s="11"/>
      <c r="J336" s="11"/>
      <c r="K336" s="11"/>
      <c r="L336" s="11"/>
      <c r="M336" s="12"/>
    </row>
    <row r="337" outlineLevel="1">
      <c r="A337" s="9"/>
      <c r="B337" s="15"/>
      <c r="C337" s="15"/>
      <c r="D337" s="11"/>
      <c r="E337" s="11"/>
      <c r="F337" s="11"/>
      <c r="G337" s="11"/>
      <c r="H337" s="11"/>
      <c r="I337" s="11"/>
      <c r="J337" s="11"/>
      <c r="K337" s="11"/>
      <c r="L337" s="11"/>
      <c r="M337" s="12"/>
    </row>
    <row r="338" ht="15.75" customHeight="1" outlineLevel="1">
      <c r="A338" s="8">
        <v>1</v>
      </c>
      <c r="B338" s="13" t="s">
        <v>116</v>
      </c>
      <c r="C338" s="13"/>
      <c r="D338" s="13"/>
      <c r="E338" s="13"/>
      <c r="F338" s="13"/>
      <c r="G338" s="11"/>
      <c r="H338" s="11"/>
      <c r="I338" s="11"/>
      <c r="J338" s="11"/>
      <c r="K338" s="11"/>
      <c r="L338" s="13"/>
      <c r="M338" s="33"/>
    </row>
    <row r="339" ht="15.75" customHeight="1" outlineLevel="1">
      <c r="A339" s="9"/>
      <c r="B339" s="44" t="s">
        <v>111</v>
      </c>
      <c r="C339" s="44"/>
      <c r="D339" s="10"/>
      <c r="E339" s="11"/>
      <c r="F339" s="11"/>
      <c r="G339" s="13"/>
      <c r="H339" s="13"/>
      <c r="I339" s="13"/>
      <c r="J339" s="13"/>
      <c r="K339" s="13"/>
      <c r="L339" s="11"/>
      <c r="M339" s="12"/>
    </row>
    <row r="340" ht="15.75" customHeight="1" outlineLevel="1">
      <c r="A340" s="9"/>
      <c r="B340" s="15"/>
      <c r="C340" s="15"/>
      <c r="D340" s="11"/>
      <c r="E340" s="11"/>
      <c r="F340" s="11"/>
      <c r="G340" s="11"/>
      <c r="H340" s="11"/>
      <c r="I340" s="11"/>
      <c r="J340" s="11"/>
      <c r="K340" s="11"/>
      <c r="L340" s="11"/>
      <c r="M340" s="12"/>
    </row>
    <row r="341" ht="15.75" customHeight="1" outlineLevel="1">
      <c r="A341" s="9"/>
      <c r="B341" s="44" t="s">
        <v>114</v>
      </c>
      <c r="C341" s="44"/>
      <c r="D341" s="10"/>
      <c r="E341" s="11"/>
      <c r="F341" s="11"/>
      <c r="G341" s="11"/>
      <c r="H341" s="11"/>
      <c r="I341" s="11"/>
      <c r="J341" s="11"/>
      <c r="K341" s="11"/>
      <c r="L341" s="11"/>
      <c r="M341" s="12"/>
    </row>
    <row r="342" ht="15.75" customHeight="1" outlineLevel="1">
      <c r="A342" s="9"/>
      <c r="B342" s="15"/>
      <c r="C342" s="15"/>
      <c r="D342" s="11"/>
      <c r="E342" s="11"/>
      <c r="F342" s="11"/>
      <c r="G342" s="11"/>
      <c r="H342" s="11"/>
      <c r="I342" s="11"/>
      <c r="J342" s="11"/>
      <c r="K342" s="11"/>
      <c r="L342" s="11"/>
      <c r="M342" s="12"/>
    </row>
    <row r="343" ht="15.75" customHeight="1" outlineLevel="1">
      <c r="A343" s="9"/>
      <c r="B343" s="44" t="s">
        <v>25</v>
      </c>
      <c r="C343" s="44"/>
      <c r="D343" s="10"/>
      <c r="E343" s="11"/>
      <c r="F343" s="11"/>
      <c r="G343" s="11"/>
      <c r="H343" s="11"/>
      <c r="I343" s="11"/>
      <c r="J343" s="11"/>
      <c r="K343" s="11"/>
      <c r="L343" s="11"/>
      <c r="M343" s="12"/>
    </row>
    <row r="344" outlineLevel="1">
      <c r="A344" s="9"/>
      <c r="B344" s="15"/>
      <c r="C344" s="15"/>
      <c r="D344" s="11"/>
      <c r="E344" s="11"/>
      <c r="F344" s="11"/>
      <c r="G344" s="11"/>
      <c r="H344" s="11"/>
      <c r="I344" s="11"/>
      <c r="J344" s="11"/>
      <c r="K344" s="11"/>
      <c r="L344" s="11"/>
      <c r="M344" s="12"/>
    </row>
    <row r="345" outlineLevel="1">
      <c r="A345" s="8">
        <v>1</v>
      </c>
      <c r="B345" s="42" t="s">
        <v>117</v>
      </c>
      <c r="C345" s="42"/>
      <c r="D345" s="42"/>
      <c r="E345" s="42"/>
      <c r="F345" s="42"/>
      <c r="G345" s="42"/>
      <c r="H345" s="42"/>
      <c r="I345" s="11"/>
      <c r="J345" s="11"/>
      <c r="K345" s="11"/>
      <c r="L345" s="13"/>
      <c r="M345" s="33"/>
    </row>
    <row r="346" ht="15.75" customHeight="1" outlineLevel="1">
      <c r="A346" s="32"/>
      <c r="B346" s="13"/>
      <c r="C346" s="13"/>
      <c r="D346" s="13" t="s">
        <v>118</v>
      </c>
      <c r="E346" s="13"/>
      <c r="F346" s="13" t="s">
        <v>111</v>
      </c>
      <c r="G346" s="13" t="s">
        <v>114</v>
      </c>
      <c r="H346" s="13"/>
      <c r="I346" s="11"/>
      <c r="J346" s="11"/>
      <c r="K346" s="11"/>
      <c r="L346" s="13"/>
      <c r="M346" s="33"/>
    </row>
    <row r="347" ht="15.75" customHeight="1" outlineLevel="1">
      <c r="A347" s="9"/>
      <c r="B347" s="53" t="s">
        <v>119</v>
      </c>
      <c r="C347" s="53"/>
      <c r="D347" s="10"/>
      <c r="E347" s="11"/>
      <c r="F347" s="10"/>
      <c r="G347" s="10"/>
      <c r="H347" s="11"/>
      <c r="I347" s="11"/>
      <c r="J347" s="11"/>
      <c r="K347" s="11"/>
      <c r="L347" s="11"/>
      <c r="M347" s="12"/>
    </row>
    <row r="348" ht="15.75" customHeight="1" outlineLevel="1">
      <c r="A348" s="9"/>
      <c r="B348" s="15"/>
      <c r="C348" s="15"/>
      <c r="D348" s="11"/>
      <c r="E348" s="11"/>
      <c r="F348" s="11"/>
      <c r="G348" s="11"/>
      <c r="H348" s="11"/>
      <c r="I348" s="11"/>
      <c r="J348" s="11"/>
      <c r="K348" s="11"/>
      <c r="L348" s="11"/>
      <c r="M348" s="12"/>
    </row>
    <row r="349" ht="15.75" customHeight="1" outlineLevel="1">
      <c r="A349" s="9"/>
      <c r="B349" s="53" t="s">
        <v>120</v>
      </c>
      <c r="C349" s="53"/>
      <c r="D349" s="10"/>
      <c r="E349" s="11"/>
      <c r="F349" s="10"/>
      <c r="G349" s="10"/>
      <c r="H349" s="11"/>
      <c r="I349" s="11"/>
      <c r="J349" s="11"/>
      <c r="K349" s="11"/>
      <c r="L349" s="11"/>
      <c r="M349" s="12"/>
    </row>
    <row r="350" ht="15.75" customHeight="1" outlineLevel="1">
      <c r="A350" s="9"/>
      <c r="B350" s="15"/>
      <c r="C350" s="15"/>
      <c r="D350" s="11"/>
      <c r="E350" s="11"/>
      <c r="F350" s="11"/>
      <c r="G350" s="11"/>
      <c r="H350" s="11"/>
      <c r="I350" s="11"/>
      <c r="J350" s="11"/>
      <c r="K350" s="11"/>
      <c r="L350" s="11"/>
      <c r="M350" s="12"/>
    </row>
    <row r="351" ht="15.75" customHeight="1" outlineLevel="1">
      <c r="A351" s="9"/>
      <c r="B351" s="45" t="s">
        <v>121</v>
      </c>
      <c r="C351" s="45"/>
      <c r="D351" s="10"/>
      <c r="E351" s="11"/>
      <c r="F351" s="10"/>
      <c r="G351" s="10"/>
      <c r="H351" s="11"/>
      <c r="I351" s="11"/>
      <c r="J351" s="11"/>
      <c r="K351" s="11"/>
      <c r="L351" s="11"/>
      <c r="M351" s="12"/>
    </row>
    <row r="352" ht="15.75" customHeight="1" outlineLevel="1">
      <c r="A352" s="9"/>
      <c r="B352" s="15"/>
      <c r="C352" s="15"/>
      <c r="D352" s="17"/>
      <c r="E352" s="11"/>
      <c r="F352" s="11"/>
      <c r="G352" s="11"/>
      <c r="H352" s="11"/>
      <c r="I352" s="11"/>
      <c r="J352" s="11"/>
      <c r="K352" s="11"/>
      <c r="L352" s="11"/>
      <c r="M352" s="12"/>
    </row>
    <row r="353" ht="15.75" customHeight="1" outlineLevel="1">
      <c r="A353" s="9"/>
      <c r="B353" s="53" t="s">
        <v>122</v>
      </c>
      <c r="C353" s="53"/>
      <c r="D353" s="10"/>
      <c r="E353" s="11"/>
      <c r="F353" s="10"/>
      <c r="G353" s="10"/>
      <c r="H353" s="11"/>
      <c r="I353" s="11"/>
      <c r="J353" s="11"/>
      <c r="K353" s="11"/>
      <c r="L353" s="11"/>
      <c r="M353" s="12"/>
    </row>
    <row r="354" ht="15.75" customHeight="1" outlineLevel="1">
      <c r="A354" s="9"/>
      <c r="B354" s="53"/>
      <c r="C354" s="53"/>
      <c r="D354" s="11"/>
      <c r="E354" s="11"/>
      <c r="F354" s="11"/>
      <c r="G354" s="11"/>
      <c r="H354" s="11"/>
      <c r="I354" s="11"/>
      <c r="J354" s="11"/>
      <c r="K354" s="11"/>
      <c r="L354" s="11"/>
      <c r="M354" s="12"/>
    </row>
    <row r="355" ht="15.75" customHeight="1" outlineLevel="1">
      <c r="A355" s="9"/>
      <c r="B355" s="44" t="s">
        <v>123</v>
      </c>
      <c r="C355" s="44"/>
      <c r="D355" s="10"/>
      <c r="E355" s="11"/>
      <c r="F355" s="10"/>
      <c r="G355" s="10"/>
      <c r="H355" s="11"/>
      <c r="I355" s="11"/>
      <c r="J355" s="11"/>
      <c r="K355" s="11"/>
      <c r="L355" s="11"/>
      <c r="M355" s="12"/>
    </row>
    <row r="356" ht="15.75" customHeight="1" outlineLevel="1">
      <c r="A356" s="9"/>
      <c r="B356" s="15"/>
      <c r="C356" s="15"/>
      <c r="D356" s="11"/>
      <c r="E356" s="11"/>
      <c r="F356" s="11"/>
      <c r="G356" s="11"/>
      <c r="H356" s="11"/>
      <c r="I356" s="11"/>
      <c r="J356" s="11"/>
      <c r="K356" s="11"/>
      <c r="L356" s="11"/>
      <c r="M356" s="12"/>
    </row>
    <row r="357" ht="15.75" customHeight="1" outlineLevel="1">
      <c r="A357" s="9"/>
      <c r="B357" s="53" t="s">
        <v>124</v>
      </c>
      <c r="C357" s="53"/>
      <c r="D357" s="10"/>
      <c r="E357" s="11"/>
      <c r="F357" s="10"/>
      <c r="G357" s="10"/>
      <c r="H357" s="11"/>
      <c r="I357" s="11"/>
      <c r="J357" s="11"/>
      <c r="K357" s="11"/>
      <c r="L357" s="11"/>
      <c r="M357" s="12"/>
    </row>
    <row r="358" ht="15.75" customHeight="1" outlineLevel="1">
      <c r="A358" s="9"/>
      <c r="B358" s="53"/>
      <c r="C358" s="53"/>
      <c r="D358" s="11"/>
      <c r="E358" s="11"/>
      <c r="F358" s="11"/>
      <c r="G358" s="11"/>
      <c r="H358" s="11"/>
      <c r="I358" s="11"/>
      <c r="J358" s="11"/>
      <c r="K358" s="11"/>
      <c r="L358" s="11"/>
      <c r="M358" s="12"/>
    </row>
    <row r="359" ht="15.75" customHeight="1" outlineLevel="1">
      <c r="A359" s="9"/>
      <c r="B359" s="35" t="s">
        <v>125</v>
      </c>
      <c r="C359" s="35"/>
      <c r="D359" s="10"/>
      <c r="E359" s="11"/>
      <c r="F359" s="10"/>
      <c r="G359" s="10"/>
      <c r="H359" s="11"/>
      <c r="I359" s="11"/>
      <c r="J359" s="11"/>
      <c r="K359" s="11"/>
      <c r="L359" s="11"/>
      <c r="M359" s="12"/>
    </row>
    <row r="360" ht="15.75" customHeight="1" outlineLevel="1">
      <c r="A360" s="9"/>
      <c r="B360" s="35"/>
      <c r="C360" s="35"/>
      <c r="D360" s="11"/>
      <c r="E360" s="11"/>
      <c r="F360" s="11"/>
      <c r="G360" s="11"/>
      <c r="H360" s="11"/>
      <c r="I360" s="11"/>
      <c r="J360" s="11"/>
      <c r="K360" s="11"/>
      <c r="L360" s="11"/>
      <c r="M360" s="12"/>
    </row>
    <row r="361" ht="15.75" customHeight="1" outlineLevel="1">
      <c r="A361" s="9"/>
      <c r="B361" s="35" t="s">
        <v>126</v>
      </c>
      <c r="C361" s="35"/>
      <c r="D361" s="10"/>
      <c r="E361" s="11"/>
      <c r="F361" s="10"/>
      <c r="G361" s="10"/>
      <c r="H361" s="11"/>
      <c r="I361" s="11"/>
      <c r="J361" s="11"/>
      <c r="K361" s="11"/>
      <c r="L361" s="11"/>
      <c r="M361" s="12"/>
    </row>
    <row r="362" ht="15.75" customHeight="1" outlineLevel="1">
      <c r="A362" s="9"/>
      <c r="B362" s="15"/>
      <c r="C362" s="15"/>
      <c r="D362" s="11"/>
      <c r="E362" s="11"/>
      <c r="F362" s="11"/>
      <c r="G362" s="11"/>
      <c r="H362" s="11"/>
      <c r="I362" s="11"/>
      <c r="J362" s="11"/>
      <c r="K362" s="11"/>
      <c r="L362" s="11"/>
      <c r="M362" s="12"/>
    </row>
    <row r="363" ht="15.75" customHeight="1" outlineLevel="1">
      <c r="A363" s="9"/>
      <c r="B363" s="53" t="s">
        <v>127</v>
      </c>
      <c r="C363" s="53"/>
      <c r="D363" s="10"/>
      <c r="E363" s="11"/>
      <c r="F363" s="10"/>
      <c r="G363" s="10"/>
      <c r="H363" s="11"/>
      <c r="I363" s="11"/>
      <c r="J363" s="11"/>
      <c r="K363" s="11"/>
      <c r="L363" s="11"/>
      <c r="M363" s="12"/>
    </row>
    <row r="364" ht="15.75" customHeight="1" outlineLevel="1">
      <c r="A364" s="9"/>
      <c r="B364" s="53"/>
      <c r="C364" s="53"/>
      <c r="D364" s="11"/>
      <c r="E364" s="11"/>
      <c r="F364" s="11"/>
      <c r="G364" s="11"/>
      <c r="H364" s="11"/>
      <c r="I364" s="11"/>
      <c r="J364" s="11"/>
      <c r="K364" s="11"/>
      <c r="L364" s="11"/>
      <c r="M364" s="12"/>
    </row>
    <row r="365" ht="15.75" customHeight="1" outlineLevel="1">
      <c r="A365" s="9"/>
      <c r="B365" s="53" t="s">
        <v>128</v>
      </c>
      <c r="C365" s="53"/>
      <c r="D365" s="10"/>
      <c r="E365" s="11"/>
      <c r="F365" s="10"/>
      <c r="G365" s="10"/>
      <c r="H365" s="11"/>
      <c r="I365" s="11"/>
      <c r="J365" s="11"/>
      <c r="K365" s="11"/>
      <c r="L365" s="11"/>
      <c r="M365" s="12"/>
    </row>
    <row r="366" ht="15.75" customHeight="1" outlineLevel="1">
      <c r="A366" s="9"/>
      <c r="B366" s="53"/>
      <c r="C366" s="53"/>
      <c r="D366" s="11"/>
      <c r="E366" s="11"/>
      <c r="F366" s="11"/>
      <c r="G366" s="11"/>
      <c r="H366" s="11"/>
      <c r="I366" s="11"/>
      <c r="J366" s="11"/>
      <c r="K366" s="11"/>
      <c r="L366" s="11"/>
      <c r="M366" s="12"/>
    </row>
    <row r="367" ht="15.75" customHeight="1" outlineLevel="1">
      <c r="A367" s="9"/>
      <c r="B367" s="53" t="s">
        <v>129</v>
      </c>
      <c r="C367" s="53"/>
      <c r="D367" s="10"/>
      <c r="E367" s="11"/>
      <c r="F367" s="10"/>
      <c r="G367" s="10"/>
      <c r="H367" s="11"/>
      <c r="I367" s="11"/>
      <c r="J367" s="11"/>
      <c r="K367" s="11"/>
      <c r="L367" s="11"/>
      <c r="M367" s="12"/>
    </row>
    <row r="368" ht="15.75" customHeight="1" outlineLevel="1">
      <c r="A368" s="9"/>
      <c r="B368" s="53"/>
      <c r="C368" s="53"/>
      <c r="D368" s="11"/>
      <c r="E368" s="11"/>
      <c r="F368" s="11"/>
      <c r="G368" s="11"/>
      <c r="H368" s="11"/>
      <c r="I368" s="11"/>
      <c r="J368" s="11"/>
      <c r="K368" s="11"/>
      <c r="L368" s="11"/>
      <c r="M368" s="12"/>
    </row>
    <row r="369" ht="15.75" customHeight="1" outlineLevel="1">
      <c r="A369" s="9"/>
      <c r="B369" s="53" t="s">
        <v>130</v>
      </c>
      <c r="C369" s="53"/>
      <c r="D369" s="10"/>
      <c r="E369" s="11"/>
      <c r="F369" s="10"/>
      <c r="G369" s="10"/>
      <c r="H369" s="11"/>
      <c r="I369" s="11"/>
      <c r="J369" s="11"/>
      <c r="K369" s="11"/>
      <c r="L369" s="11"/>
      <c r="M369" s="12"/>
    </row>
    <row r="370" ht="15.75" customHeight="1" outlineLevel="1">
      <c r="A370" s="9"/>
      <c r="B370" s="53"/>
      <c r="C370" s="53"/>
      <c r="D370" s="11"/>
      <c r="E370" s="11"/>
      <c r="F370" s="11"/>
      <c r="G370" s="11"/>
      <c r="H370" s="11"/>
      <c r="I370" s="11"/>
      <c r="J370" s="11"/>
      <c r="K370" s="11"/>
      <c r="L370" s="11"/>
      <c r="M370" s="12"/>
    </row>
    <row r="371" ht="15.75" customHeight="1" outlineLevel="1">
      <c r="A371" s="9"/>
      <c r="B371" s="44" t="s">
        <v>131</v>
      </c>
      <c r="C371" s="44"/>
      <c r="D371" s="10"/>
      <c r="E371" s="11"/>
      <c r="F371" s="10"/>
      <c r="G371" s="10"/>
      <c r="H371" s="11"/>
      <c r="I371" s="11"/>
      <c r="J371" s="11"/>
      <c r="K371" s="11"/>
      <c r="L371" s="11"/>
      <c r="M371" s="12"/>
    </row>
    <row r="372" ht="15.75" customHeight="1" outlineLevel="1">
      <c r="A372" s="9"/>
      <c r="B372" s="11"/>
      <c r="C372" s="11"/>
      <c r="D372" s="11"/>
      <c r="E372" s="11"/>
      <c r="F372" s="11"/>
      <c r="G372" s="11"/>
      <c r="H372" s="11"/>
      <c r="I372" s="11"/>
      <c r="J372" s="11"/>
      <c r="K372" s="11"/>
      <c r="L372" s="11"/>
      <c r="M372" s="12"/>
    </row>
    <row r="373" ht="15.75" customHeight="1" outlineLevel="1">
      <c r="A373" s="9"/>
      <c r="B373" s="44" t="s">
        <v>132</v>
      </c>
      <c r="C373" s="44"/>
      <c r="D373" s="10"/>
      <c r="E373" s="11"/>
      <c r="F373" s="10"/>
      <c r="G373" s="10"/>
      <c r="H373" s="11"/>
      <c r="I373" s="11"/>
      <c r="J373" s="20"/>
      <c r="K373" s="20"/>
      <c r="L373" s="20"/>
      <c r="M373" s="21"/>
    </row>
    <row r="374" ht="15.75" customHeight="1" outlineLevel="1">
      <c r="A374" s="9"/>
      <c r="B374" s="11"/>
      <c r="C374" s="11"/>
      <c r="D374" s="11"/>
      <c r="E374" s="11"/>
      <c r="F374" s="11"/>
      <c r="G374" s="11"/>
      <c r="H374" s="20"/>
      <c r="I374" s="20"/>
      <c r="J374" s="20"/>
      <c r="K374" s="20"/>
      <c r="L374" s="11"/>
      <c r="M374" s="12"/>
    </row>
    <row r="375" ht="15.75" customHeight="1" outlineLevel="1">
      <c r="A375" s="9"/>
      <c r="B375" s="44" t="s">
        <v>133</v>
      </c>
      <c r="C375" s="44"/>
      <c r="D375" s="10"/>
      <c r="E375" s="11"/>
      <c r="F375" s="10"/>
      <c r="G375" s="10"/>
      <c r="H375" s="20"/>
      <c r="I375" s="20"/>
      <c r="J375" s="20"/>
      <c r="K375" s="20"/>
      <c r="L375" s="11"/>
      <c r="M375" s="12"/>
    </row>
    <row r="376" ht="15.75" customHeight="1" outlineLevel="1">
      <c r="A376" s="9"/>
      <c r="B376" s="11"/>
      <c r="C376" s="11"/>
      <c r="D376" s="11"/>
      <c r="E376" s="11"/>
      <c r="F376" s="11"/>
      <c r="G376" s="11"/>
      <c r="H376" s="20"/>
      <c r="I376" s="20"/>
      <c r="J376" s="20"/>
      <c r="K376" s="20"/>
      <c r="L376" s="11"/>
      <c r="M376" s="12"/>
    </row>
    <row r="377" ht="15.75" customHeight="1" outlineLevel="1">
      <c r="A377" s="9"/>
      <c r="B377" s="44" t="s">
        <v>25</v>
      </c>
      <c r="C377" s="44"/>
      <c r="D377" s="10"/>
      <c r="E377" s="11"/>
      <c r="F377" s="10"/>
      <c r="G377" s="10"/>
      <c r="H377" s="20"/>
      <c r="I377" s="20"/>
      <c r="J377" s="20"/>
      <c r="K377" s="20"/>
      <c r="L377" s="11"/>
      <c r="M377" s="12"/>
    </row>
    <row r="378" ht="15.75" customHeight="1" outlineLevel="1">
      <c r="A378" s="16"/>
      <c r="B378" s="17"/>
      <c r="C378" s="17"/>
      <c r="D378" s="17"/>
      <c r="E378" s="17"/>
      <c r="F378" s="17"/>
      <c r="G378" s="23"/>
      <c r="H378" s="23"/>
      <c r="I378" s="23"/>
      <c r="J378" s="23"/>
      <c r="K378" s="23"/>
      <c r="L378" s="17"/>
      <c r="M378" s="18"/>
    </row>
    <row r="379" ht="15.75" customHeight="1">
      <c r="A379" s="59" t="s">
        <v>134</v>
      </c>
      <c r="B379" s="60"/>
      <c r="C379" s="3" t="s">
        <v>8</v>
      </c>
      <c r="D379" s="3"/>
      <c r="E379" s="3" t="s">
        <v>9</v>
      </c>
      <c r="F379" s="3"/>
      <c r="G379" s="3" t="s">
        <v>10</v>
      </c>
      <c r="H379" s="3"/>
      <c r="I379" s="3" t="s">
        <v>11</v>
      </c>
      <c r="J379" s="3"/>
      <c r="K379" s="3"/>
      <c r="L379" s="3"/>
      <c r="M379" s="4"/>
    </row>
    <row r="380" ht="15.75" customHeight="1">
      <c r="A380" s="46" t="s">
        <v>135</v>
      </c>
      <c r="B380" s="47"/>
      <c r="C380" s="47"/>
      <c r="D380" s="47"/>
      <c r="E380" s="47"/>
      <c r="F380" s="47"/>
      <c r="G380" s="47"/>
      <c r="H380" s="47"/>
      <c r="I380" s="47"/>
      <c r="J380" s="47"/>
      <c r="K380" s="47"/>
      <c r="L380" s="47"/>
      <c r="M380" s="48"/>
    </row>
    <row r="381" outlineLevel="1">
      <c r="A381" s="5"/>
      <c r="B381" s="6"/>
      <c r="C381" s="6"/>
      <c r="D381" s="6"/>
      <c r="E381" s="6"/>
      <c r="F381" s="6"/>
      <c r="G381" s="6"/>
      <c r="H381" s="6"/>
      <c r="I381" s="6"/>
      <c r="J381" s="6"/>
      <c r="K381" s="6"/>
      <c r="L381" s="6"/>
      <c r="M381" s="7"/>
    </row>
    <row r="382" ht="15.75" customHeight="1" outlineLevel="1">
      <c r="A382" s="8">
        <v>1</v>
      </c>
      <c r="B382" s="55" t="s">
        <v>136</v>
      </c>
      <c r="C382" s="44"/>
      <c r="D382" s="44"/>
      <c r="E382" s="44"/>
      <c r="F382" s="44"/>
      <c r="G382" s="44"/>
      <c r="H382" s="44"/>
      <c r="I382" s="44"/>
      <c r="J382" s="44"/>
      <c r="K382" s="44"/>
      <c r="L382" s="44"/>
      <c r="M382" s="50"/>
    </row>
    <row r="383" ht="15.75" customHeight="1" outlineLevel="1">
      <c r="A383" s="9"/>
      <c r="B383" s="42" t="s">
        <v>14</v>
      </c>
      <c r="C383" s="42"/>
      <c r="D383" s="98">
        <v>0</v>
      </c>
      <c r="E383" s="11"/>
      <c r="F383" s="11"/>
      <c r="G383" s="11"/>
      <c r="H383" s="11"/>
      <c r="I383" s="11"/>
      <c r="J383" s="11"/>
      <c r="K383" s="11"/>
      <c r="L383" s="11"/>
      <c r="M383" s="12"/>
    </row>
    <row r="384" outlineLevel="1">
      <c r="A384" s="9"/>
      <c r="B384" s="13"/>
      <c r="C384" s="13"/>
      <c r="D384" s="11"/>
      <c r="E384" s="11"/>
      <c r="F384" s="11"/>
      <c r="G384" s="11"/>
      <c r="H384" s="11"/>
      <c r="I384" s="11"/>
      <c r="J384" s="11"/>
      <c r="K384" s="11"/>
      <c r="L384" s="11"/>
      <c r="M384" s="12"/>
    </row>
    <row r="385" ht="15.75" customHeight="1" outlineLevel="1">
      <c r="A385" s="8">
        <v>1</v>
      </c>
      <c r="B385" s="55" t="s">
        <v>137</v>
      </c>
      <c r="C385" s="44"/>
      <c r="D385" s="44"/>
      <c r="E385" s="44"/>
      <c r="F385" s="44"/>
      <c r="G385" s="44"/>
      <c r="H385" s="44"/>
      <c r="I385" s="44"/>
      <c r="J385" s="44"/>
      <c r="K385" s="44"/>
      <c r="L385" s="44"/>
      <c r="M385" s="50"/>
    </row>
    <row r="386" ht="15.75" customHeight="1" outlineLevel="1">
      <c r="A386" s="9"/>
      <c r="B386" s="42" t="s">
        <v>16</v>
      </c>
      <c r="C386" s="42"/>
      <c r="D386" s="10">
        <f>D393</f>
      </c>
      <c r="E386" s="11"/>
      <c r="F386" s="11"/>
      <c r="G386" s="11"/>
      <c r="H386" s="11"/>
      <c r="I386" s="11"/>
      <c r="J386" s="11"/>
      <c r="K386" s="11"/>
      <c r="L386" s="11"/>
      <c r="M386" s="12"/>
    </row>
    <row r="387" outlineLevel="1">
      <c r="A387" s="9"/>
      <c r="B387" s="13"/>
      <c r="C387" s="13"/>
      <c r="D387" s="11"/>
      <c r="E387" s="11"/>
      <c r="F387" s="11"/>
      <c r="G387" s="11"/>
      <c r="H387" s="11"/>
      <c r="I387" s="11"/>
      <c r="J387" s="11"/>
      <c r="K387" s="11"/>
      <c r="L387" s="11"/>
      <c r="M387" s="12"/>
    </row>
    <row r="388" ht="15.75" customHeight="1" outlineLevel="1">
      <c r="A388" s="8">
        <v>1</v>
      </c>
      <c r="B388" s="42" t="s">
        <v>138</v>
      </c>
      <c r="C388" s="42"/>
      <c r="D388" s="42"/>
      <c r="E388" s="42"/>
      <c r="F388" s="42"/>
      <c r="G388" s="42"/>
      <c r="H388" s="42"/>
      <c r="I388" s="42"/>
      <c r="J388" s="42"/>
      <c r="K388" s="42"/>
      <c r="L388" s="42"/>
      <c r="M388" s="43"/>
    </row>
    <row r="389" ht="15.75" customHeight="1" outlineLevel="1">
      <c r="A389" s="9"/>
      <c r="B389" s="44" t="s">
        <v>18</v>
      </c>
      <c r="C389" s="44"/>
      <c r="D389" s="10">
        <v>0</v>
      </c>
      <c r="E389" s="14"/>
      <c r="F389" s="14"/>
      <c r="G389" s="11"/>
      <c r="H389" s="11"/>
      <c r="I389" s="11"/>
      <c r="J389" s="11"/>
      <c r="K389" s="11"/>
      <c r="L389" s="11"/>
      <c r="M389" s="12"/>
    </row>
    <row r="390" ht="15.75" customHeight="1" outlineLevel="1">
      <c r="A390" s="9"/>
      <c r="B390" s="11"/>
      <c r="C390" s="11"/>
      <c r="D390" s="11"/>
      <c r="E390" s="11"/>
      <c r="F390" s="11"/>
      <c r="G390" s="11"/>
      <c r="H390" s="11"/>
      <c r="I390" s="11"/>
      <c r="J390" s="11"/>
      <c r="K390" s="11"/>
      <c r="L390" s="11"/>
      <c r="M390" s="12"/>
    </row>
    <row r="391" ht="15.75" customHeight="1" outlineLevel="1">
      <c r="A391" s="9"/>
      <c r="B391" s="44" t="s">
        <v>24</v>
      </c>
      <c r="C391" s="44"/>
      <c r="D391" s="10">
        <v>0</v>
      </c>
      <c r="E391" s="14"/>
      <c r="F391" s="14"/>
      <c r="G391" s="11"/>
      <c r="H391" s="11"/>
      <c r="I391" s="11"/>
      <c r="J391" s="11"/>
      <c r="K391" s="11"/>
      <c r="L391" s="11"/>
      <c r="M391" s="12"/>
    </row>
    <row r="392" ht="15.75" customHeight="1" outlineLevel="1">
      <c r="A392" s="9"/>
      <c r="B392" s="11"/>
      <c r="C392" s="11"/>
      <c r="D392" s="11"/>
      <c r="E392" s="11"/>
      <c r="F392" s="11"/>
      <c r="G392" s="11"/>
      <c r="H392" s="11"/>
      <c r="I392" s="11"/>
      <c r="J392" s="11"/>
      <c r="K392" s="11"/>
      <c r="L392" s="11"/>
      <c r="M392" s="12"/>
    </row>
    <row r="393" ht="15.75" customHeight="1" outlineLevel="1">
      <c r="A393" s="9"/>
      <c r="B393" s="42" t="s">
        <v>25</v>
      </c>
      <c r="C393" s="42"/>
      <c r="D393" s="37">
        <f>D389+D391</f>
      </c>
      <c r="E393" s="11"/>
      <c r="F393" s="11"/>
      <c r="G393" s="11"/>
      <c r="H393" s="11"/>
      <c r="I393" s="11"/>
      <c r="J393" s="11"/>
      <c r="K393" s="11"/>
      <c r="L393" s="11"/>
      <c r="M393" s="12"/>
    </row>
    <row r="394" outlineLevel="1">
      <c r="A394" s="9"/>
      <c r="B394" s="13"/>
      <c r="C394" s="13"/>
      <c r="D394" s="11"/>
      <c r="E394" s="11"/>
      <c r="F394" s="11"/>
      <c r="G394" s="11"/>
      <c r="H394" s="11"/>
      <c r="I394" s="11"/>
      <c r="J394" s="11"/>
      <c r="K394" s="11"/>
      <c r="L394" s="11"/>
      <c r="M394" s="12"/>
    </row>
    <row r="395" outlineLevel="1">
      <c r="A395" s="8">
        <v>1</v>
      </c>
      <c r="B395" s="42" t="s">
        <v>139</v>
      </c>
      <c r="C395" s="42"/>
      <c r="D395" s="42"/>
      <c r="E395" s="42"/>
      <c r="F395" s="42"/>
      <c r="G395" s="42"/>
      <c r="H395" s="42"/>
      <c r="I395" s="42"/>
      <c r="J395" s="42"/>
      <c r="K395" s="42"/>
      <c r="L395" s="42"/>
      <c r="M395" s="43"/>
    </row>
    <row r="396" ht="15.75" customHeight="1" outlineLevel="1">
      <c r="A396" s="9"/>
      <c r="B396" s="44" t="s">
        <v>140</v>
      </c>
      <c r="C396" s="44"/>
      <c r="D396" s="11" t="s">
        <v>19</v>
      </c>
      <c r="E396" s="14" t="s">
        <v>20</v>
      </c>
      <c r="F396" s="14" t="s">
        <v>39</v>
      </c>
      <c r="G396" s="14" t="s">
        <v>40</v>
      </c>
      <c r="H396" s="11" t="s">
        <v>22</v>
      </c>
      <c r="I396" s="11" t="s">
        <v>23</v>
      </c>
      <c r="J396" s="11"/>
      <c r="K396" s="11"/>
      <c r="L396" s="11"/>
      <c r="M396" s="12"/>
    </row>
    <row r="397" ht="15.75" customHeight="1" outlineLevel="1">
      <c r="A397" s="9"/>
      <c r="B397" s="11"/>
      <c r="C397" s="11"/>
      <c r="D397" s="10">
        <v>0</v>
      </c>
      <c r="E397" s="10">
        <v>0</v>
      </c>
      <c r="F397" s="10">
        <v>0</v>
      </c>
      <c r="G397" s="10">
        <v>0</v>
      </c>
      <c r="H397" s="10">
        <v>0</v>
      </c>
      <c r="I397" s="10">
        <v>0</v>
      </c>
      <c r="J397" s="11"/>
      <c r="K397" s="11"/>
      <c r="L397" s="11"/>
      <c r="M397" s="12"/>
    </row>
    <row r="398" ht="15.75" customHeight="1" outlineLevel="1">
      <c r="A398" s="9"/>
      <c r="B398" s="11"/>
      <c r="C398" s="11"/>
      <c r="D398" s="11"/>
      <c r="E398" s="11"/>
      <c r="F398" s="11"/>
      <c r="G398" s="11"/>
      <c r="H398" s="11"/>
      <c r="I398" s="11"/>
      <c r="J398" s="11"/>
      <c r="K398" s="11"/>
      <c r="L398" s="11"/>
      <c r="M398" s="12"/>
    </row>
    <row r="399" ht="15.75" customHeight="1" outlineLevel="1">
      <c r="A399" s="9"/>
      <c r="B399" s="42" t="s">
        <v>25</v>
      </c>
      <c r="C399" s="42"/>
      <c r="D399" s="37">
        <f>D397+E397+F397+G397+H397+I397</f>
      </c>
      <c r="E399" s="11"/>
      <c r="F399" s="11"/>
      <c r="G399" s="11"/>
      <c r="H399" s="11"/>
      <c r="I399" s="11"/>
      <c r="J399" s="11"/>
      <c r="K399" s="11"/>
      <c r="L399" s="11"/>
      <c r="M399" s="12"/>
    </row>
    <row r="400" outlineLevel="1">
      <c r="A400" s="9"/>
      <c r="B400" s="13"/>
      <c r="C400" s="13"/>
      <c r="D400" s="11"/>
      <c r="E400" s="11"/>
      <c r="F400" s="11"/>
      <c r="G400" s="11"/>
      <c r="H400" s="11"/>
      <c r="I400" s="11"/>
      <c r="J400" s="11"/>
      <c r="K400" s="11"/>
      <c r="L400" s="11"/>
      <c r="M400" s="12"/>
    </row>
    <row r="401" ht="15.75" customHeight="1" outlineLevel="1">
      <c r="A401" s="8">
        <v>1</v>
      </c>
      <c r="B401" s="42" t="s">
        <v>67</v>
      </c>
      <c r="C401" s="42"/>
      <c r="D401" s="42"/>
      <c r="E401" s="42"/>
      <c r="F401" s="42"/>
      <c r="G401" s="42"/>
      <c r="H401" s="42"/>
      <c r="I401" s="42"/>
      <c r="J401" s="42"/>
      <c r="K401" s="42"/>
      <c r="L401" s="42"/>
      <c r="M401" s="43"/>
    </row>
    <row r="402" ht="15.75" customHeight="1" outlineLevel="1">
      <c r="A402" s="9"/>
      <c r="B402" s="44" t="s">
        <v>111</v>
      </c>
      <c r="C402" s="44"/>
      <c r="D402" s="10">
        <v>0</v>
      </c>
      <c r="E402" s="14"/>
      <c r="F402" s="14"/>
      <c r="G402" s="14"/>
      <c r="H402" s="14"/>
      <c r="I402" s="14"/>
      <c r="J402" s="14"/>
      <c r="K402" s="14"/>
      <c r="L402" s="11"/>
      <c r="M402" s="12"/>
    </row>
    <row r="403" ht="15.75" customHeight="1" outlineLevel="1">
      <c r="A403" s="9"/>
      <c r="B403" s="11"/>
      <c r="C403" s="11"/>
      <c r="D403" s="11"/>
      <c r="E403" s="11"/>
      <c r="F403" s="11"/>
      <c r="G403" s="11"/>
      <c r="H403" s="11"/>
      <c r="I403" s="11"/>
      <c r="J403" s="11"/>
      <c r="K403" s="11"/>
      <c r="L403" s="11"/>
      <c r="M403" s="12"/>
    </row>
    <row r="404" ht="15.75" customHeight="1" outlineLevel="1">
      <c r="A404" s="9"/>
      <c r="B404" s="44" t="s">
        <v>114</v>
      </c>
      <c r="C404" s="44"/>
      <c r="D404" s="10">
        <v>0</v>
      </c>
      <c r="E404" s="14"/>
      <c r="F404" s="14"/>
      <c r="G404" s="14"/>
      <c r="H404" s="14"/>
      <c r="I404" s="14"/>
      <c r="J404" s="14"/>
      <c r="K404" s="14"/>
      <c r="L404" s="11"/>
      <c r="M404" s="12"/>
    </row>
    <row r="405" ht="15.75" customHeight="1" outlineLevel="1">
      <c r="A405" s="9"/>
      <c r="B405" s="11"/>
      <c r="C405" s="11"/>
      <c r="D405" s="11"/>
      <c r="E405" s="11"/>
      <c r="F405" s="11"/>
      <c r="G405" s="11"/>
      <c r="H405" s="11"/>
      <c r="I405" s="11"/>
      <c r="J405" s="11"/>
      <c r="K405" s="11"/>
      <c r="L405" s="11"/>
      <c r="M405" s="12"/>
    </row>
    <row r="406" ht="15.75" customHeight="1" outlineLevel="1">
      <c r="A406" s="9"/>
      <c r="B406" s="42" t="s">
        <v>25</v>
      </c>
      <c r="C406" s="42"/>
      <c r="D406" s="37">
        <f>D402+D404</f>
      </c>
      <c r="E406" s="11"/>
      <c r="F406" s="11"/>
      <c r="G406" s="11"/>
      <c r="H406" s="11"/>
      <c r="I406" s="11"/>
      <c r="J406" s="11"/>
      <c r="K406" s="11"/>
      <c r="L406" s="11"/>
      <c r="M406" s="12"/>
    </row>
    <row r="407" ht="15.75" customHeight="1" outlineLevel="1">
      <c r="A407" s="9"/>
      <c r="B407" s="15"/>
      <c r="C407" s="15"/>
      <c r="D407" s="11"/>
      <c r="E407" s="11"/>
      <c r="F407" s="11"/>
      <c r="G407" s="11"/>
      <c r="H407" s="11"/>
      <c r="I407" s="11"/>
      <c r="J407" s="11"/>
      <c r="K407" s="11"/>
      <c r="L407" s="11"/>
      <c r="M407" s="12"/>
    </row>
    <row r="408" ht="15.75" customHeight="1" outlineLevel="1">
      <c r="A408" s="46" t="s">
        <v>141</v>
      </c>
      <c r="B408" s="47"/>
      <c r="C408" s="47"/>
      <c r="D408" s="47"/>
      <c r="E408" s="47"/>
      <c r="F408" s="47"/>
      <c r="G408" s="47"/>
      <c r="H408" s="47"/>
      <c r="I408" s="47"/>
      <c r="J408" s="47"/>
      <c r="K408" s="47"/>
      <c r="L408" s="47"/>
      <c r="M408" s="48"/>
    </row>
    <row r="409" outlineLevel="1">
      <c r="A409" s="5"/>
      <c r="B409" s="6"/>
      <c r="C409" s="6"/>
      <c r="D409" s="6"/>
      <c r="E409" s="6"/>
      <c r="F409" s="6"/>
      <c r="G409" s="6"/>
      <c r="H409" s="6"/>
      <c r="I409" s="6"/>
      <c r="J409" s="6"/>
      <c r="K409" s="6"/>
      <c r="L409" s="6"/>
      <c r="M409" s="7"/>
    </row>
    <row r="410" ht="15.75" customHeight="1" outlineLevel="1">
      <c r="A410" s="29">
        <v>1</v>
      </c>
      <c r="B410" s="57" t="s">
        <v>142</v>
      </c>
      <c r="C410" s="53"/>
      <c r="D410" s="53"/>
      <c r="E410" s="53"/>
      <c r="F410" s="53"/>
      <c r="G410" s="53"/>
      <c r="H410" s="53"/>
      <c r="I410" s="53"/>
      <c r="J410" s="53"/>
      <c r="K410" s="53"/>
      <c r="L410" s="53"/>
      <c r="M410" s="54"/>
    </row>
    <row r="411" ht="15.75" customHeight="1" outlineLevel="1">
      <c r="A411" s="9"/>
      <c r="B411" s="42" t="s">
        <v>14</v>
      </c>
      <c r="C411" s="42"/>
      <c r="D411" s="37">
        <f>D421</f>
      </c>
      <c r="E411" s="11"/>
      <c r="F411" s="11"/>
      <c r="G411" s="11"/>
      <c r="H411" s="11"/>
      <c r="I411" s="11"/>
      <c r="J411" s="11"/>
      <c r="K411" s="11"/>
      <c r="L411" s="11"/>
      <c r="M411" s="12"/>
    </row>
    <row r="412" outlineLevel="1">
      <c r="A412" s="9"/>
      <c r="B412" s="13"/>
      <c r="C412" s="13"/>
      <c r="D412" s="11"/>
      <c r="E412" s="11"/>
      <c r="F412" s="11"/>
      <c r="G412" s="11"/>
      <c r="H412" s="11"/>
      <c r="I412" s="11"/>
      <c r="J412" s="11"/>
      <c r="K412" s="11"/>
      <c r="L412" s="11"/>
      <c r="M412" s="12"/>
    </row>
    <row r="413" ht="15.75" customHeight="1" outlineLevel="1">
      <c r="A413" s="8">
        <v>1</v>
      </c>
      <c r="B413" s="58" t="s">
        <v>143</v>
      </c>
      <c r="C413" s="44"/>
      <c r="D413" s="44"/>
      <c r="E413" s="44"/>
      <c r="F413" s="44"/>
      <c r="G413" s="44"/>
      <c r="H413" s="44"/>
      <c r="I413" s="44"/>
      <c r="J413" s="44"/>
      <c r="K413" s="44"/>
      <c r="L413" s="44"/>
      <c r="M413" s="50"/>
    </row>
    <row r="414" ht="15.75" customHeight="1" outlineLevel="1">
      <c r="A414" s="9"/>
      <c r="B414" s="42" t="s">
        <v>16</v>
      </c>
      <c r="C414" s="42"/>
      <c r="D414" s="98">
        <v>0</v>
      </c>
      <c r="E414" s="11"/>
      <c r="F414" s="11"/>
      <c r="G414" s="11"/>
      <c r="H414" s="11"/>
      <c r="I414" s="11"/>
      <c r="J414" s="11"/>
      <c r="K414" s="11"/>
      <c r="L414" s="11"/>
      <c r="M414" s="12"/>
    </row>
    <row r="415" outlineLevel="1">
      <c r="A415" s="9"/>
      <c r="B415" s="13"/>
      <c r="C415" s="13"/>
      <c r="D415" s="11"/>
      <c r="E415" s="11"/>
      <c r="F415" s="11"/>
      <c r="G415" s="11"/>
      <c r="H415" s="11"/>
      <c r="I415" s="11"/>
      <c r="J415" s="11"/>
      <c r="K415" s="11"/>
      <c r="L415" s="11"/>
      <c r="M415" s="12"/>
    </row>
    <row r="416" ht="15.75" customHeight="1" outlineLevel="1">
      <c r="A416" s="8">
        <v>1</v>
      </c>
      <c r="B416" s="42" t="s">
        <v>138</v>
      </c>
      <c r="C416" s="42"/>
      <c r="D416" s="42"/>
      <c r="E416" s="42"/>
      <c r="F416" s="42"/>
      <c r="G416" s="42"/>
      <c r="H416" s="42"/>
      <c r="I416" s="42"/>
      <c r="J416" s="42"/>
      <c r="K416" s="42"/>
      <c r="L416" s="42"/>
      <c r="M416" s="43"/>
    </row>
    <row r="417" ht="15.75" customHeight="1" outlineLevel="1">
      <c r="A417" s="9"/>
      <c r="B417" s="44" t="s">
        <v>18</v>
      </c>
      <c r="C417" s="44"/>
      <c r="D417" s="10">
        <v>0</v>
      </c>
      <c r="E417" s="14"/>
      <c r="F417" s="14"/>
      <c r="G417" s="11"/>
      <c r="H417" s="11"/>
      <c r="I417" s="11"/>
      <c r="J417" s="11"/>
      <c r="K417" s="11"/>
      <c r="L417" s="11"/>
      <c r="M417" s="12"/>
    </row>
    <row r="418" ht="15.75" customHeight="1" outlineLevel="1">
      <c r="A418" s="9"/>
      <c r="B418" s="11"/>
      <c r="C418" s="11"/>
      <c r="D418" s="11"/>
      <c r="E418" s="11"/>
      <c r="F418" s="11"/>
      <c r="G418" s="11"/>
      <c r="H418" s="11"/>
      <c r="I418" s="11"/>
      <c r="J418" s="11"/>
      <c r="K418" s="11"/>
      <c r="L418" s="11"/>
      <c r="M418" s="12"/>
    </row>
    <row r="419" ht="15.75" customHeight="1" outlineLevel="1">
      <c r="A419" s="9"/>
      <c r="B419" s="44" t="s">
        <v>24</v>
      </c>
      <c r="C419" s="44"/>
      <c r="D419" s="10">
        <v>0</v>
      </c>
      <c r="E419" s="14"/>
      <c r="F419" s="14"/>
      <c r="G419" s="11"/>
      <c r="H419" s="11"/>
      <c r="I419" s="11"/>
      <c r="J419" s="11"/>
      <c r="K419" s="11"/>
      <c r="L419" s="11"/>
      <c r="M419" s="12"/>
    </row>
    <row r="420" ht="15.75" customHeight="1" outlineLevel="1">
      <c r="A420" s="9"/>
      <c r="B420" s="11"/>
      <c r="C420" s="11"/>
      <c r="D420" s="11"/>
      <c r="E420" s="11"/>
      <c r="F420" s="11"/>
      <c r="G420" s="11"/>
      <c r="H420" s="11"/>
      <c r="I420" s="11"/>
      <c r="J420" s="11"/>
      <c r="K420" s="11"/>
      <c r="L420" s="11"/>
      <c r="M420" s="12"/>
    </row>
    <row r="421" ht="15.75" customHeight="1" outlineLevel="1">
      <c r="A421" s="9"/>
      <c r="B421" s="42" t="s">
        <v>25</v>
      </c>
      <c r="C421" s="42"/>
      <c r="D421" s="37">
        <f>D417+D419</f>
      </c>
      <c r="E421" s="11"/>
      <c r="F421" s="11"/>
      <c r="G421" s="11"/>
      <c r="H421" s="11"/>
      <c r="I421" s="11"/>
      <c r="J421" s="11"/>
      <c r="K421" s="11"/>
      <c r="L421" s="11"/>
      <c r="M421" s="12"/>
    </row>
    <row r="422" outlineLevel="1">
      <c r="A422" s="9"/>
      <c r="B422" s="13"/>
      <c r="C422" s="13"/>
      <c r="D422" s="11"/>
      <c r="E422" s="11"/>
      <c r="F422" s="11"/>
      <c r="G422" s="11"/>
      <c r="H422" s="11"/>
      <c r="I422" s="11"/>
      <c r="J422" s="11"/>
      <c r="K422" s="11"/>
      <c r="L422" s="11"/>
      <c r="M422" s="12"/>
    </row>
    <row r="423" outlineLevel="1">
      <c r="A423" s="8">
        <v>1</v>
      </c>
      <c r="B423" s="42" t="s">
        <v>139</v>
      </c>
      <c r="C423" s="42"/>
      <c r="D423" s="42"/>
      <c r="E423" s="42"/>
      <c r="F423" s="42"/>
      <c r="G423" s="42"/>
      <c r="H423" s="42"/>
      <c r="I423" s="42"/>
      <c r="J423" s="42"/>
      <c r="K423" s="42"/>
      <c r="L423" s="42"/>
      <c r="M423" s="43"/>
    </row>
    <row r="424" ht="15.75" customHeight="1" outlineLevel="1">
      <c r="A424" s="9"/>
      <c r="B424" s="44" t="s">
        <v>140</v>
      </c>
      <c r="C424" s="44"/>
      <c r="D424" s="11" t="s">
        <v>19</v>
      </c>
      <c r="E424" s="14" t="s">
        <v>20</v>
      </c>
      <c r="F424" s="14" t="s">
        <v>39</v>
      </c>
      <c r="G424" s="14" t="s">
        <v>40</v>
      </c>
      <c r="H424" s="11" t="s">
        <v>22</v>
      </c>
      <c r="I424" s="11" t="s">
        <v>23</v>
      </c>
      <c r="J424" s="11"/>
      <c r="K424" s="11"/>
      <c r="L424" s="11"/>
      <c r="M424" s="12"/>
    </row>
    <row r="425" ht="15.75" customHeight="1" outlineLevel="1">
      <c r="A425" s="9"/>
      <c r="B425" s="11"/>
      <c r="C425" s="11"/>
      <c r="D425" s="10">
        <v>0</v>
      </c>
      <c r="E425" s="10">
        <v>0</v>
      </c>
      <c r="F425" s="10">
        <v>0</v>
      </c>
      <c r="G425" s="10">
        <v>0</v>
      </c>
      <c r="H425" s="10">
        <v>0</v>
      </c>
      <c r="I425" s="10">
        <v>0</v>
      </c>
      <c r="J425" s="11"/>
      <c r="K425" s="11"/>
      <c r="L425" s="11"/>
      <c r="M425" s="12"/>
    </row>
    <row r="426" ht="15.75" customHeight="1" outlineLevel="1">
      <c r="A426" s="9"/>
      <c r="B426" s="11"/>
      <c r="C426" s="11"/>
      <c r="D426" s="11"/>
      <c r="E426" s="11"/>
      <c r="F426" s="11"/>
      <c r="G426" s="11"/>
      <c r="H426" s="11"/>
      <c r="I426" s="11"/>
      <c r="J426" s="11"/>
      <c r="K426" s="11"/>
      <c r="L426" s="11"/>
      <c r="M426" s="12"/>
    </row>
    <row r="427" ht="15.75" customHeight="1" outlineLevel="1">
      <c r="A427" s="9"/>
      <c r="B427" s="42" t="s">
        <v>25</v>
      </c>
      <c r="C427" s="42"/>
      <c r="D427" s="37">
        <f>SUM(D425:I425)</f>
      </c>
      <c r="E427" s="11"/>
      <c r="F427" s="11"/>
      <c r="G427" s="11"/>
      <c r="H427" s="11"/>
      <c r="I427" s="11"/>
      <c r="J427" s="11"/>
      <c r="K427" s="11"/>
      <c r="L427" s="11"/>
      <c r="M427" s="12"/>
    </row>
    <row r="428" outlineLevel="1">
      <c r="A428" s="9"/>
      <c r="B428" s="13"/>
      <c r="C428" s="13"/>
      <c r="D428" s="11"/>
      <c r="E428" s="11"/>
      <c r="F428" s="11"/>
      <c r="G428" s="11"/>
      <c r="H428" s="11"/>
      <c r="I428" s="11"/>
      <c r="J428" s="11"/>
      <c r="K428" s="11"/>
      <c r="L428" s="11"/>
      <c r="M428" s="12"/>
    </row>
    <row r="429" outlineLevel="1">
      <c r="A429" s="8">
        <v>1</v>
      </c>
      <c r="B429" s="42" t="s">
        <v>144</v>
      </c>
      <c r="C429" s="42"/>
      <c r="D429" s="42"/>
      <c r="E429" s="42"/>
      <c r="F429" s="42"/>
      <c r="G429" s="42"/>
      <c r="H429" s="42"/>
      <c r="I429" s="42"/>
      <c r="J429" s="42"/>
      <c r="K429" s="42"/>
      <c r="L429" s="42"/>
      <c r="M429" s="43"/>
    </row>
    <row r="430" ht="15.75" customHeight="1" outlineLevel="1">
      <c r="A430" s="9"/>
      <c r="B430" s="44" t="s">
        <v>140</v>
      </c>
      <c r="C430" s="44"/>
      <c r="D430" s="11" t="s">
        <v>60</v>
      </c>
      <c r="E430" s="14" t="s">
        <v>36</v>
      </c>
      <c r="F430" s="14"/>
      <c r="G430" s="14"/>
      <c r="H430" s="11"/>
      <c r="I430" s="11"/>
      <c r="J430" s="11"/>
      <c r="K430" s="11"/>
      <c r="L430" s="11"/>
      <c r="M430" s="12"/>
    </row>
    <row r="431" ht="15.75" customHeight="1" outlineLevel="1">
      <c r="A431" s="9"/>
      <c r="B431" s="11"/>
      <c r="C431" s="11"/>
      <c r="D431" s="37">
        <f>SUM(D425:G425)</f>
      </c>
      <c r="E431" s="37">
        <f>SUM(H425:I425)</f>
      </c>
      <c r="F431" s="11"/>
      <c r="G431" s="11"/>
      <c r="H431" s="11"/>
      <c r="I431" s="11"/>
      <c r="J431" s="11"/>
      <c r="K431" s="11"/>
      <c r="L431" s="11"/>
      <c r="M431" s="12"/>
    </row>
    <row r="432" ht="15.75" customHeight="1" outlineLevel="1">
      <c r="A432" s="9"/>
      <c r="B432" s="11"/>
      <c r="C432" s="11"/>
      <c r="D432" s="11"/>
      <c r="E432" s="11"/>
      <c r="F432" s="11"/>
      <c r="G432" s="11"/>
      <c r="H432" s="11"/>
      <c r="I432" s="11"/>
      <c r="J432" s="11"/>
      <c r="K432" s="11"/>
      <c r="L432" s="11"/>
      <c r="M432" s="12"/>
    </row>
    <row r="433" ht="15.75" customHeight="1" outlineLevel="1">
      <c r="A433" s="9"/>
      <c r="B433" s="42" t="s">
        <v>25</v>
      </c>
      <c r="C433" s="42"/>
      <c r="D433" s="37">
        <f>D431+E431</f>
      </c>
      <c r="E433" s="11"/>
      <c r="F433" s="11"/>
      <c r="G433" s="11"/>
      <c r="H433" s="11"/>
      <c r="I433" s="11"/>
      <c r="J433" s="11"/>
      <c r="K433" s="11"/>
      <c r="L433" s="11"/>
      <c r="M433" s="12"/>
    </row>
    <row r="434" outlineLevel="1">
      <c r="A434" s="9"/>
      <c r="B434" s="13"/>
      <c r="C434" s="13"/>
      <c r="D434" s="11"/>
      <c r="E434" s="11"/>
      <c r="F434" s="11"/>
      <c r="G434" s="11"/>
      <c r="H434" s="11"/>
      <c r="I434" s="11"/>
      <c r="J434" s="11"/>
      <c r="K434" s="11"/>
      <c r="L434" s="11"/>
      <c r="M434" s="12"/>
    </row>
    <row r="435" ht="15.75" customHeight="1" outlineLevel="1">
      <c r="A435" s="8">
        <v>1</v>
      </c>
      <c r="B435" s="42" t="s">
        <v>97</v>
      </c>
      <c r="C435" s="42"/>
      <c r="D435" s="42"/>
      <c r="E435" s="42"/>
      <c r="F435" s="42"/>
      <c r="G435" s="42"/>
      <c r="H435" s="42"/>
      <c r="I435" s="42"/>
      <c r="J435" s="42"/>
      <c r="K435" s="42"/>
      <c r="L435" s="42"/>
      <c r="M435" s="43"/>
    </row>
    <row r="436" ht="15.75" customHeight="1" outlineLevel="1">
      <c r="A436" s="9"/>
      <c r="B436" s="53" t="s">
        <v>145</v>
      </c>
      <c r="C436" s="53"/>
      <c r="D436" s="10">
        <v>0</v>
      </c>
      <c r="E436" s="14"/>
      <c r="F436" s="14"/>
      <c r="G436" s="14"/>
      <c r="H436" s="14"/>
      <c r="I436" s="14"/>
      <c r="J436" s="14"/>
      <c r="K436" s="14"/>
      <c r="L436" s="11"/>
      <c r="M436" s="12"/>
    </row>
    <row r="437" ht="15.75" customHeight="1" outlineLevel="1">
      <c r="A437" s="9"/>
      <c r="B437" s="53"/>
      <c r="C437" s="53"/>
      <c r="D437" s="11"/>
      <c r="E437" s="11"/>
      <c r="F437" s="11"/>
      <c r="G437" s="11"/>
      <c r="H437" s="11"/>
      <c r="I437" s="11"/>
      <c r="J437" s="11"/>
      <c r="K437" s="11"/>
      <c r="L437" s="11"/>
      <c r="M437" s="12"/>
    </row>
    <row r="438" ht="15.75" customHeight="1" outlineLevel="1">
      <c r="A438" s="9"/>
      <c r="B438" s="53" t="s">
        <v>146</v>
      </c>
      <c r="C438" s="53"/>
      <c r="D438" s="10">
        <v>0</v>
      </c>
      <c r="E438" s="14"/>
      <c r="F438" s="14"/>
      <c r="G438" s="14"/>
      <c r="H438" s="14"/>
      <c r="I438" s="14"/>
      <c r="J438" s="14"/>
      <c r="K438" s="14"/>
      <c r="L438" s="11"/>
      <c r="M438" s="12"/>
    </row>
    <row r="439" ht="15.75" customHeight="1" outlineLevel="1">
      <c r="A439" s="9"/>
      <c r="B439" s="53"/>
      <c r="C439" s="53"/>
      <c r="D439" s="11"/>
      <c r="E439" s="11"/>
      <c r="F439" s="11"/>
      <c r="G439" s="11"/>
      <c r="H439" s="11"/>
      <c r="I439" s="11"/>
      <c r="J439" s="11"/>
      <c r="K439" s="11"/>
      <c r="L439" s="11"/>
      <c r="M439" s="12"/>
    </row>
    <row r="440" ht="15.75" customHeight="1" outlineLevel="1">
      <c r="A440" s="9"/>
      <c r="B440" s="42" t="s">
        <v>25</v>
      </c>
      <c r="C440" s="42"/>
      <c r="D440" s="37">
        <f>D436+D438</f>
      </c>
      <c r="E440" s="11"/>
      <c r="F440" s="11"/>
      <c r="G440" s="11"/>
      <c r="H440" s="11"/>
      <c r="I440" s="11"/>
      <c r="J440" s="11"/>
      <c r="K440" s="11"/>
      <c r="L440" s="11"/>
      <c r="M440" s="12"/>
    </row>
    <row r="441" outlineLevel="1">
      <c r="A441" s="9"/>
      <c r="B441" s="15"/>
      <c r="C441" s="15"/>
      <c r="D441" s="11"/>
      <c r="E441" s="11"/>
      <c r="F441" s="11"/>
      <c r="G441" s="11"/>
      <c r="H441" s="11"/>
      <c r="I441" s="11"/>
      <c r="J441" s="11"/>
      <c r="K441" s="11"/>
      <c r="L441" s="11"/>
      <c r="M441" s="12"/>
    </row>
    <row r="442" ht="15.75" customHeight="1" outlineLevel="1">
      <c r="A442" s="8">
        <v>1</v>
      </c>
      <c r="B442" s="42" t="s">
        <v>147</v>
      </c>
      <c r="C442" s="42"/>
      <c r="D442" s="42"/>
      <c r="E442" s="42"/>
      <c r="F442" s="42"/>
      <c r="G442" s="42"/>
      <c r="H442" s="42"/>
      <c r="I442" s="42"/>
      <c r="J442" s="42"/>
      <c r="K442" s="42"/>
      <c r="L442" s="42"/>
      <c r="M442" s="43"/>
    </row>
    <row r="443" ht="15.75" customHeight="1" outlineLevel="1">
      <c r="A443" s="9"/>
      <c r="B443" s="53" t="s">
        <v>148</v>
      </c>
      <c r="C443" s="53"/>
      <c r="D443" s="10">
        <v>0</v>
      </c>
      <c r="E443" s="14"/>
      <c r="F443" s="14"/>
      <c r="G443" s="14"/>
      <c r="H443" s="14"/>
      <c r="I443" s="14"/>
      <c r="J443" s="14"/>
      <c r="K443" s="14"/>
      <c r="L443" s="11"/>
      <c r="M443" s="12"/>
    </row>
    <row r="444" ht="15.75" customHeight="1" outlineLevel="1">
      <c r="A444" s="9"/>
      <c r="B444" s="53"/>
      <c r="C444" s="53"/>
      <c r="D444" s="11"/>
      <c r="E444" s="11"/>
      <c r="F444" s="11"/>
      <c r="G444" s="11"/>
      <c r="H444" s="11"/>
      <c r="I444" s="11"/>
      <c r="J444" s="11"/>
      <c r="K444" s="11"/>
      <c r="L444" s="11"/>
      <c r="M444" s="12"/>
    </row>
    <row r="445" ht="15.75" customHeight="1" outlineLevel="1">
      <c r="A445" s="9"/>
      <c r="B445" s="53" t="s">
        <v>149</v>
      </c>
      <c r="C445" s="53"/>
      <c r="D445" s="10">
        <v>0</v>
      </c>
      <c r="E445" s="14"/>
      <c r="F445" s="14"/>
      <c r="G445" s="14"/>
      <c r="H445" s="14"/>
      <c r="I445" s="14"/>
      <c r="J445" s="14"/>
      <c r="K445" s="14"/>
      <c r="L445" s="11"/>
      <c r="M445" s="12"/>
    </row>
    <row r="446" ht="15.75" customHeight="1" outlineLevel="1">
      <c r="A446" s="9"/>
      <c r="B446" s="53"/>
      <c r="C446" s="53"/>
      <c r="D446" s="11"/>
      <c r="E446" s="11"/>
      <c r="F446" s="11"/>
      <c r="G446" s="11"/>
      <c r="H446" s="11"/>
      <c r="I446" s="11"/>
      <c r="J446" s="11"/>
      <c r="K446" s="11"/>
      <c r="L446" s="11"/>
      <c r="M446" s="12"/>
    </row>
    <row r="447" ht="15.75" customHeight="1" outlineLevel="1">
      <c r="A447" s="9"/>
      <c r="B447" s="42" t="s">
        <v>25</v>
      </c>
      <c r="C447" s="42"/>
      <c r="D447" s="37">
        <f>D443+D445</f>
      </c>
      <c r="E447" s="11"/>
      <c r="F447" s="11"/>
      <c r="G447" s="11"/>
      <c r="H447" s="11"/>
      <c r="I447" s="11"/>
      <c r="J447" s="11"/>
      <c r="K447" s="11"/>
      <c r="L447" s="11"/>
      <c r="M447" s="12"/>
    </row>
    <row r="448" ht="15.75" customHeight="1" outlineLevel="1">
      <c r="A448" s="19"/>
      <c r="B448" s="20"/>
      <c r="C448" s="20"/>
      <c r="D448" s="20"/>
      <c r="E448" s="20"/>
      <c r="F448" s="20"/>
      <c r="G448" s="20"/>
      <c r="H448" s="20"/>
      <c r="I448" s="20"/>
      <c r="J448" s="20"/>
      <c r="K448" s="20"/>
      <c r="L448" s="20"/>
      <c r="M448" s="21"/>
    </row>
    <row r="449" ht="15.75" customHeight="1" outlineLevel="1">
      <c r="A449" s="46" t="s">
        <v>150</v>
      </c>
      <c r="B449" s="47"/>
      <c r="C449" s="47"/>
      <c r="D449" s="47"/>
      <c r="E449" s="47"/>
      <c r="F449" s="47"/>
      <c r="G449" s="47"/>
      <c r="H449" s="47"/>
      <c r="I449" s="47"/>
      <c r="J449" s="47"/>
      <c r="K449" s="47"/>
      <c r="L449" s="47"/>
      <c r="M449" s="48"/>
    </row>
    <row r="450" outlineLevel="1">
      <c r="A450" s="5"/>
      <c r="B450" s="6"/>
      <c r="C450" s="6"/>
      <c r="D450" s="6"/>
      <c r="E450" s="6"/>
      <c r="F450" s="6"/>
      <c r="G450" s="6"/>
      <c r="H450" s="6"/>
      <c r="I450" s="6"/>
      <c r="J450" s="6"/>
      <c r="K450" s="6"/>
      <c r="L450" s="6"/>
      <c r="M450" s="7"/>
    </row>
    <row r="451" ht="15.75" customHeight="1" outlineLevel="1">
      <c r="A451" s="29">
        <v>1</v>
      </c>
      <c r="B451" s="56" t="s">
        <v>151</v>
      </c>
      <c r="C451" s="53"/>
      <c r="D451" s="53"/>
      <c r="E451" s="53"/>
      <c r="F451" s="53"/>
      <c r="G451" s="53"/>
      <c r="H451" s="53"/>
      <c r="I451" s="53"/>
      <c r="J451" s="53"/>
      <c r="K451" s="53"/>
      <c r="L451" s="53"/>
      <c r="M451" s="54"/>
    </row>
    <row r="452" ht="15.75" customHeight="1" outlineLevel="1">
      <c r="A452" s="9"/>
      <c r="B452" s="42" t="s">
        <v>14</v>
      </c>
      <c r="C452" s="42"/>
      <c r="D452" s="37">
        <f>D459</f>
      </c>
      <c r="E452" s="11"/>
      <c r="F452" s="11"/>
      <c r="G452" s="11"/>
      <c r="H452" s="11"/>
      <c r="I452" s="11"/>
      <c r="J452" s="11"/>
      <c r="K452" s="11"/>
      <c r="L452" s="11"/>
      <c r="M452" s="12"/>
    </row>
    <row r="453" outlineLevel="1">
      <c r="A453" s="9"/>
      <c r="B453" s="13"/>
      <c r="C453" s="13"/>
      <c r="D453" s="11"/>
      <c r="E453" s="11"/>
      <c r="F453" s="11"/>
      <c r="G453" s="11"/>
      <c r="H453" s="11"/>
      <c r="I453" s="11"/>
      <c r="J453" s="11"/>
      <c r="K453" s="11"/>
      <c r="L453" s="11"/>
      <c r="M453" s="12"/>
    </row>
    <row r="454" ht="15.75" customHeight="1" outlineLevel="1">
      <c r="A454" s="8">
        <v>1</v>
      </c>
      <c r="B454" s="42" t="s">
        <v>138</v>
      </c>
      <c r="C454" s="42"/>
      <c r="D454" s="42"/>
      <c r="E454" s="42"/>
      <c r="F454" s="42"/>
      <c r="G454" s="42"/>
      <c r="H454" s="42"/>
      <c r="I454" s="42"/>
      <c r="J454" s="42"/>
      <c r="K454" s="42"/>
      <c r="L454" s="42"/>
      <c r="M454" s="43"/>
    </row>
    <row r="455" ht="15.75" customHeight="1" outlineLevel="1">
      <c r="A455" s="9"/>
      <c r="B455" s="44" t="s">
        <v>18</v>
      </c>
      <c r="C455" s="44"/>
      <c r="D455" s="10">
        <v>0</v>
      </c>
      <c r="E455" s="14"/>
      <c r="F455" s="14"/>
      <c r="G455" s="11"/>
      <c r="H455" s="11"/>
      <c r="I455" s="11"/>
      <c r="J455" s="11"/>
      <c r="K455" s="11"/>
      <c r="L455" s="11"/>
      <c r="M455" s="12"/>
    </row>
    <row r="456" ht="15.75" customHeight="1" outlineLevel="1">
      <c r="A456" s="9"/>
      <c r="B456" s="11"/>
      <c r="C456" s="11"/>
      <c r="D456" s="11"/>
      <c r="E456" s="11"/>
      <c r="F456" s="11"/>
      <c r="G456" s="11"/>
      <c r="H456" s="11"/>
      <c r="I456" s="11"/>
      <c r="J456" s="11"/>
      <c r="K456" s="11"/>
      <c r="L456" s="11"/>
      <c r="M456" s="12"/>
    </row>
    <row r="457" ht="15.75" customHeight="1" outlineLevel="1">
      <c r="A457" s="9"/>
      <c r="B457" s="44" t="s">
        <v>24</v>
      </c>
      <c r="C457" s="44"/>
      <c r="D457" s="10">
        <v>0</v>
      </c>
      <c r="E457" s="14"/>
      <c r="F457" s="14"/>
      <c r="G457" s="11"/>
      <c r="H457" s="11"/>
      <c r="I457" s="11"/>
      <c r="J457" s="11"/>
      <c r="K457" s="11"/>
      <c r="L457" s="11"/>
      <c r="M457" s="12"/>
    </row>
    <row r="458" ht="15.75" customHeight="1" outlineLevel="1">
      <c r="A458" s="9"/>
      <c r="B458" s="11"/>
      <c r="C458" s="11"/>
      <c r="D458" s="11"/>
      <c r="E458" s="11"/>
      <c r="F458" s="11"/>
      <c r="G458" s="11"/>
      <c r="H458" s="11"/>
      <c r="I458" s="11"/>
      <c r="J458" s="11"/>
      <c r="K458" s="11"/>
      <c r="L458" s="11"/>
      <c r="M458" s="12"/>
    </row>
    <row r="459" ht="15.75" customHeight="1" outlineLevel="1">
      <c r="A459" s="9"/>
      <c r="B459" s="42" t="s">
        <v>25</v>
      </c>
      <c r="C459" s="42"/>
      <c r="D459" s="37">
        <f>D455+D457</f>
      </c>
      <c r="E459" s="11"/>
      <c r="F459" s="11"/>
      <c r="G459" s="11"/>
      <c r="H459" s="11"/>
      <c r="I459" s="11"/>
      <c r="J459" s="11"/>
      <c r="K459" s="11"/>
      <c r="L459" s="11"/>
      <c r="M459" s="12"/>
    </row>
    <row r="460" outlineLevel="1">
      <c r="A460" s="9"/>
      <c r="B460" s="13"/>
      <c r="C460" s="13"/>
      <c r="D460" s="11"/>
      <c r="E460" s="11"/>
      <c r="F460" s="11"/>
      <c r="G460" s="11"/>
      <c r="H460" s="11"/>
      <c r="I460" s="11"/>
      <c r="J460" s="11"/>
      <c r="K460" s="11"/>
      <c r="L460" s="11"/>
      <c r="M460" s="12"/>
    </row>
    <row r="461" outlineLevel="1">
      <c r="A461" s="8">
        <v>1</v>
      </c>
      <c r="B461" s="42" t="s">
        <v>139</v>
      </c>
      <c r="C461" s="42"/>
      <c r="D461" s="42"/>
      <c r="E461" s="42"/>
      <c r="F461" s="42"/>
      <c r="G461" s="42"/>
      <c r="H461" s="42"/>
      <c r="I461" s="42"/>
      <c r="J461" s="42"/>
      <c r="K461" s="42"/>
      <c r="L461" s="42"/>
      <c r="M461" s="43"/>
    </row>
    <row r="462" ht="15.75" customHeight="1" outlineLevel="1">
      <c r="A462" s="9"/>
      <c r="B462" s="44" t="s">
        <v>140</v>
      </c>
      <c r="C462" s="44"/>
      <c r="D462" s="11" t="s">
        <v>19</v>
      </c>
      <c r="E462" s="14" t="s">
        <v>20</v>
      </c>
      <c r="F462" s="14" t="s">
        <v>39</v>
      </c>
      <c r="G462" s="14" t="s">
        <v>40</v>
      </c>
      <c r="H462" s="11" t="s">
        <v>22</v>
      </c>
      <c r="I462" s="11" t="s">
        <v>23</v>
      </c>
      <c r="J462" s="11"/>
      <c r="K462" s="11"/>
      <c r="L462" s="11"/>
      <c r="M462" s="12"/>
    </row>
    <row r="463" ht="15.75" customHeight="1" outlineLevel="1">
      <c r="A463" s="9"/>
      <c r="B463" s="11"/>
      <c r="C463" s="11"/>
      <c r="D463" s="10">
        <v>0</v>
      </c>
      <c r="E463" s="10">
        <v>0</v>
      </c>
      <c r="F463" s="10">
        <v>0</v>
      </c>
      <c r="G463" s="10">
        <v>0</v>
      </c>
      <c r="H463" s="10">
        <v>0</v>
      </c>
      <c r="I463" s="10">
        <v>0</v>
      </c>
      <c r="J463" s="11"/>
      <c r="K463" s="11"/>
      <c r="L463" s="11"/>
      <c r="M463" s="12"/>
    </row>
    <row r="464" ht="15.75" customHeight="1" outlineLevel="1">
      <c r="A464" s="9"/>
      <c r="B464" s="11"/>
      <c r="C464" s="11"/>
      <c r="D464" s="11"/>
      <c r="E464" s="11"/>
      <c r="F464" s="11"/>
      <c r="G464" s="11"/>
      <c r="H464" s="11"/>
      <c r="I464" s="11"/>
      <c r="J464" s="11"/>
      <c r="K464" s="11"/>
      <c r="L464" s="11"/>
      <c r="M464" s="12"/>
    </row>
    <row r="465" ht="15.75" customHeight="1" outlineLevel="1">
      <c r="A465" s="9"/>
      <c r="B465" s="42" t="s">
        <v>25</v>
      </c>
      <c r="C465" s="42"/>
      <c r="D465" s="37">
        <f>SUM(D463:I463)</f>
      </c>
      <c r="E465" s="11"/>
      <c r="F465" s="11"/>
      <c r="G465" s="11"/>
      <c r="H465" s="11"/>
      <c r="I465" s="11"/>
      <c r="J465" s="11"/>
      <c r="K465" s="11"/>
      <c r="L465" s="11"/>
      <c r="M465" s="12"/>
    </row>
    <row r="466" outlineLevel="1">
      <c r="A466" s="9"/>
      <c r="B466" s="13"/>
      <c r="C466" s="13"/>
      <c r="D466" s="11"/>
      <c r="E466" s="11"/>
      <c r="F466" s="11"/>
      <c r="G466" s="11"/>
      <c r="H466" s="11"/>
      <c r="I466" s="11"/>
      <c r="J466" s="11"/>
      <c r="K466" s="11"/>
      <c r="L466" s="11"/>
      <c r="M466" s="12"/>
    </row>
    <row r="467" outlineLevel="1">
      <c r="A467" s="8">
        <v>1</v>
      </c>
      <c r="B467" s="42" t="s">
        <v>144</v>
      </c>
      <c r="C467" s="42"/>
      <c r="D467" s="42"/>
      <c r="E467" s="42"/>
      <c r="F467" s="42"/>
      <c r="G467" s="42"/>
      <c r="H467" s="42"/>
      <c r="I467" s="42"/>
      <c r="J467" s="42"/>
      <c r="K467" s="42"/>
      <c r="L467" s="42"/>
      <c r="M467" s="43"/>
    </row>
    <row r="468" ht="15.75" customHeight="1" outlineLevel="1">
      <c r="A468" s="9"/>
      <c r="B468" s="44" t="s">
        <v>140</v>
      </c>
      <c r="C468" s="44"/>
      <c r="D468" s="11" t="s">
        <v>60</v>
      </c>
      <c r="E468" s="14" t="s">
        <v>36</v>
      </c>
      <c r="F468" s="14"/>
      <c r="G468" s="14"/>
      <c r="H468" s="11"/>
      <c r="I468" s="11"/>
      <c r="J468" s="11"/>
      <c r="K468" s="11"/>
      <c r="L468" s="11"/>
      <c r="M468" s="12"/>
    </row>
    <row r="469" ht="15.75" customHeight="1" outlineLevel="1">
      <c r="A469" s="9"/>
      <c r="B469" s="11"/>
      <c r="C469" s="11"/>
      <c r="D469" s="37">
        <f>SUM(D463:G463)</f>
      </c>
      <c r="E469" s="37">
        <f>SUM(H463:I463)</f>
      </c>
      <c r="F469" s="11"/>
      <c r="G469" s="11"/>
      <c r="H469" s="11"/>
      <c r="I469" s="11"/>
      <c r="J469" s="11"/>
      <c r="K469" s="11"/>
      <c r="L469" s="11"/>
      <c r="M469" s="12"/>
    </row>
    <row r="470" ht="15.75" customHeight="1" outlineLevel="1">
      <c r="A470" s="9"/>
      <c r="B470" s="11"/>
      <c r="C470" s="11"/>
      <c r="D470" s="11"/>
      <c r="E470" s="11"/>
      <c r="F470" s="11"/>
      <c r="G470" s="11"/>
      <c r="H470" s="11"/>
      <c r="I470" s="11"/>
      <c r="J470" s="11"/>
      <c r="K470" s="11"/>
      <c r="L470" s="11"/>
      <c r="M470" s="12"/>
    </row>
    <row r="471" ht="15.75" customHeight="1" outlineLevel="1">
      <c r="A471" s="9"/>
      <c r="B471" s="42" t="s">
        <v>25</v>
      </c>
      <c r="C471" s="42"/>
      <c r="D471" s="37">
        <f>D469+E469</f>
      </c>
      <c r="E471" s="11"/>
      <c r="F471" s="11"/>
      <c r="G471" s="11"/>
      <c r="H471" s="11"/>
      <c r="I471" s="11"/>
      <c r="J471" s="11"/>
      <c r="K471" s="11"/>
      <c r="L471" s="11"/>
      <c r="M471" s="12"/>
    </row>
    <row r="472" ht="15.75" customHeight="1" outlineLevel="1">
      <c r="A472" s="9"/>
      <c r="B472" s="13"/>
      <c r="C472" s="13"/>
      <c r="D472" s="11"/>
      <c r="E472" s="11"/>
      <c r="F472" s="11"/>
      <c r="G472" s="11"/>
      <c r="H472" s="11"/>
      <c r="I472" s="11"/>
      <c r="J472" s="11"/>
      <c r="K472" s="11"/>
      <c r="L472" s="11"/>
      <c r="M472" s="12"/>
    </row>
    <row r="473" ht="15.75" customHeight="1" outlineLevel="1">
      <c r="A473" s="46" t="s">
        <v>152</v>
      </c>
      <c r="B473" s="47"/>
      <c r="C473" s="47"/>
      <c r="D473" s="47"/>
      <c r="E473" s="47"/>
      <c r="F473" s="47"/>
      <c r="G473" s="47"/>
      <c r="H473" s="47"/>
      <c r="I473" s="47"/>
      <c r="J473" s="47"/>
      <c r="K473" s="47"/>
      <c r="L473" s="47"/>
      <c r="M473" s="48"/>
    </row>
    <row r="474" outlineLevel="1">
      <c r="A474" s="5"/>
      <c r="B474" s="6"/>
      <c r="C474" s="6"/>
      <c r="D474" s="6"/>
      <c r="E474" s="6"/>
      <c r="F474" s="6"/>
      <c r="G474" s="6"/>
      <c r="H474" s="6"/>
      <c r="I474" s="6"/>
      <c r="J474" s="6"/>
      <c r="K474" s="6"/>
      <c r="L474" s="6"/>
      <c r="M474" s="7"/>
    </row>
    <row r="475" ht="15.75" customHeight="1" outlineLevel="1">
      <c r="A475" s="29">
        <v>2</v>
      </c>
      <c r="B475" s="52" t="s">
        <v>153</v>
      </c>
      <c r="C475" s="53"/>
      <c r="D475" s="53"/>
      <c r="E475" s="53"/>
      <c r="F475" s="53"/>
      <c r="G475" s="53"/>
      <c r="H475" s="53"/>
      <c r="I475" s="53"/>
      <c r="J475" s="53"/>
      <c r="K475" s="53"/>
      <c r="L475" s="53"/>
      <c r="M475" s="54"/>
    </row>
    <row r="476" ht="15.75" customHeight="1" outlineLevel="1">
      <c r="A476" s="9"/>
      <c r="B476" s="42" t="s">
        <v>14</v>
      </c>
      <c r="C476" s="42"/>
      <c r="D476" s="37">
        <f>D479</f>
      </c>
      <c r="E476" s="11"/>
      <c r="F476" s="11"/>
      <c r="G476" s="11"/>
      <c r="H476" s="11"/>
      <c r="I476" s="11"/>
      <c r="J476" s="11"/>
      <c r="K476" s="11"/>
      <c r="L476" s="11"/>
      <c r="M476" s="12"/>
    </row>
    <row r="477" outlineLevel="1">
      <c r="A477" s="9"/>
      <c r="B477" s="13"/>
      <c r="C477" s="13"/>
      <c r="D477" s="11"/>
      <c r="E477" s="11"/>
      <c r="F477" s="11"/>
      <c r="G477" s="11"/>
      <c r="H477" s="11"/>
      <c r="I477" s="11"/>
      <c r="J477" s="11"/>
      <c r="K477" s="11"/>
      <c r="L477" s="11"/>
      <c r="M477" s="12"/>
    </row>
    <row r="478" ht="15.75" customHeight="1" outlineLevel="1">
      <c r="A478" s="8">
        <v>2</v>
      </c>
      <c r="B478" s="55" t="s">
        <v>154</v>
      </c>
      <c r="C478" s="44"/>
      <c r="D478" s="44"/>
      <c r="E478" s="44"/>
      <c r="F478" s="44"/>
      <c r="G478" s="44"/>
      <c r="H478" s="44"/>
      <c r="I478" s="44"/>
      <c r="J478" s="44"/>
      <c r="K478" s="44"/>
      <c r="L478" s="44"/>
      <c r="M478" s="50"/>
    </row>
    <row r="479" ht="15.75" customHeight="1" outlineLevel="1">
      <c r="A479" s="9"/>
      <c r="B479" s="42" t="s">
        <v>16</v>
      </c>
      <c r="C479" s="42"/>
      <c r="D479" s="37">
        <f>D519</f>
      </c>
      <c r="E479" s="11"/>
      <c r="F479" s="11"/>
      <c r="G479" s="11"/>
      <c r="H479" s="11"/>
      <c r="I479" s="11"/>
      <c r="J479" s="11"/>
      <c r="K479" s="11"/>
      <c r="L479" s="11"/>
      <c r="M479" s="12"/>
    </row>
    <row r="480" outlineLevel="1">
      <c r="A480" s="9"/>
      <c r="B480" s="13"/>
      <c r="C480" s="13"/>
      <c r="D480" s="11"/>
      <c r="E480" s="11"/>
      <c r="F480" s="11"/>
      <c r="G480" s="11"/>
      <c r="H480" s="11"/>
      <c r="I480" s="11"/>
      <c r="J480" s="11"/>
      <c r="K480" s="11"/>
      <c r="L480" s="11"/>
      <c r="M480" s="12"/>
    </row>
    <row r="481" outlineLevel="1">
      <c r="A481" s="8">
        <v>2</v>
      </c>
      <c r="B481" s="42" t="s">
        <v>155</v>
      </c>
      <c r="C481" s="42"/>
      <c r="D481" s="42"/>
      <c r="E481" s="42"/>
      <c r="F481" s="42"/>
      <c r="G481" s="42"/>
      <c r="H481" s="42"/>
      <c r="I481" s="42"/>
      <c r="J481" s="42"/>
      <c r="K481" s="42"/>
      <c r="L481" s="42"/>
      <c r="M481" s="43"/>
    </row>
    <row r="482" outlineLevel="1">
      <c r="A482" s="32"/>
      <c r="B482" s="51" t="s">
        <v>156</v>
      </c>
      <c r="C482" s="51"/>
      <c r="D482" s="13"/>
      <c r="E482" s="13"/>
      <c r="F482" s="13"/>
      <c r="G482" s="13"/>
      <c r="H482" s="13"/>
      <c r="I482" s="13"/>
      <c r="J482" s="13"/>
      <c r="K482" s="13"/>
      <c r="L482" s="13"/>
      <c r="M482" s="33"/>
    </row>
    <row r="483" ht="15.75" customHeight="1" outlineLevel="1">
      <c r="A483" s="9"/>
      <c r="B483" s="44" t="s">
        <v>138</v>
      </c>
      <c r="C483" s="44"/>
      <c r="D483" s="11" t="s">
        <v>24</v>
      </c>
      <c r="E483" s="14" t="s">
        <v>18</v>
      </c>
      <c r="F483" s="14"/>
      <c r="G483" s="11"/>
      <c r="H483" s="11"/>
      <c r="I483" s="11"/>
      <c r="J483" s="11"/>
      <c r="K483" s="11"/>
      <c r="L483" s="11"/>
      <c r="M483" s="12"/>
    </row>
    <row r="484" ht="15.75" customHeight="1" outlineLevel="1">
      <c r="A484" s="9"/>
      <c r="B484" s="11"/>
      <c r="C484" s="11"/>
      <c r="D484" s="10">
        <v>0</v>
      </c>
      <c r="E484" s="10">
        <v>0</v>
      </c>
      <c r="F484" s="11"/>
      <c r="G484" s="11"/>
      <c r="H484" s="11"/>
      <c r="I484" s="11"/>
      <c r="J484" s="11"/>
      <c r="K484" s="11"/>
      <c r="L484" s="11"/>
      <c r="M484" s="12"/>
    </row>
    <row r="485" ht="15.75" customHeight="1" outlineLevel="1">
      <c r="A485" s="9"/>
      <c r="B485" s="44" t="s">
        <v>139</v>
      </c>
      <c r="C485" s="44"/>
      <c r="D485" s="11" t="s">
        <v>19</v>
      </c>
      <c r="E485" s="14" t="s">
        <v>20</v>
      </c>
      <c r="F485" s="14" t="s">
        <v>39</v>
      </c>
      <c r="G485" s="14" t="s">
        <v>40</v>
      </c>
      <c r="H485" s="11" t="s">
        <v>22</v>
      </c>
      <c r="I485" s="11" t="s">
        <v>23</v>
      </c>
      <c r="J485" s="11"/>
      <c r="K485" s="11"/>
      <c r="L485" s="11"/>
      <c r="M485" s="12"/>
    </row>
    <row r="486" ht="15.75" customHeight="1" outlineLevel="1">
      <c r="A486" s="9"/>
      <c r="B486" s="11"/>
      <c r="C486" s="11"/>
      <c r="D486" s="10">
        <v>0</v>
      </c>
      <c r="E486" s="10">
        <v>0</v>
      </c>
      <c r="F486" s="10">
        <v>0</v>
      </c>
      <c r="G486" s="10">
        <v>0</v>
      </c>
      <c r="H486" s="10">
        <v>0</v>
      </c>
      <c r="I486" s="10">
        <v>0</v>
      </c>
      <c r="J486" s="11"/>
      <c r="K486" s="11"/>
      <c r="L486" s="11"/>
      <c r="M486" s="12"/>
    </row>
    <row r="487" outlineLevel="1">
      <c r="A487" s="9"/>
      <c r="B487" s="11"/>
      <c r="C487" s="11"/>
      <c r="D487" s="11"/>
      <c r="E487" s="11"/>
      <c r="F487" s="11"/>
      <c r="G487" s="11"/>
      <c r="H487" s="11"/>
      <c r="I487" s="11"/>
      <c r="J487" s="11"/>
      <c r="K487" s="11"/>
      <c r="L487" s="11"/>
      <c r="M487" s="12"/>
    </row>
    <row r="488" outlineLevel="1">
      <c r="A488" s="32"/>
      <c r="B488" s="51" t="s">
        <v>157</v>
      </c>
      <c r="C488" s="51"/>
      <c r="D488" s="13"/>
      <c r="E488" s="13"/>
      <c r="F488" s="13"/>
      <c r="G488" s="13"/>
      <c r="H488" s="13"/>
      <c r="I488" s="13"/>
      <c r="J488" s="13"/>
      <c r="K488" s="13"/>
      <c r="L488" s="13"/>
      <c r="M488" s="33"/>
    </row>
    <row r="489" ht="15.75" customHeight="1" outlineLevel="1">
      <c r="A489" s="9"/>
      <c r="B489" s="44" t="s">
        <v>138</v>
      </c>
      <c r="C489" s="44"/>
      <c r="D489" s="11" t="s">
        <v>24</v>
      </c>
      <c r="E489" s="14" t="s">
        <v>18</v>
      </c>
      <c r="F489" s="14"/>
      <c r="G489" s="11"/>
      <c r="H489" s="11"/>
      <c r="I489" s="11"/>
      <c r="J489" s="11"/>
      <c r="K489" s="11"/>
      <c r="L489" s="11"/>
      <c r="M489" s="12"/>
    </row>
    <row r="490" ht="15.75" customHeight="1" outlineLevel="1">
      <c r="A490" s="9"/>
      <c r="B490" s="11"/>
      <c r="C490" s="11"/>
      <c r="D490" s="10">
        <v>0</v>
      </c>
      <c r="E490" s="10">
        <v>0</v>
      </c>
      <c r="F490" s="11"/>
      <c r="G490" s="11"/>
      <c r="H490" s="11"/>
      <c r="I490" s="11"/>
      <c r="J490" s="11"/>
      <c r="K490" s="11"/>
      <c r="L490" s="11"/>
      <c r="M490" s="12"/>
    </row>
    <row r="491" ht="15.75" customHeight="1" outlineLevel="1">
      <c r="A491" s="9"/>
      <c r="B491" s="44" t="s">
        <v>139</v>
      </c>
      <c r="C491" s="44"/>
      <c r="D491" s="11" t="s">
        <v>19</v>
      </c>
      <c r="E491" s="14" t="s">
        <v>20</v>
      </c>
      <c r="F491" s="14" t="s">
        <v>39</v>
      </c>
      <c r="G491" s="14" t="s">
        <v>40</v>
      </c>
      <c r="H491" s="11" t="s">
        <v>22</v>
      </c>
      <c r="I491" s="11" t="s">
        <v>23</v>
      </c>
      <c r="J491" s="11"/>
      <c r="K491" s="11"/>
      <c r="L491" s="11"/>
      <c r="M491" s="12"/>
    </row>
    <row r="492" ht="15.75" customHeight="1" outlineLevel="1">
      <c r="A492" s="9"/>
      <c r="B492" s="11"/>
      <c r="C492" s="11"/>
      <c r="D492" s="10">
        <v>0</v>
      </c>
      <c r="E492" s="10">
        <v>0</v>
      </c>
      <c r="F492" s="10">
        <v>0</v>
      </c>
      <c r="G492" s="10">
        <v>0</v>
      </c>
      <c r="H492" s="10">
        <v>0</v>
      </c>
      <c r="I492" s="10">
        <v>0</v>
      </c>
      <c r="J492" s="11"/>
      <c r="K492" s="11"/>
      <c r="L492" s="11"/>
      <c r="M492" s="12"/>
    </row>
    <row r="493" outlineLevel="1">
      <c r="A493" s="9"/>
      <c r="B493" s="13"/>
      <c r="C493" s="13"/>
      <c r="D493" s="11"/>
      <c r="E493" s="11"/>
      <c r="F493" s="11"/>
      <c r="G493" s="11"/>
      <c r="H493" s="11"/>
      <c r="I493" s="11"/>
      <c r="J493" s="11"/>
      <c r="K493" s="11"/>
      <c r="L493" s="11"/>
      <c r="M493" s="12"/>
    </row>
    <row r="494" outlineLevel="1">
      <c r="A494" s="32"/>
      <c r="B494" s="51" t="s">
        <v>158</v>
      </c>
      <c r="C494" s="51"/>
      <c r="D494" s="13"/>
      <c r="E494" s="13"/>
      <c r="F494" s="13"/>
      <c r="G494" s="13"/>
      <c r="H494" s="13"/>
      <c r="I494" s="13"/>
      <c r="J494" s="13"/>
      <c r="K494" s="13"/>
      <c r="L494" s="13"/>
      <c r="M494" s="33"/>
    </row>
    <row r="495" ht="15.75" customHeight="1" outlineLevel="1">
      <c r="A495" s="9"/>
      <c r="B495" s="44" t="s">
        <v>138</v>
      </c>
      <c r="C495" s="44"/>
      <c r="D495" s="11" t="s">
        <v>24</v>
      </c>
      <c r="E495" s="14" t="s">
        <v>18</v>
      </c>
      <c r="F495" s="14"/>
      <c r="G495" s="11"/>
      <c r="H495" s="11"/>
      <c r="I495" s="11"/>
      <c r="J495" s="11"/>
      <c r="K495" s="11"/>
      <c r="L495" s="11"/>
      <c r="M495" s="12"/>
    </row>
    <row r="496" ht="15.75" customHeight="1" outlineLevel="1">
      <c r="A496" s="9"/>
      <c r="B496" s="11"/>
      <c r="C496" s="11"/>
      <c r="D496" s="10">
        <v>0</v>
      </c>
      <c r="E496" s="10">
        <v>0</v>
      </c>
      <c r="F496" s="11"/>
      <c r="G496" s="11"/>
      <c r="H496" s="11"/>
      <c r="I496" s="11"/>
      <c r="J496" s="11"/>
      <c r="K496" s="11"/>
      <c r="L496" s="11"/>
      <c r="M496" s="12"/>
    </row>
    <row r="497" ht="15.75" customHeight="1" outlineLevel="1">
      <c r="A497" s="9"/>
      <c r="B497" s="44" t="s">
        <v>139</v>
      </c>
      <c r="C497" s="44"/>
      <c r="D497" s="11" t="s">
        <v>19</v>
      </c>
      <c r="E497" s="14" t="s">
        <v>20</v>
      </c>
      <c r="F497" s="14" t="s">
        <v>39</v>
      </c>
      <c r="G497" s="14" t="s">
        <v>40</v>
      </c>
      <c r="H497" s="11" t="s">
        <v>22</v>
      </c>
      <c r="I497" s="11" t="s">
        <v>23</v>
      </c>
      <c r="J497" s="11"/>
      <c r="K497" s="11"/>
      <c r="L497" s="11"/>
      <c r="M497" s="12"/>
    </row>
    <row r="498" ht="15.75" customHeight="1" outlineLevel="1">
      <c r="A498" s="9"/>
      <c r="B498" s="11"/>
      <c r="C498" s="11"/>
      <c r="D498" s="10">
        <v>0</v>
      </c>
      <c r="E498" s="10">
        <v>0</v>
      </c>
      <c r="F498" s="10">
        <v>0</v>
      </c>
      <c r="G498" s="10">
        <v>0</v>
      </c>
      <c r="H498" s="10">
        <v>0</v>
      </c>
      <c r="I498" s="10">
        <v>0</v>
      </c>
      <c r="J498" s="11"/>
      <c r="K498" s="11"/>
      <c r="L498" s="11"/>
      <c r="M498" s="12"/>
    </row>
    <row r="499" outlineLevel="1">
      <c r="A499" s="9"/>
      <c r="B499" s="13"/>
      <c r="C499" s="13"/>
      <c r="D499" s="11"/>
      <c r="E499" s="11"/>
      <c r="F499" s="11"/>
      <c r="G499" s="11"/>
      <c r="H499" s="11"/>
      <c r="I499" s="11"/>
      <c r="J499" s="11"/>
      <c r="K499" s="11"/>
      <c r="L499" s="11"/>
      <c r="M499" s="12"/>
    </row>
    <row r="500" outlineLevel="1">
      <c r="A500" s="32"/>
      <c r="B500" s="51" t="s">
        <v>159</v>
      </c>
      <c r="C500" s="51"/>
      <c r="D500" s="13"/>
      <c r="E500" s="13"/>
      <c r="F500" s="13"/>
      <c r="G500" s="13"/>
      <c r="H500" s="13"/>
      <c r="I500" s="13"/>
      <c r="J500" s="13"/>
      <c r="K500" s="13"/>
      <c r="L500" s="13"/>
      <c r="M500" s="33"/>
    </row>
    <row r="501" ht="15.75" customHeight="1" outlineLevel="1">
      <c r="A501" s="9"/>
      <c r="B501" s="44" t="s">
        <v>138</v>
      </c>
      <c r="C501" s="44"/>
      <c r="D501" s="11" t="s">
        <v>24</v>
      </c>
      <c r="E501" s="14" t="s">
        <v>18</v>
      </c>
      <c r="F501" s="14"/>
      <c r="G501" s="11"/>
      <c r="H501" s="11"/>
      <c r="I501" s="11"/>
      <c r="J501" s="11"/>
      <c r="K501" s="11"/>
      <c r="L501" s="11"/>
      <c r="M501" s="12"/>
    </row>
    <row r="502" ht="15.75" customHeight="1" outlineLevel="1">
      <c r="A502" s="9"/>
      <c r="B502" s="11"/>
      <c r="C502" s="11"/>
      <c r="D502" s="10">
        <v>0</v>
      </c>
      <c r="E502" s="10">
        <v>0</v>
      </c>
      <c r="F502" s="11"/>
      <c r="G502" s="11"/>
      <c r="H502" s="11"/>
      <c r="I502" s="11"/>
      <c r="J502" s="11"/>
      <c r="K502" s="11"/>
      <c r="L502" s="11"/>
      <c r="M502" s="12"/>
    </row>
    <row r="503" ht="15.75" customHeight="1" outlineLevel="1">
      <c r="A503" s="9"/>
      <c r="B503" s="44" t="s">
        <v>139</v>
      </c>
      <c r="C503" s="44"/>
      <c r="D503" s="11" t="s">
        <v>19</v>
      </c>
      <c r="E503" s="14" t="s">
        <v>20</v>
      </c>
      <c r="F503" s="14" t="s">
        <v>39</v>
      </c>
      <c r="G503" s="14" t="s">
        <v>40</v>
      </c>
      <c r="H503" s="11" t="s">
        <v>22</v>
      </c>
      <c r="I503" s="11" t="s">
        <v>23</v>
      </c>
      <c r="J503" s="11"/>
      <c r="K503" s="11"/>
      <c r="L503" s="11"/>
      <c r="M503" s="12"/>
    </row>
    <row r="504" ht="15.75" customHeight="1" outlineLevel="1">
      <c r="A504" s="9"/>
      <c r="B504" s="11"/>
      <c r="C504" s="11"/>
      <c r="D504" s="10">
        <v>0</v>
      </c>
      <c r="E504" s="10">
        <v>0</v>
      </c>
      <c r="F504" s="10">
        <v>0</v>
      </c>
      <c r="G504" s="10">
        <v>0</v>
      </c>
      <c r="H504" s="10">
        <v>0</v>
      </c>
      <c r="I504" s="10">
        <v>0</v>
      </c>
      <c r="J504" s="11"/>
      <c r="K504" s="11"/>
      <c r="L504" s="11"/>
      <c r="M504" s="12"/>
    </row>
    <row r="505" outlineLevel="1">
      <c r="A505" s="9"/>
      <c r="B505" s="13"/>
      <c r="C505" s="13"/>
      <c r="D505" s="11"/>
      <c r="E505" s="11"/>
      <c r="F505" s="11"/>
      <c r="G505" s="11"/>
      <c r="H505" s="11"/>
      <c r="I505" s="11"/>
      <c r="J505" s="11"/>
      <c r="K505" s="11"/>
      <c r="L505" s="11"/>
      <c r="M505" s="12"/>
    </row>
    <row r="506" outlineLevel="1">
      <c r="A506" s="32"/>
      <c r="B506" s="51" t="s">
        <v>160</v>
      </c>
      <c r="C506" s="51"/>
      <c r="D506" s="13"/>
      <c r="E506" s="13"/>
      <c r="F506" s="13"/>
      <c r="G506" s="13"/>
      <c r="H506" s="13"/>
      <c r="I506" s="13"/>
      <c r="J506" s="13"/>
      <c r="K506" s="13"/>
      <c r="L506" s="13"/>
      <c r="M506" s="33"/>
    </row>
    <row r="507" ht="15.75" customHeight="1" outlineLevel="1">
      <c r="A507" s="9"/>
      <c r="B507" s="44" t="s">
        <v>138</v>
      </c>
      <c r="C507" s="44"/>
      <c r="D507" s="11" t="s">
        <v>24</v>
      </c>
      <c r="E507" s="14" t="s">
        <v>18</v>
      </c>
      <c r="F507" s="14"/>
      <c r="G507" s="11"/>
      <c r="H507" s="11"/>
      <c r="I507" s="11"/>
      <c r="J507" s="11"/>
      <c r="K507" s="11"/>
      <c r="L507" s="11"/>
      <c r="M507" s="12"/>
    </row>
    <row r="508" ht="15.75" customHeight="1" outlineLevel="1">
      <c r="A508" s="9"/>
      <c r="B508" s="11"/>
      <c r="C508" s="11"/>
      <c r="D508" s="10">
        <v>0</v>
      </c>
      <c r="E508" s="10">
        <v>0</v>
      </c>
      <c r="F508" s="11"/>
      <c r="G508" s="11"/>
      <c r="H508" s="11"/>
      <c r="I508" s="11"/>
      <c r="J508" s="11"/>
      <c r="K508" s="11"/>
      <c r="L508" s="11"/>
      <c r="M508" s="12"/>
    </row>
    <row r="509" ht="15.75" customHeight="1" outlineLevel="1">
      <c r="A509" s="9"/>
      <c r="B509" s="44" t="s">
        <v>139</v>
      </c>
      <c r="C509" s="44"/>
      <c r="D509" s="11" t="s">
        <v>19</v>
      </c>
      <c r="E509" s="14" t="s">
        <v>20</v>
      </c>
      <c r="F509" s="14" t="s">
        <v>39</v>
      </c>
      <c r="G509" s="14" t="s">
        <v>40</v>
      </c>
      <c r="H509" s="11" t="s">
        <v>22</v>
      </c>
      <c r="I509" s="11" t="s">
        <v>23</v>
      </c>
      <c r="J509" s="11"/>
      <c r="K509" s="11"/>
      <c r="L509" s="11"/>
      <c r="M509" s="12"/>
    </row>
    <row r="510" ht="15.75" customHeight="1" outlineLevel="1">
      <c r="A510" s="9"/>
      <c r="B510" s="11"/>
      <c r="C510" s="11"/>
      <c r="D510" s="10">
        <v>0</v>
      </c>
      <c r="E510" s="10">
        <v>0</v>
      </c>
      <c r="F510" s="10">
        <v>0</v>
      </c>
      <c r="G510" s="10">
        <v>0</v>
      </c>
      <c r="H510" s="10">
        <v>0</v>
      </c>
      <c r="I510" s="10">
        <v>0</v>
      </c>
      <c r="J510" s="11"/>
      <c r="K510" s="11"/>
      <c r="L510" s="11"/>
      <c r="M510" s="12"/>
    </row>
    <row r="511" outlineLevel="1">
      <c r="A511" s="9"/>
      <c r="B511" s="13"/>
      <c r="C511" s="13"/>
      <c r="D511" s="11"/>
      <c r="E511" s="11"/>
      <c r="F511" s="11"/>
      <c r="G511" s="11"/>
      <c r="H511" s="11"/>
      <c r="I511" s="11"/>
      <c r="J511" s="11"/>
      <c r="K511" s="11"/>
      <c r="L511" s="11"/>
      <c r="M511" s="12"/>
    </row>
    <row r="512" outlineLevel="1">
      <c r="A512" s="32"/>
      <c r="B512" s="51" t="s">
        <v>161</v>
      </c>
      <c r="C512" s="51"/>
      <c r="D512" s="13"/>
      <c r="E512" s="13"/>
      <c r="F512" s="13"/>
      <c r="G512" s="13"/>
      <c r="H512" s="13"/>
      <c r="I512" s="13"/>
      <c r="J512" s="13"/>
      <c r="K512" s="13"/>
      <c r="L512" s="13"/>
      <c r="M512" s="33"/>
    </row>
    <row r="513" ht="15.75" customHeight="1" outlineLevel="1">
      <c r="A513" s="9"/>
      <c r="B513" s="44" t="s">
        <v>138</v>
      </c>
      <c r="C513" s="44"/>
      <c r="D513" s="11" t="s">
        <v>24</v>
      </c>
      <c r="E513" s="14" t="s">
        <v>18</v>
      </c>
      <c r="F513" s="14"/>
      <c r="G513" s="11"/>
      <c r="H513" s="11"/>
      <c r="I513" s="11"/>
      <c r="J513" s="11"/>
      <c r="K513" s="11"/>
      <c r="L513" s="11"/>
      <c r="M513" s="12"/>
    </row>
    <row r="514" ht="15.75" customHeight="1" outlineLevel="1">
      <c r="A514" s="9"/>
      <c r="B514" s="11"/>
      <c r="C514" s="11"/>
      <c r="D514" s="10">
        <v>0</v>
      </c>
      <c r="E514" s="10">
        <v>0</v>
      </c>
      <c r="F514" s="11"/>
      <c r="G514" s="11"/>
      <c r="H514" s="11"/>
      <c r="I514" s="11"/>
      <c r="J514" s="11"/>
      <c r="K514" s="11"/>
      <c r="L514" s="11"/>
      <c r="M514" s="12"/>
    </row>
    <row r="515" ht="15.75" customHeight="1" outlineLevel="1">
      <c r="A515" s="9"/>
      <c r="B515" s="44" t="s">
        <v>139</v>
      </c>
      <c r="C515" s="44"/>
      <c r="D515" s="11" t="s">
        <v>19</v>
      </c>
      <c r="E515" s="14" t="s">
        <v>20</v>
      </c>
      <c r="F515" s="14" t="s">
        <v>39</v>
      </c>
      <c r="G515" s="14" t="s">
        <v>40</v>
      </c>
      <c r="H515" s="11" t="s">
        <v>22</v>
      </c>
      <c r="I515" s="11" t="s">
        <v>23</v>
      </c>
      <c r="J515" s="11"/>
      <c r="K515" s="11"/>
      <c r="L515" s="11"/>
      <c r="M515" s="12"/>
    </row>
    <row r="516" ht="15.75" customHeight="1" outlineLevel="1">
      <c r="A516" s="9"/>
      <c r="B516" s="11"/>
      <c r="C516" s="11"/>
      <c r="D516" s="10">
        <v>0</v>
      </c>
      <c r="E516" s="10">
        <v>0</v>
      </c>
      <c r="F516" s="10">
        <v>0</v>
      </c>
      <c r="G516" s="10">
        <v>0</v>
      </c>
      <c r="H516" s="10">
        <v>0</v>
      </c>
      <c r="I516" s="10">
        <v>0</v>
      </c>
      <c r="J516" s="11"/>
      <c r="K516" s="11"/>
      <c r="L516" s="11"/>
      <c r="M516" s="12"/>
    </row>
    <row r="517" outlineLevel="1">
      <c r="A517" s="9"/>
      <c r="B517" s="13"/>
      <c r="C517" s="13"/>
      <c r="D517" s="11"/>
      <c r="E517" s="11"/>
      <c r="F517" s="11"/>
      <c r="G517" s="11"/>
      <c r="H517" s="11"/>
      <c r="I517" s="11"/>
      <c r="J517" s="11"/>
      <c r="K517" s="11"/>
      <c r="L517" s="11"/>
      <c r="M517" s="12"/>
    </row>
    <row r="518" ht="15.75" customHeight="1" outlineLevel="1">
      <c r="A518" s="9"/>
      <c r="B518" s="42" t="s">
        <v>162</v>
      </c>
      <c r="C518" s="42"/>
      <c r="D518" s="11"/>
      <c r="E518" s="11"/>
      <c r="F518" s="11"/>
      <c r="G518" s="11"/>
      <c r="H518" s="11"/>
      <c r="I518" s="11"/>
      <c r="J518" s="11"/>
      <c r="K518" s="11"/>
      <c r="L518" s="11"/>
      <c r="M518" s="12"/>
    </row>
    <row r="519" ht="15.75" customHeight="1" outlineLevel="1">
      <c r="A519" s="9"/>
      <c r="B519" s="44" t="s">
        <v>163</v>
      </c>
      <c r="C519" s="44"/>
      <c r="D519" s="37">
        <f>SUM(D486:I486,D492:I492,D498:I498,D504:I504,D510:I510,D516:I516)</f>
      </c>
      <c r="E519" s="11"/>
      <c r="F519" s="11"/>
      <c r="G519" s="11"/>
      <c r="H519" s="11"/>
      <c r="I519" s="11"/>
      <c r="J519" s="11"/>
      <c r="K519" s="11"/>
      <c r="L519" s="11"/>
      <c r="M519" s="12"/>
    </row>
    <row r="520" ht="15.75" customHeight="1" outlineLevel="1">
      <c r="A520" s="9"/>
      <c r="B520" s="13"/>
      <c r="C520" s="13"/>
      <c r="D520" s="11"/>
      <c r="E520" s="11"/>
      <c r="F520" s="11"/>
      <c r="G520" s="11"/>
      <c r="H520" s="11"/>
      <c r="I520" s="11"/>
      <c r="J520" s="11"/>
      <c r="K520" s="11"/>
      <c r="L520" s="11"/>
      <c r="M520" s="12"/>
    </row>
    <row r="521" ht="15.75" customHeight="1" outlineLevel="1">
      <c r="A521" s="9"/>
      <c r="B521" s="45" t="s">
        <v>164</v>
      </c>
      <c r="C521" s="45"/>
      <c r="D521" s="37">
        <f>SUM(D484:E484,D490:E490,D496:E496,D502:E502,D508:E508,D514:E514)</f>
      </c>
      <c r="E521" s="11"/>
      <c r="F521" s="11"/>
      <c r="G521" s="11"/>
      <c r="H521" s="11"/>
      <c r="I521" s="11"/>
      <c r="J521" s="11"/>
      <c r="K521" s="11"/>
      <c r="L521" s="11"/>
      <c r="M521" s="12"/>
    </row>
    <row r="522" ht="15.75" customHeight="1" outlineLevel="1">
      <c r="A522" s="9"/>
      <c r="B522" s="13"/>
      <c r="C522" s="13"/>
      <c r="D522" s="11"/>
      <c r="E522" s="11"/>
      <c r="F522" s="11"/>
      <c r="G522" s="11"/>
      <c r="H522" s="11"/>
      <c r="I522" s="11"/>
      <c r="J522" s="11"/>
      <c r="K522" s="11"/>
      <c r="L522" s="11"/>
      <c r="M522" s="12"/>
    </row>
    <row r="523" ht="15.75" customHeight="1" outlineLevel="1">
      <c r="A523" s="46" t="s">
        <v>165</v>
      </c>
      <c r="B523" s="47"/>
      <c r="C523" s="47"/>
      <c r="D523" s="47"/>
      <c r="E523" s="47"/>
      <c r="F523" s="47"/>
      <c r="G523" s="47"/>
      <c r="H523" s="47"/>
      <c r="I523" s="47"/>
      <c r="J523" s="47"/>
      <c r="K523" s="47"/>
      <c r="L523" s="47"/>
      <c r="M523" s="48"/>
    </row>
    <row r="524" outlineLevel="1">
      <c r="A524" s="5"/>
      <c r="B524" s="6"/>
      <c r="C524" s="6"/>
      <c r="D524" s="6"/>
      <c r="E524" s="6"/>
      <c r="F524" s="6"/>
      <c r="G524" s="6"/>
      <c r="H524" s="6"/>
      <c r="I524" s="6"/>
      <c r="J524" s="6"/>
      <c r="K524" s="6"/>
      <c r="L524" s="6"/>
      <c r="M524" s="7"/>
    </row>
    <row r="525" ht="15.75" customHeight="1" outlineLevel="1">
      <c r="A525" s="8">
        <v>2</v>
      </c>
      <c r="B525" s="49" t="s">
        <v>166</v>
      </c>
      <c r="C525" s="44"/>
      <c r="D525" s="44"/>
      <c r="E525" s="44"/>
      <c r="F525" s="44"/>
      <c r="G525" s="44"/>
      <c r="H525" s="44"/>
      <c r="I525" s="44"/>
      <c r="J525" s="44"/>
      <c r="K525" s="44"/>
      <c r="L525" s="44"/>
      <c r="M525" s="50"/>
    </row>
    <row r="526" ht="15.75" customHeight="1" outlineLevel="1">
      <c r="A526" s="9"/>
      <c r="B526" s="42" t="s">
        <v>14</v>
      </c>
      <c r="C526" s="42"/>
      <c r="D526" s="37">
        <f>D533</f>
      </c>
      <c r="E526" s="11"/>
      <c r="F526" s="11"/>
      <c r="G526" s="11"/>
      <c r="H526" s="11"/>
      <c r="I526" s="11"/>
      <c r="J526" s="11"/>
      <c r="K526" s="11"/>
      <c r="L526" s="11"/>
      <c r="M526" s="12"/>
    </row>
    <row r="527" outlineLevel="1">
      <c r="A527" s="9"/>
      <c r="B527" s="13"/>
      <c r="C527" s="13"/>
      <c r="D527" s="11"/>
      <c r="E527" s="11"/>
      <c r="F527" s="11"/>
      <c r="G527" s="11"/>
      <c r="H527" s="11"/>
      <c r="I527" s="11"/>
      <c r="J527" s="11"/>
      <c r="K527" s="11"/>
      <c r="L527" s="11"/>
      <c r="M527" s="12"/>
    </row>
    <row r="528" ht="15.75" customHeight="1" outlineLevel="1">
      <c r="A528" s="8">
        <v>2</v>
      </c>
      <c r="B528" s="42" t="s">
        <v>138</v>
      </c>
      <c r="C528" s="42"/>
      <c r="D528" s="42"/>
      <c r="E528" s="42"/>
      <c r="F528" s="42"/>
      <c r="G528" s="42"/>
      <c r="H528" s="42"/>
      <c r="I528" s="42"/>
      <c r="J528" s="42"/>
      <c r="K528" s="42"/>
      <c r="L528" s="42"/>
      <c r="M528" s="43"/>
    </row>
    <row r="529" ht="15.75" customHeight="1" outlineLevel="1">
      <c r="A529" s="9"/>
      <c r="B529" s="44" t="s">
        <v>18</v>
      </c>
      <c r="C529" s="44"/>
      <c r="D529" s="98">
        <v>151</v>
      </c>
      <c r="E529" s="14"/>
      <c r="F529" s="14"/>
      <c r="G529" s="11"/>
      <c r="H529" s="11"/>
      <c r="I529" s="11"/>
      <c r="J529" s="11"/>
      <c r="K529" s="11"/>
      <c r="L529" s="11"/>
      <c r="M529" s="12"/>
    </row>
    <row r="530" ht="15.75" customHeight="1" outlineLevel="1">
      <c r="A530" s="9"/>
      <c r="B530" s="11"/>
      <c r="C530" s="11"/>
      <c r="D530" s="11"/>
      <c r="E530" s="11"/>
      <c r="F530" s="11"/>
      <c r="G530" s="11"/>
      <c r="H530" s="11"/>
      <c r="I530" s="11"/>
      <c r="J530" s="11"/>
      <c r="K530" s="11"/>
      <c r="L530" s="11"/>
      <c r="M530" s="12"/>
    </row>
    <row r="531" ht="15.75" customHeight="1" outlineLevel="1">
      <c r="A531" s="9"/>
      <c r="B531" s="44" t="s">
        <v>24</v>
      </c>
      <c r="C531" s="44"/>
      <c r="D531" s="98">
        <v>56</v>
      </c>
      <c r="E531" s="14"/>
      <c r="F531" s="14"/>
      <c r="G531" s="11"/>
      <c r="H531" s="11"/>
      <c r="I531" s="11"/>
      <c r="J531" s="11"/>
      <c r="K531" s="11"/>
      <c r="L531" s="11"/>
      <c r="M531" s="12"/>
    </row>
    <row r="532" ht="15.75" customHeight="1" outlineLevel="1">
      <c r="A532" s="9"/>
      <c r="B532" s="11"/>
      <c r="C532" s="11"/>
      <c r="D532" s="11"/>
      <c r="E532" s="11"/>
      <c r="F532" s="11"/>
      <c r="G532" s="11"/>
      <c r="H532" s="11"/>
      <c r="I532" s="11"/>
      <c r="J532" s="11"/>
      <c r="K532" s="11"/>
      <c r="L532" s="11"/>
      <c r="M532" s="12"/>
    </row>
    <row r="533" ht="15.75" customHeight="1" outlineLevel="1">
      <c r="A533" s="9"/>
      <c r="B533" s="42" t="s">
        <v>25</v>
      </c>
      <c r="C533" s="42"/>
      <c r="D533" s="37">
        <f>D529+D531</f>
      </c>
      <c r="E533" s="11"/>
      <c r="F533" s="11"/>
      <c r="G533" s="11"/>
      <c r="H533" s="11"/>
      <c r="I533" s="11"/>
      <c r="J533" s="11"/>
      <c r="K533" s="11"/>
      <c r="L533" s="11"/>
      <c r="M533" s="12"/>
    </row>
    <row r="534" outlineLevel="1">
      <c r="A534" s="9"/>
      <c r="B534" s="13"/>
      <c r="C534" s="13"/>
      <c r="D534" s="11"/>
      <c r="E534" s="11"/>
      <c r="F534" s="11"/>
      <c r="G534" s="11"/>
      <c r="H534" s="11"/>
      <c r="I534" s="11"/>
      <c r="J534" s="11"/>
      <c r="K534" s="11"/>
      <c r="L534" s="11"/>
      <c r="M534" s="12"/>
    </row>
    <row r="535" outlineLevel="1">
      <c r="A535" s="8">
        <v>2</v>
      </c>
      <c r="B535" s="42" t="s">
        <v>139</v>
      </c>
      <c r="C535" s="42"/>
      <c r="D535" s="42"/>
      <c r="E535" s="42"/>
      <c r="F535" s="42"/>
      <c r="G535" s="42"/>
      <c r="H535" s="42"/>
      <c r="I535" s="42"/>
      <c r="J535" s="42"/>
      <c r="K535" s="42"/>
      <c r="L535" s="42"/>
      <c r="M535" s="43"/>
    </row>
    <row r="536" ht="15.75" customHeight="1" outlineLevel="1">
      <c r="A536" s="9"/>
      <c r="B536" s="44" t="s">
        <v>140</v>
      </c>
      <c r="C536" s="44"/>
      <c r="D536" s="11" t="s">
        <v>19</v>
      </c>
      <c r="E536" s="14" t="s">
        <v>20</v>
      </c>
      <c r="F536" s="14" t="s">
        <v>39</v>
      </c>
      <c r="G536" s="14" t="s">
        <v>40</v>
      </c>
      <c r="H536" s="11" t="s">
        <v>22</v>
      </c>
      <c r="I536" s="11" t="s">
        <v>23</v>
      </c>
      <c r="J536" s="11"/>
      <c r="K536" s="11"/>
      <c r="L536" s="11"/>
      <c r="M536" s="12"/>
    </row>
    <row r="537" ht="15.75" customHeight="1" outlineLevel="1">
      <c r="A537" s="9"/>
      <c r="B537" s="11"/>
      <c r="C537" s="11"/>
      <c r="D537" s="98">
        <v>1</v>
      </c>
      <c r="E537" s="98">
        <v>1</v>
      </c>
      <c r="F537" s="98">
        <v>3</v>
      </c>
      <c r="G537" s="98">
        <v>3</v>
      </c>
      <c r="H537" s="98">
        <v>2</v>
      </c>
      <c r="I537" s="98">
        <v>197</v>
      </c>
      <c r="J537" s="11"/>
      <c r="K537" s="11"/>
      <c r="L537" s="11"/>
      <c r="M537" s="12"/>
    </row>
    <row r="538" ht="15.75" customHeight="1" outlineLevel="1">
      <c r="A538" s="9"/>
      <c r="B538" s="11"/>
      <c r="C538" s="11"/>
      <c r="D538" s="11"/>
      <c r="E538" s="11"/>
      <c r="F538" s="11"/>
      <c r="G538" s="11"/>
      <c r="H538" s="11"/>
      <c r="I538" s="11"/>
      <c r="J538" s="11"/>
      <c r="K538" s="11"/>
      <c r="L538" s="11"/>
      <c r="M538" s="12"/>
    </row>
    <row r="539" ht="15.75" customHeight="1" outlineLevel="1">
      <c r="A539" s="9"/>
      <c r="B539" s="42" t="s">
        <v>25</v>
      </c>
      <c r="C539" s="42"/>
      <c r="D539" s="37">
        <f>SUM(D537:I537)</f>
      </c>
      <c r="E539" s="11"/>
      <c r="F539" s="11"/>
      <c r="G539" s="11"/>
      <c r="H539" s="11"/>
      <c r="I539" s="11"/>
      <c r="J539" s="11"/>
      <c r="K539" s="11"/>
      <c r="L539" s="11"/>
      <c r="M539" s="12"/>
    </row>
    <row r="540" outlineLevel="1">
      <c r="A540" s="9"/>
      <c r="B540" s="13"/>
      <c r="C540" s="13"/>
      <c r="D540" s="11"/>
      <c r="E540" s="11"/>
      <c r="F540" s="11"/>
      <c r="G540" s="11"/>
      <c r="H540" s="11"/>
      <c r="I540" s="11"/>
      <c r="J540" s="11"/>
      <c r="K540" s="11"/>
      <c r="L540" s="11"/>
      <c r="M540" s="12"/>
    </row>
    <row r="541" outlineLevel="1">
      <c r="A541" s="8">
        <v>2</v>
      </c>
      <c r="B541" s="42" t="s">
        <v>144</v>
      </c>
      <c r="C541" s="42"/>
      <c r="D541" s="42"/>
      <c r="E541" s="42"/>
      <c r="F541" s="42"/>
      <c r="G541" s="42"/>
      <c r="H541" s="42"/>
      <c r="I541" s="42"/>
      <c r="J541" s="42"/>
      <c r="K541" s="42"/>
      <c r="L541" s="42"/>
      <c r="M541" s="43"/>
    </row>
    <row r="542" ht="15.75" customHeight="1" outlineLevel="1">
      <c r="A542" s="9"/>
      <c r="B542" s="44" t="s">
        <v>140</v>
      </c>
      <c r="C542" s="44"/>
      <c r="D542" s="11" t="s">
        <v>60</v>
      </c>
      <c r="E542" s="14" t="s">
        <v>36</v>
      </c>
      <c r="F542" s="14"/>
      <c r="G542" s="14"/>
      <c r="H542" s="11"/>
      <c r="I542" s="11"/>
      <c r="J542" s="11"/>
      <c r="K542" s="11"/>
      <c r="L542" s="11"/>
      <c r="M542" s="12"/>
    </row>
    <row r="543" ht="15.75" customHeight="1" outlineLevel="1">
      <c r="A543" s="9"/>
      <c r="B543" s="11"/>
      <c r="C543" s="11"/>
      <c r="D543" s="37">
        <f>SUM(D537:G537)</f>
      </c>
      <c r="E543" s="37">
        <f>SUM(H537:I537)</f>
      </c>
      <c r="F543" s="11"/>
      <c r="G543" s="11"/>
      <c r="H543" s="11"/>
      <c r="I543" s="11"/>
      <c r="J543" s="11"/>
      <c r="K543" s="11"/>
      <c r="L543" s="11"/>
      <c r="M543" s="12"/>
    </row>
    <row r="544" ht="15.75" customHeight="1" outlineLevel="1">
      <c r="A544" s="9"/>
      <c r="B544" s="11"/>
      <c r="C544" s="11"/>
      <c r="D544" s="11"/>
      <c r="E544" s="11"/>
      <c r="F544" s="11"/>
      <c r="G544" s="11"/>
      <c r="H544" s="11"/>
      <c r="I544" s="11"/>
      <c r="J544" s="11"/>
      <c r="K544" s="11"/>
      <c r="L544" s="11"/>
      <c r="M544" s="12"/>
    </row>
    <row r="545" ht="15.75" customHeight="1" outlineLevel="1">
      <c r="A545" s="9"/>
      <c r="B545" s="42" t="s">
        <v>25</v>
      </c>
      <c r="C545" s="42"/>
      <c r="D545" s="37">
        <f>D543+E543</f>
      </c>
      <c r="E545" s="11"/>
      <c r="F545" s="11"/>
      <c r="G545" s="11"/>
      <c r="H545" s="11"/>
      <c r="I545" s="11"/>
      <c r="J545" s="11"/>
      <c r="K545" s="11"/>
      <c r="L545" s="11"/>
      <c r="M545" s="12"/>
    </row>
    <row r="546" ht="15.75" customHeight="1" outlineLevel="1">
      <c r="A546" s="16"/>
      <c r="B546" s="36"/>
      <c r="C546" s="36"/>
      <c r="D546" s="17"/>
      <c r="E546" s="17"/>
      <c r="F546" s="17"/>
      <c r="G546" s="17"/>
      <c r="H546" s="17"/>
      <c r="I546" s="17"/>
      <c r="J546" s="17"/>
      <c r="K546" s="17"/>
      <c r="L546" s="17"/>
      <c r="M546" s="18"/>
    </row>
  </sheetData>
  <mergeCells>
    <mergeCell ref="A4:B4"/>
    <mergeCell ref="C4:M4"/>
    <mergeCell ref="A6:B6"/>
    <mergeCell ref="A7:M7"/>
    <mergeCell ref="B9:M9"/>
    <mergeCell ref="B10:C10"/>
    <mergeCell ref="A1:B1"/>
    <mergeCell ref="C1:M1"/>
    <mergeCell ref="A2:B2"/>
    <mergeCell ref="C2:M2"/>
    <mergeCell ref="A3:B3"/>
    <mergeCell ref="C3:M3"/>
    <mergeCell ref="B22:M22"/>
    <mergeCell ref="B23:C23"/>
    <mergeCell ref="B25:C25"/>
    <mergeCell ref="B27:C27"/>
    <mergeCell ref="B29:M29"/>
    <mergeCell ref="B30:C30"/>
    <mergeCell ref="B12:M12"/>
    <mergeCell ref="B13:C13"/>
    <mergeCell ref="B15:M15"/>
    <mergeCell ref="B16:C16"/>
    <mergeCell ref="B18:C18"/>
    <mergeCell ref="B20:C20"/>
    <mergeCell ref="B42:C42"/>
    <mergeCell ref="B44:C44"/>
    <mergeCell ref="B46:C46"/>
    <mergeCell ref="B48:M48"/>
    <mergeCell ref="B49:C49"/>
    <mergeCell ref="B51:C51"/>
    <mergeCell ref="B32:C32"/>
    <mergeCell ref="B34:C34"/>
    <mergeCell ref="A36:M36"/>
    <mergeCell ref="B38:M38"/>
    <mergeCell ref="B39:C39"/>
    <mergeCell ref="B41:M41"/>
    <mergeCell ref="B63:C63"/>
    <mergeCell ref="B65:C65"/>
    <mergeCell ref="B67:M67"/>
    <mergeCell ref="B68:C68"/>
    <mergeCell ref="B70:C70"/>
    <mergeCell ref="B72:C72"/>
    <mergeCell ref="B53:C53"/>
    <mergeCell ref="A55:M55"/>
    <mergeCell ref="B57:M57"/>
    <mergeCell ref="B58:C58"/>
    <mergeCell ref="B60:M60"/>
    <mergeCell ref="B61:C61"/>
    <mergeCell ref="B84:C84"/>
    <mergeCell ref="B86:M86"/>
    <mergeCell ref="B87:C87"/>
    <mergeCell ref="B89:C89"/>
    <mergeCell ref="B91:C91"/>
    <mergeCell ref="B93:M93"/>
    <mergeCell ref="B74:M74"/>
    <mergeCell ref="B75:C75"/>
    <mergeCell ref="B77:C77"/>
    <mergeCell ref="B79:C79"/>
    <mergeCell ref="A81:M81"/>
    <mergeCell ref="B83:M83"/>
    <mergeCell ref="B105:M105"/>
    <mergeCell ref="B106:C106"/>
    <mergeCell ref="B108:C108"/>
    <mergeCell ref="B110:C110"/>
    <mergeCell ref="B112:M112"/>
    <mergeCell ref="B113:C113"/>
    <mergeCell ref="B94:C94"/>
    <mergeCell ref="B96:C96"/>
    <mergeCell ref="B98:C98"/>
    <mergeCell ref="A100:M100"/>
    <mergeCell ref="B102:M102"/>
    <mergeCell ref="B103:C103"/>
    <mergeCell ref="B125:C125"/>
    <mergeCell ref="B127:M127"/>
    <mergeCell ref="B128:C128"/>
    <mergeCell ref="B130:C130"/>
    <mergeCell ref="B132:C132"/>
    <mergeCell ref="B134:M134"/>
    <mergeCell ref="B115:C115"/>
    <mergeCell ref="B117:C117"/>
    <mergeCell ref="A119:M119"/>
    <mergeCell ref="B121:M121"/>
    <mergeCell ref="B122:C122"/>
    <mergeCell ref="B124:M124"/>
    <mergeCell ref="B146:C146"/>
    <mergeCell ref="A148:B148"/>
    <mergeCell ref="A149:M149"/>
    <mergeCell ref="B151:M151"/>
    <mergeCell ref="B152:C152"/>
    <mergeCell ref="B154:M154"/>
    <mergeCell ref="B135:C135"/>
    <mergeCell ref="B137:C137"/>
    <mergeCell ref="B139:C139"/>
    <mergeCell ref="B141:M141"/>
    <mergeCell ref="B142:C142"/>
    <mergeCell ref="B144:C144"/>
    <mergeCell ref="B166:M166"/>
    <mergeCell ref="B167:C167"/>
    <mergeCell ref="B169:C169"/>
    <mergeCell ref="B171:C171"/>
    <mergeCell ref="B173:M173"/>
    <mergeCell ref="B174:C174"/>
    <mergeCell ref="B155:C155"/>
    <mergeCell ref="B157:C157"/>
    <mergeCell ref="B159:C159"/>
    <mergeCell ref="A161:M161"/>
    <mergeCell ref="B163:M163"/>
    <mergeCell ref="B164:C164"/>
    <mergeCell ref="B186:C186"/>
    <mergeCell ref="B188:C188"/>
    <mergeCell ref="B190:C190"/>
    <mergeCell ref="B192:M192"/>
    <mergeCell ref="B193:C193"/>
    <mergeCell ref="B195:C195"/>
    <mergeCell ref="B176:C176"/>
    <mergeCell ref="B178:C178"/>
    <mergeCell ref="A180:M180"/>
    <mergeCell ref="B182:M182"/>
    <mergeCell ref="B183:C183"/>
    <mergeCell ref="B185:M185"/>
    <mergeCell ref="B206:C206"/>
    <mergeCell ref="B208:M208"/>
    <mergeCell ref="B209:C209"/>
    <mergeCell ref="B211:C211"/>
    <mergeCell ref="B213:C213"/>
    <mergeCell ref="B215:C215"/>
    <mergeCell ref="B197:C197"/>
    <mergeCell ref="A199:B199"/>
    <mergeCell ref="A200:M200"/>
    <mergeCell ref="B202:M202"/>
    <mergeCell ref="B203:C203"/>
    <mergeCell ref="B205:M205"/>
    <mergeCell ref="B229:C229"/>
    <mergeCell ref="A231:M231"/>
    <mergeCell ref="B233:M233"/>
    <mergeCell ref="B234:C234"/>
    <mergeCell ref="B236:M236"/>
    <mergeCell ref="B237:C237"/>
    <mergeCell ref="B217:C217"/>
    <mergeCell ref="B219:C219"/>
    <mergeCell ref="B221:C221"/>
    <mergeCell ref="B223:C223"/>
    <mergeCell ref="B225:C225"/>
    <mergeCell ref="B227:C227"/>
    <mergeCell ref="B250:C250"/>
    <mergeCell ref="A252:M252"/>
    <mergeCell ref="B254:M254"/>
    <mergeCell ref="B255:C255"/>
    <mergeCell ref="B257:M257"/>
    <mergeCell ref="B258:C258"/>
    <mergeCell ref="B239:M239"/>
    <mergeCell ref="B240:C240"/>
    <mergeCell ref="B242:C242"/>
    <mergeCell ref="B244:C244"/>
    <mergeCell ref="B246:C246"/>
    <mergeCell ref="B248:C248"/>
    <mergeCell ref="B274:C274"/>
    <mergeCell ref="B276:M276"/>
    <mergeCell ref="B277:C277"/>
    <mergeCell ref="B279:C279"/>
    <mergeCell ref="B283:M283"/>
    <mergeCell ref="B284:C284"/>
    <mergeCell ref="B260:C260"/>
    <mergeCell ref="B264:M264"/>
    <mergeCell ref="B265:C266"/>
    <mergeCell ref="B268:C269"/>
    <mergeCell ref="A271:M271"/>
    <mergeCell ref="B273:M273"/>
    <mergeCell ref="B300:M300"/>
    <mergeCell ref="B301:C301"/>
    <mergeCell ref="A303:B303"/>
    <mergeCell ref="A304:M304"/>
    <mergeCell ref="B306:M306"/>
    <mergeCell ref="B307:C307"/>
    <mergeCell ref="B287:C287"/>
    <mergeCell ref="A291:M291"/>
    <mergeCell ref="B292:M292"/>
    <mergeCell ref="B293:C293"/>
    <mergeCell ref="B294:M294"/>
    <mergeCell ref="A299:M299"/>
    <mergeCell ref="B321:C321"/>
    <mergeCell ref="B323:M323"/>
    <mergeCell ref="D324:E324"/>
    <mergeCell ref="I324:J324"/>
    <mergeCell ref="B325:C325"/>
    <mergeCell ref="G325:H325"/>
    <mergeCell ref="B309:M309"/>
    <mergeCell ref="B311:C311"/>
    <mergeCell ref="B313:C313"/>
    <mergeCell ref="B315:C315"/>
    <mergeCell ref="B317:C317"/>
    <mergeCell ref="B319:C319"/>
    <mergeCell ref="B336:C336"/>
    <mergeCell ref="B339:C339"/>
    <mergeCell ref="B341:C341"/>
    <mergeCell ref="B343:C343"/>
    <mergeCell ref="B345:H345"/>
    <mergeCell ref="B347:C347"/>
    <mergeCell ref="B327:C327"/>
    <mergeCell ref="G327:H327"/>
    <mergeCell ref="B329:C329"/>
    <mergeCell ref="B331:M331"/>
    <mergeCell ref="B332:C332"/>
    <mergeCell ref="B334:C334"/>
    <mergeCell ref="B365:C366"/>
    <mergeCell ref="B367:C368"/>
    <mergeCell ref="B369:C370"/>
    <mergeCell ref="B371:C371"/>
    <mergeCell ref="B373:C373"/>
    <mergeCell ref="B375:C375"/>
    <mergeCell ref="B349:C349"/>
    <mergeCell ref="B351:C351"/>
    <mergeCell ref="B353:C354"/>
    <mergeCell ref="B355:C355"/>
    <mergeCell ref="B357:C358"/>
    <mergeCell ref="B363:C364"/>
    <mergeCell ref="B386:C386"/>
    <mergeCell ref="B388:M388"/>
    <mergeCell ref="B389:C389"/>
    <mergeCell ref="B391:C391"/>
    <mergeCell ref="B393:C393"/>
    <mergeCell ref="B395:M395"/>
    <mergeCell ref="B377:C377"/>
    <mergeCell ref="A379:B379"/>
    <mergeCell ref="A380:M380"/>
    <mergeCell ref="B382:M382"/>
    <mergeCell ref="B383:C383"/>
    <mergeCell ref="B385:M385"/>
    <mergeCell ref="A408:M408"/>
    <mergeCell ref="B410:M410"/>
    <mergeCell ref="B411:C411"/>
    <mergeCell ref="B413:M413"/>
    <mergeCell ref="B414:C414"/>
    <mergeCell ref="B416:M416"/>
    <mergeCell ref="B396:C396"/>
    <mergeCell ref="B399:C399"/>
    <mergeCell ref="B401:M401"/>
    <mergeCell ref="B402:C402"/>
    <mergeCell ref="B404:C404"/>
    <mergeCell ref="B406:C406"/>
    <mergeCell ref="B429:M429"/>
    <mergeCell ref="B430:C430"/>
    <mergeCell ref="B433:C433"/>
    <mergeCell ref="B435:M435"/>
    <mergeCell ref="B436:C437"/>
    <mergeCell ref="B438:C439"/>
    <mergeCell ref="B417:C417"/>
    <mergeCell ref="B419:C419"/>
    <mergeCell ref="B421:C421"/>
    <mergeCell ref="B423:M423"/>
    <mergeCell ref="B424:C424"/>
    <mergeCell ref="B427:C427"/>
    <mergeCell ref="B451:M451"/>
    <mergeCell ref="B452:C452"/>
    <mergeCell ref="B454:M454"/>
    <mergeCell ref="B455:C455"/>
    <mergeCell ref="B457:C457"/>
    <mergeCell ref="B459:C459"/>
    <mergeCell ref="B440:C440"/>
    <mergeCell ref="B442:M442"/>
    <mergeCell ref="B443:C444"/>
    <mergeCell ref="B445:C446"/>
    <mergeCell ref="B447:C447"/>
    <mergeCell ref="A449:M449"/>
    <mergeCell ref="A473:M473"/>
    <mergeCell ref="B475:M475"/>
    <mergeCell ref="B476:C476"/>
    <mergeCell ref="B478:M478"/>
    <mergeCell ref="B479:C479"/>
    <mergeCell ref="B481:M481"/>
    <mergeCell ref="B461:M461"/>
    <mergeCell ref="B462:C462"/>
    <mergeCell ref="B465:C465"/>
    <mergeCell ref="B467:M467"/>
    <mergeCell ref="B468:C468"/>
    <mergeCell ref="B471:C471"/>
    <mergeCell ref="B494:C494"/>
    <mergeCell ref="B495:C495"/>
    <mergeCell ref="B497:C497"/>
    <mergeCell ref="B500:C500"/>
    <mergeCell ref="B501:C501"/>
    <mergeCell ref="B503:C503"/>
    <mergeCell ref="B482:C482"/>
    <mergeCell ref="B483:C483"/>
    <mergeCell ref="B485:C485"/>
    <mergeCell ref="B488:C488"/>
    <mergeCell ref="B489:C489"/>
    <mergeCell ref="B491:C491"/>
    <mergeCell ref="B518:C518"/>
    <mergeCell ref="B519:C519"/>
    <mergeCell ref="B521:C521"/>
    <mergeCell ref="A523:M523"/>
    <mergeCell ref="B525:M525"/>
    <mergeCell ref="B526:C526"/>
    <mergeCell ref="B506:C506"/>
    <mergeCell ref="B507:C507"/>
    <mergeCell ref="B509:C509"/>
    <mergeCell ref="B512:C512"/>
    <mergeCell ref="B513:C513"/>
    <mergeCell ref="B515:C515"/>
    <mergeCell ref="B539:C539"/>
    <mergeCell ref="B541:M541"/>
    <mergeCell ref="B542:C542"/>
    <mergeCell ref="B545:C545"/>
    <mergeCell ref="B528:M528"/>
    <mergeCell ref="B529:C529"/>
    <mergeCell ref="B531:C531"/>
    <mergeCell ref="B533:C533"/>
    <mergeCell ref="B535:M535"/>
    <mergeCell ref="B536:C536"/>
  </mergeCells>
  <pageMargins left="0.7" right="0.7" top="0.75" bottom="0.75" header="0.3" footer="0.3"/>
  <pageSetup paperSize="9" scale="50" fitToHeight="0" orientation="portrait" verticalDpi="0"/>
  <headerFooter/>
  <rowBreaks count="6" manualBreakCount="6">
    <brk id="80" max="1048575" man="1"/>
    <brk id="160" max="1048575" man="1"/>
    <brk id="251" max="1048575" man="1"/>
    <brk id="302" max="1048575" man="1"/>
    <brk id="378" max="1048575" man="1"/>
    <brk id="472" max="1048575" man="1"/>
  </rowBreaks>
  <ignoredErrors>
    <ignoredError sqref="E69:F69 E71:F71 D194:E194 D196:E196 D175:E175 D177:E177 D431:E431 D469:E469 D543:E543" formulaRange="1"/>
  </ignoredErrors>
  <legacyDrawing r:id="Rf6130836c7de44c5"/>
</worksheet>
</file>

<file path=xl/worksheets/sheet4.xml><?xml version="1.0" encoding="utf-8"?>
<worksheet xmlns:r="http://schemas.openxmlformats.org/officeDocument/2006/relationships" xmlns="http://schemas.openxmlformats.org/spreadsheetml/2006/main">
  <sheetPr>
    <tabColor rgb="FFFF0000"/>
  </sheetPr>
  <dimension ref="A1:B19"/>
  <sheetViews>
    <sheetView workbookViewId="0"/>
  </sheetViews>
  <sheetFormatPr defaultRowHeight="15"/>
  <cols>
    <col min="1" max="1" width="24.957523890904" customWidth="1"/>
    <col min="2" max="2" width="35.9053453717913" customWidth="1"/>
  </cols>
  <sheetData>
    <row r="1">
      <c r="A1" s="0" t="s">
        <v>167</v>
      </c>
      <c r="B1" s="0" t="s">
        <v>168</v>
      </c>
    </row>
    <row r="2">
      <c r="A2" s="0" t="s">
        <v>169</v>
      </c>
      <c r="B2" s="0" t="s">
        <v>170</v>
      </c>
    </row>
    <row r="3">
      <c r="A3" s="0" t="s">
        <v>171</v>
      </c>
      <c r="B3" s="0" t="s">
        <v>170</v>
      </c>
    </row>
    <row r="4">
      <c r="A4" s="0" t="s">
        <v>172</v>
      </c>
      <c r="B4" s="0" t="s">
        <v>170</v>
      </c>
    </row>
    <row r="5">
      <c r="A5" s="0" t="s">
        <v>173</v>
      </c>
      <c r="B5" s="0" t="s">
        <v>170</v>
      </c>
    </row>
    <row r="6">
      <c r="A6" s="0" t="s">
        <v>174</v>
      </c>
      <c r="B6" s="0" t="s">
        <v>170</v>
      </c>
    </row>
    <row r="7">
      <c r="A7" s="0" t="s">
        <v>175</v>
      </c>
      <c r="B7" s="0" t="s">
        <v>170</v>
      </c>
    </row>
    <row r="8">
      <c r="A8" s="0" t="s">
        <v>176</v>
      </c>
      <c r="B8" s="0" t="s">
        <v>170</v>
      </c>
    </row>
    <row r="9">
      <c r="A9" s="0" t="s">
        <v>177</v>
      </c>
      <c r="B9" s="0" t="s">
        <v>170</v>
      </c>
    </row>
    <row r="10">
      <c r="A10" s="0" t="s">
        <v>178</v>
      </c>
      <c r="B10" s="0" t="s">
        <v>170</v>
      </c>
    </row>
    <row r="11">
      <c r="A11" s="0" t="s">
        <v>169</v>
      </c>
      <c r="B11" s="0" t="s">
        <v>179</v>
      </c>
    </row>
    <row r="12">
      <c r="A12" s="0" t="s">
        <v>171</v>
      </c>
      <c r="B12" s="0" t="s">
        <v>179</v>
      </c>
    </row>
    <row r="13">
      <c r="A13" s="0" t="s">
        <v>172</v>
      </c>
      <c r="B13" s="0" t="s">
        <v>179</v>
      </c>
    </row>
    <row r="14">
      <c r="A14" s="0" t="s">
        <v>173</v>
      </c>
      <c r="B14" s="0" t="s">
        <v>179</v>
      </c>
    </row>
    <row r="15">
      <c r="A15" s="0" t="s">
        <v>174</v>
      </c>
      <c r="B15" s="0" t="s">
        <v>179</v>
      </c>
    </row>
    <row r="16">
      <c r="A16" s="0" t="s">
        <v>175</v>
      </c>
      <c r="B16" s="0" t="s">
        <v>179</v>
      </c>
    </row>
    <row r="17">
      <c r="A17" s="0" t="s">
        <v>176</v>
      </c>
      <c r="B17" s="0" t="s">
        <v>179</v>
      </c>
    </row>
    <row r="18">
      <c r="A18" s="0" t="s">
        <v>177</v>
      </c>
      <c r="B18" s="0" t="s">
        <v>179</v>
      </c>
    </row>
    <row r="19">
      <c r="A19" s="0" t="s">
        <v>178</v>
      </c>
      <c r="B19" s="0" t="s">
        <v>179</v>
      </c>
    </row>
  </sheetData>
  <headerFooter/>
  <tableParts>
    <tablePart r:id="Rcbbf600918454d3e"/>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LPTF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Githu</dc:creator>
  <cp:lastModifiedBy>Christopher Githu</cp:lastModifiedBy>
  <cp:lastPrinted>2015-06-16T06:52:48Z</cp:lastPrinted>
  <dcterms:created xsi:type="dcterms:W3CDTF">2015-05-21T06:02:48Z</dcterms:created>
  <dcterms:modified xsi:type="dcterms:W3CDTF">2015-10-22T12:29:11Z</dcterms:modified>
</cp:coreProperties>
</file>