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KARP\middleware\"/>
    </mc:Choice>
  </mc:AlternateContent>
  <xr:revisionPtr revIDLastSave="0" documentId="13_ncr:1_{8FAC5BBC-0C17-4763-897C-32096806ABA9}" xr6:coauthVersionLast="36" xr6:coauthVersionMax="36" xr10:uidLastSave="{00000000-0000-0000-0000-000000000000}"/>
  <bookViews>
    <workbookView xWindow="0" yWindow="0" windowWidth="20490" windowHeight="7760" firstSheet="2" activeTab="4" xr2:uid="{00000000-000D-0000-FFFF-FFFF00000000}"/>
  </bookViews>
  <sheets>
    <sheet name="Lab_commodities uids" sheetId="1" r:id="rId1"/>
    <sheet name="ARV-TB Commodities uids" sheetId="2" r:id="rId2"/>
    <sheet name="Sheet1" sheetId="3" r:id="rId3"/>
    <sheet name="Covid" sheetId="4" r:id="rId4"/>
    <sheet name="OTZ" sheetId="11" r:id="rId5"/>
    <sheet name="Lab_commodities" sheetId="5" r:id="rId6"/>
    <sheet name="PNS" sheetId="6" r:id="rId7"/>
    <sheet name="IPD OPD" sheetId="7" r:id="rId8"/>
    <sheet name="STI" sheetId="8" r:id="rId9"/>
    <sheet name="TB" sheetId="9" r:id="rId10"/>
    <sheet name="VCT" sheetId="1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2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F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</calcChain>
</file>

<file path=xl/sharedStrings.xml><?xml version="1.0" encoding="utf-8"?>
<sst xmlns="http://schemas.openxmlformats.org/spreadsheetml/2006/main" count="6922" uniqueCount="434">
  <si>
    <t>dname</t>
  </si>
  <si>
    <t>duid</t>
  </si>
  <si>
    <t>cname</t>
  </si>
  <si>
    <t>cuid</t>
  </si>
  <si>
    <t>LAB-Commodity: Self kits Not Assisted</t>
  </si>
  <si>
    <t>yGax1f8bPin</t>
  </si>
  <si>
    <t>Borrowed in</t>
  </si>
  <si>
    <t>uSYYNkw6cDv</t>
  </si>
  <si>
    <t>LAB-Commodity: Self kits Assisted</t>
  </si>
  <si>
    <t>PyFFkb1UzuA</t>
  </si>
  <si>
    <t>Opening Balance at the beginning of the reporting month</t>
  </si>
  <si>
    <t>Mok2LRhi7BJ</t>
  </si>
  <si>
    <t>LAB-Commodity: Screening - Dual</t>
  </si>
  <si>
    <t>DOs5wqMJyO2</t>
  </si>
  <si>
    <t>Other losses</t>
  </si>
  <si>
    <t>B8gm8P1YnCr</t>
  </si>
  <si>
    <t>Closing balance at end of reporting month</t>
  </si>
  <si>
    <t>sH5LZrRiNmA</t>
  </si>
  <si>
    <t>Number of test done during the reporting month</t>
  </si>
  <si>
    <t>Pqaph8w1VJp</t>
  </si>
  <si>
    <t>LAB-Commodity: Screening - Det</t>
  </si>
  <si>
    <t>mmVhN1JUYPo</t>
  </si>
  <si>
    <t>Self Kits issued</t>
  </si>
  <si>
    <t>vAff8NFHw4m</t>
  </si>
  <si>
    <t>Screening and Confirmatory</t>
  </si>
  <si>
    <t>tYz4oshX2cj</t>
  </si>
  <si>
    <t>LAB-Commodity: Self kits</t>
  </si>
  <si>
    <t>JOLVhJUZBYs</t>
  </si>
  <si>
    <t>Number of days stocked out</t>
  </si>
  <si>
    <t>aqv8LNXazDW</t>
  </si>
  <si>
    <t>Quantity Received this month</t>
  </si>
  <si>
    <t>kjDQjqiWCe7</t>
  </si>
  <si>
    <t>LAB-Commodity: Confirmatory</t>
  </si>
  <si>
    <t>KkRy12f7uER</t>
  </si>
  <si>
    <t>LAB-Commodity: LF-LAM</t>
  </si>
  <si>
    <t>no9fjOhmqlG</t>
  </si>
  <si>
    <t>Quantity expiring in &lt; 6 months</t>
  </si>
  <si>
    <t>hPTmycpwe0G</t>
  </si>
  <si>
    <t>LAB-Commodity: Gene Xpert Cartridge</t>
  </si>
  <si>
    <t>Lt7QoiINR0S</t>
  </si>
  <si>
    <t>Self Kits issued - Not Assisted</t>
  </si>
  <si>
    <t>iT7UV4K9X5I</t>
  </si>
  <si>
    <t>Borrowed out</t>
  </si>
  <si>
    <t>bZsUJUVYemn</t>
  </si>
  <si>
    <t>Expired</t>
  </si>
  <si>
    <t>QpUtkEOlMmj</t>
  </si>
  <si>
    <t>ARV_TB_MEDS:Â ABC/3TC (120/60mg)</t>
  </si>
  <si>
    <t>dWWCpjwWRBs</t>
  </si>
  <si>
    <t>End of Month physical stock Count</t>
  </si>
  <si>
    <t>DJKe5qTL1Pu</t>
  </si>
  <si>
    <t>ARV_TB_MEDS:Â EFV 200mg</t>
  </si>
  <si>
    <t>khp4quWbcAO</t>
  </si>
  <si>
    <t>Total Quantity Received this month from Central Warehouses</t>
  </si>
  <si>
    <t>ngPoL7wQ1mx</t>
  </si>
  <si>
    <t>ARV_TB_MEDS:Â INH Tablets 100mg</t>
  </si>
  <si>
    <t>rgHiCa5i4Yi</t>
  </si>
  <si>
    <t>ARV_TB_MEDS:Â DTG 50 mg</t>
  </si>
  <si>
    <t>U1EMHAQPcxW</t>
  </si>
  <si>
    <t>Positive Adjustments</t>
  </si>
  <si>
    <t>NC67m1MdKob</t>
  </si>
  <si>
    <t>ARV_TB_MEDS:Â TDF+3TC+EFV (300/300/400) - 30 tab</t>
  </si>
  <si>
    <t>v6xNjtl7Q9n</t>
  </si>
  <si>
    <t>ARV_TB_MEDS:Â INH Tablets 300mg</t>
  </si>
  <si>
    <t>zwdIMkzSmjk</t>
  </si>
  <si>
    <t>Days out of stock this month</t>
  </si>
  <si>
    <t>tjBXr9sAl0o</t>
  </si>
  <si>
    <t>ARV_TB_MEDS:Â LPV/r( 80/20mg)</t>
  </si>
  <si>
    <t>uAbhjNcTHQB</t>
  </si>
  <si>
    <t>Total quantity consumed</t>
  </si>
  <si>
    <t>yKxbsLSdbwy</t>
  </si>
  <si>
    <t>ARV_TB_MEDS:Â LPV/r(200/50mg)</t>
  </si>
  <si>
    <t>bjDre8BRfK4</t>
  </si>
  <si>
    <t>Total Quantity Received From Other Sources</t>
  </si>
  <si>
    <t>KMMHFRnnVkI</t>
  </si>
  <si>
    <t>ARV_TB_MEDS: TDF+3TC+DTG (300/300/50) - 90 tab</t>
  </si>
  <si>
    <t>zrGtYOtZzgy</t>
  </si>
  <si>
    <t>Quantity requested for re-supply</t>
  </si>
  <si>
    <t>pPuHnhmRC5C</t>
  </si>
  <si>
    <t>s1lI22VGYol</t>
  </si>
  <si>
    <t>Negative Adjustments</t>
  </si>
  <si>
    <t>lLs73ZIAG3H</t>
  </si>
  <si>
    <t>ARV_TB_MEDS:Â LPV/r( 100/25 mg)</t>
  </si>
  <si>
    <t>VZ4ums4CuRO</t>
  </si>
  <si>
    <t>ARV_TB_MEDS:Â 3HP Tablets</t>
  </si>
  <si>
    <t>aL121qtU9ef</t>
  </si>
  <si>
    <t>ARV_TB_MEDS:Â TDF+3TC+DTG (300/300/50) - 30 tab</t>
  </si>
  <si>
    <t>QJoDZiR1LIN</t>
  </si>
  <si>
    <t>ARV_TB_MEDS:Â LPV/r(40/10mg) Pellets</t>
  </si>
  <si>
    <t>uraqhHO6B4n</t>
  </si>
  <si>
    <t>Beginning Balance</t>
  </si>
  <si>
    <t>t4bPJkdBRob</t>
  </si>
  <si>
    <t>Losses and Wastage</t>
  </si>
  <si>
    <t>jawGNYq5I0E</t>
  </si>
  <si>
    <t>ARV_TB_MEDS:Â Pyridoxine 25mg</t>
  </si>
  <si>
    <t>KFlhJgNyOtn</t>
  </si>
  <si>
    <t>ARV_TB_MEDS:Â Pyridoxine 50mg</t>
  </si>
  <si>
    <t>oO2jmKcVbr1</t>
  </si>
  <si>
    <t>ARV_TB_MEDS:ÂTDF+3TC+DTG (300/300/50) - 90 tab</t>
  </si>
  <si>
    <t>ARV_TB_MEDS:Â TDF+3TC+DTG (300/300/50) - 90 tab</t>
  </si>
  <si>
    <t>dataelementfinal</t>
  </si>
  <si>
    <t>dataelementspecif</t>
  </si>
  <si>
    <t>denmapper</t>
  </si>
  <si>
    <t>dataelementuid</t>
  </si>
  <si>
    <t>dataelementname</t>
  </si>
  <si>
    <t>ARV-TB Commodities</t>
  </si>
  <si>
    <t>categorycombogender</t>
  </si>
  <si>
    <t>categorycombospecific</t>
  </si>
  <si>
    <t>categorycomboyear</t>
  </si>
  <si>
    <t>categoryoptioncomboname</t>
  </si>
  <si>
    <t>category_option_combouid</t>
  </si>
  <si>
    <t>COVID: Sites - Total number of PEPFAR sites</t>
  </si>
  <si>
    <t>COVID: Sites - Number of operational sites</t>
  </si>
  <si>
    <t>COVID: Site staff - Number of site staff</t>
  </si>
  <si>
    <t>COVID: Site staff - Site staff exposed</t>
  </si>
  <si>
    <t>COVID: Site staff - Site staff on quarantine</t>
  </si>
  <si>
    <t>COVID: Program staff - Number of program staff</t>
  </si>
  <si>
    <t>COVID: Program staff - Program staff exposed</t>
  </si>
  <si>
    <t>COVID: Program staff - Program staff on quarantine</t>
  </si>
  <si>
    <t>COVID: HTS - HTS_TST</t>
  </si>
  <si>
    <t>COVID: HTS - PNS_TST</t>
  </si>
  <si>
    <t>COVID: HTS - HTS_POS</t>
  </si>
  <si>
    <t>COVID: TX - TX_CURR</t>
  </si>
  <si>
    <t>COVID: TX - TX_NEW</t>
  </si>
  <si>
    <t>COVID: TX - Missed appointments</t>
  </si>
  <si>
    <t>COVID: TX - Number on MMD</t>
  </si>
  <si>
    <t>COVID: TX - Number on TLD</t>
  </si>
  <si>
    <t>COVID: PMTCT - EID tests at 2 months</t>
  </si>
  <si>
    <t>COVID: PMTCT - New ANC mothers</t>
  </si>
  <si>
    <t>COVID: PMTCT - PMTCT_POS</t>
  </si>
  <si>
    <t>COVID: TBHIV - TB_PREV - number new on IPT</t>
  </si>
  <si>
    <t>COVID: TBHIV - TB_STAT (D) -  number of TB cases diagnosed</t>
  </si>
  <si>
    <t>COVID: Commodity status - Low stocks - adults ARVs</t>
  </si>
  <si>
    <t>COVID: Commodity status - Stock outs - adult ARVs</t>
  </si>
  <si>
    <t>COVID: Commodity status - Low stocks - ped ARVs</t>
  </si>
  <si>
    <t>COVID: Commodity status - Stock outs - ped ARVs</t>
  </si>
  <si>
    <t>COVID: Commodity status - Low stocks - test kits</t>
  </si>
  <si>
    <t>COVID: Commodity status - Stock outs - test kits</t>
  </si>
  <si>
    <t>COVID: KP - FSW</t>
  </si>
  <si>
    <t>COVID: KP - MSM</t>
  </si>
  <si>
    <t>COVID: KP - TG</t>
  </si>
  <si>
    <t>COVID: KP - PWID</t>
  </si>
  <si>
    <t>COVID: KP - KP_HTS_TST</t>
  </si>
  <si>
    <t>COVID: KP - KP_HTS_POS</t>
  </si>
  <si>
    <t>COVID: KP - KP_TX_CURR</t>
  </si>
  <si>
    <t>COVID: KP - On MMD</t>
  </si>
  <si>
    <t>COVID: KP - KP_TLD</t>
  </si>
  <si>
    <t>COVID: PrEP - PrEP_NEW</t>
  </si>
  <si>
    <t>COVID: PrEP - PrEP_CURR</t>
  </si>
  <si>
    <t>COVID: GBV - Gender_GBV</t>
  </si>
  <si>
    <t>COVID: DREAMS - Newly enrolled into DREAMS Program</t>
  </si>
  <si>
    <t>COVID: DREAMS - DREAMS_active</t>
  </si>
  <si>
    <t>COVID</t>
  </si>
  <si>
    <t>kqDaWyYXXep</t>
  </si>
  <si>
    <t>HMutLwZfz09</t>
  </si>
  <si>
    <t>pC7Dd7tPRmP</t>
  </si>
  <si>
    <t>X9zMSuzsGlm</t>
  </si>
  <si>
    <t>K9NkUKB1bt3</t>
  </si>
  <si>
    <t>bJ7kZCZjyMg</t>
  </si>
  <si>
    <t>OhA02B0T68C</t>
  </si>
  <si>
    <t>nVf5YabLsbd</t>
  </si>
  <si>
    <t>CZIVhiipPQT</t>
  </si>
  <si>
    <t>xFMIslSt9HU</t>
  </si>
  <si>
    <t>KPMSB6tlRk1</t>
  </si>
  <si>
    <t>TD76dMIaPyo</t>
  </si>
  <si>
    <t>emttyOPe5Mp</t>
  </si>
  <si>
    <t>XYSuiOv9RMB</t>
  </si>
  <si>
    <t>S5C0BlpV2eu</t>
  </si>
  <si>
    <t>xnZw5hX6UWt</t>
  </si>
  <si>
    <t>fMoeGWnoP66</t>
  </si>
  <si>
    <t>bldaS1jBnvh</t>
  </si>
  <si>
    <t>dvAwAvqBryB</t>
  </si>
  <si>
    <t>GXcVOCyPbip</t>
  </si>
  <si>
    <t>R7sK2X5YpXG</t>
  </si>
  <si>
    <t>mcs1RK1M7u5</t>
  </si>
  <si>
    <t>ynT5PvWPDra</t>
  </si>
  <si>
    <t>wxsU3Y16At0</t>
  </si>
  <si>
    <t>bSUpePm3aC5</t>
  </si>
  <si>
    <t>yjmxw31rSgr</t>
  </si>
  <si>
    <t>ae70Ag1LGvc</t>
  </si>
  <si>
    <t>FkPVjYK2XPd</t>
  </si>
  <si>
    <t>QSTPZoyFhVn</t>
  </si>
  <si>
    <t>mCzvDUflQTf</t>
  </si>
  <si>
    <t>z55ExkUZXr4</t>
  </si>
  <si>
    <t>doMThLMxVQl</t>
  </si>
  <si>
    <t>DLnopoUKV8e</t>
  </si>
  <si>
    <t>doMThLMxV9l</t>
  </si>
  <si>
    <t>X6GHj7SaQyv</t>
  </si>
  <si>
    <t>mcs1RK0M7u5</t>
  </si>
  <si>
    <t>ZX4vUZwSRTW</t>
  </si>
  <si>
    <t>T8nVr5nrnxC</t>
  </si>
  <si>
    <t>Q6ay0OFvQOG</t>
  </si>
  <si>
    <t>SSBstnMlq9g</t>
  </si>
  <si>
    <t>mQGJpeuLUD1</t>
  </si>
  <si>
    <t>HllvX50cXC0</t>
  </si>
  <si>
    <t>LAB-Commodity</t>
  </si>
  <si>
    <t>F</t>
  </si>
  <si>
    <t>M</t>
  </si>
  <si>
    <t>PNS</t>
  </si>
  <si>
    <t>0-14</t>
  </si>
  <si>
    <t>15-19</t>
  </si>
  <si>
    <t>20-24</t>
  </si>
  <si>
    <t>25+</t>
  </si>
  <si>
    <t>slGBtK9NsjZ</t>
  </si>
  <si>
    <t>RL2LAAV8h9r</t>
  </si>
  <si>
    <t>ja1pGb0xZqC</t>
  </si>
  <si>
    <t>Aoyz53eT06v</t>
  </si>
  <si>
    <t>B49DkRhRjFU</t>
  </si>
  <si>
    <t>jWGYebQ1pCn</t>
  </si>
  <si>
    <t>haYMHQSFfFi</t>
  </si>
  <si>
    <t>ZhI3TLG2Iea</t>
  </si>
  <si>
    <t>jhF9Irc1Ax6</t>
  </si>
  <si>
    <t>CuM1Jqw85xQ</t>
  </si>
  <si>
    <t>W0RgYipxvpb</t>
  </si>
  <si>
    <t>rpcVTczFqif</t>
  </si>
  <si>
    <t>znm0VUSFkPz</t>
  </si>
  <si>
    <t>iu6u8Yg02Zu</t>
  </si>
  <si>
    <t>kdmVB7YBb0B</t>
  </si>
  <si>
    <t>h2VUHhlYR2f</t>
  </si>
  <si>
    <t>S0oFq66nArU</t>
  </si>
  <si>
    <t>0-14 years, Female</t>
  </si>
  <si>
    <t>0-14 years, Male</t>
  </si>
  <si>
    <t>15-19 years, Female</t>
  </si>
  <si>
    <t>15-19 years, Male</t>
  </si>
  <si>
    <t>20-24 years, Female</t>
  </si>
  <si>
    <t>20-24 years, Male</t>
  </si>
  <si>
    <t>25+ years, Female</t>
  </si>
  <si>
    <t>25+ years, Male</t>
  </si>
  <si>
    <t>HTSV3: FPNS - contacts eligible</t>
  </si>
  <si>
    <t>HTSV3: FPNS - contacts identified</t>
  </si>
  <si>
    <t>HTSV3: FPNS - contacts known positive</t>
  </si>
  <si>
    <t>HTSV3: FPNS - contacts linked</t>
  </si>
  <si>
    <t>HTSV3: FPNS - contacts newly identified positive</t>
  </si>
  <si>
    <t>HTSV3: FPNS - contacts tested</t>
  </si>
  <si>
    <t>HTSV3: FPNS - index_clients</t>
  </si>
  <si>
    <t>HTSV3: FPNS - index clients accepting PNS</t>
  </si>
  <si>
    <t>HTSV3: FPNS - index clients accepting pns</t>
  </si>
  <si>
    <t>HTSV3: FPNS - index clients offered pns</t>
  </si>
  <si>
    <t>Index Clients</t>
  </si>
  <si>
    <t>Index Clients Accepting Pns</t>
  </si>
  <si>
    <t>Index Clients Offered Pns</t>
  </si>
  <si>
    <t>Contacts Eligible</t>
  </si>
  <si>
    <t>Contacts Identified</t>
  </si>
  <si>
    <t>Contacts Known Positive</t>
  </si>
  <si>
    <t>Contacts Linked</t>
  </si>
  <si>
    <t>Contacts Newly Identified Positive</t>
  </si>
  <si>
    <t>Contacts Tested</t>
  </si>
  <si>
    <t>IPD</t>
  </si>
  <si>
    <t>OPD</t>
  </si>
  <si>
    <t>0-0</t>
  </si>
  <si>
    <t>Eligible</t>
  </si>
  <si>
    <t>Positive</t>
  </si>
  <si>
    <t>Linked</t>
  </si>
  <si>
    <t>Screened</t>
  </si>
  <si>
    <t>Tested</t>
  </si>
  <si>
    <t>Workload</t>
  </si>
  <si>
    <t>Eovs26khBBu</t>
  </si>
  <si>
    <t>bmBqZJh5Vj0</t>
  </si>
  <si>
    <t>dD1WI0qgZv7</t>
  </si>
  <si>
    <t>R1oPKzLXFYF</t>
  </si>
  <si>
    <t>P7llYRP3JRR</t>
  </si>
  <si>
    <t>Y8gygWUrdIP</t>
  </si>
  <si>
    <t>fpqOh9xjohD</t>
  </si>
  <si>
    <t>Pmd0uEoGsuJ</t>
  </si>
  <si>
    <t>j2G0lQSDNwY</t>
  </si>
  <si>
    <t>DE7b7KkSTqv</t>
  </si>
  <si>
    <t>bhURcpGJGom</t>
  </si>
  <si>
    <t>ss7ILGAdkHU</t>
  </si>
  <si>
    <t>OoItp68AYPU</t>
  </si>
  <si>
    <t>njK3WzL0T4n</t>
  </si>
  <si>
    <t>default</t>
  </si>
  <si>
    <t>HTSV3: IPD HP - eligible</t>
  </si>
  <si>
    <t>HTSV3: IPD HP - known positive</t>
  </si>
  <si>
    <t>HTSV3: IPD HP - linked</t>
  </si>
  <si>
    <t>HTSV3: IPD HP - newly identified positive</t>
  </si>
  <si>
    <t>HTSV3: IPD HP - screened</t>
  </si>
  <si>
    <t>HTSV3: IPD HP - tested</t>
  </si>
  <si>
    <t>HTSV3: IPD HP - workload</t>
  </si>
  <si>
    <t>HTSV3: OPD HP - eligible</t>
  </si>
  <si>
    <t>HTSV3: OPD HP - known positive</t>
  </si>
  <si>
    <t>HTSV3: OPD HP - linked</t>
  </si>
  <si>
    <t>HTSV3: OPD HP - newly identified positive</t>
  </si>
  <si>
    <t>HTSV3: OPD HP - screened</t>
  </si>
  <si>
    <t>HTSV3: OPD HP - tested</t>
  </si>
  <si>
    <t>HTSV3: OPD HP - workload</t>
  </si>
  <si>
    <t>Known Positive</t>
  </si>
  <si>
    <t>Newly Identified Positive</t>
  </si>
  <si>
    <t>STI</t>
  </si>
  <si>
    <t>vCaeio8gUTK</t>
  </si>
  <si>
    <t>fJYh1O8Ue5X</t>
  </si>
  <si>
    <t>VNUKWwHS5md</t>
  </si>
  <si>
    <t>bMpI3VVBNVr</t>
  </si>
  <si>
    <t>S2yAz8dhNQN</t>
  </si>
  <si>
    <t>rKY81yrNWwO</t>
  </si>
  <si>
    <t>fPPokw643tv</t>
  </si>
  <si>
    <t>HTSV3: STI - eligible</t>
  </si>
  <si>
    <t>HTSV3: STI - known positive</t>
  </si>
  <si>
    <t>HTSV3: STI - linked</t>
  </si>
  <si>
    <t>HTSV3: STI - newly identified positive</t>
  </si>
  <si>
    <t>HTSV3: STI - screened</t>
  </si>
  <si>
    <t>HTSV3: STI - tested</t>
  </si>
  <si>
    <t>HTSV3: STI - workload</t>
  </si>
  <si>
    <t>TB</t>
  </si>
  <si>
    <t>MkrNsZA4Kr1</t>
  </si>
  <si>
    <t>jQ5xa4F3BOn</t>
  </si>
  <si>
    <t>hbfH9PQH3XG</t>
  </si>
  <si>
    <t>lMNVKhEHEiM</t>
  </si>
  <si>
    <t>zSTDVJi4svf</t>
  </si>
  <si>
    <t>cp8oDFcjpzg</t>
  </si>
  <si>
    <t>ljRGul3uusw</t>
  </si>
  <si>
    <t>HTSV3: TB - eligible</t>
  </si>
  <si>
    <t>HTSV3: TB - known positive</t>
  </si>
  <si>
    <t>HTSV3: TB - linked</t>
  </si>
  <si>
    <t>HTSV3: TB - newly identified positive</t>
  </si>
  <si>
    <t>HTSV3: TB - screened</t>
  </si>
  <si>
    <t>HTSV3: TB - tested</t>
  </si>
  <si>
    <t>HTSV3: TB - workload</t>
  </si>
  <si>
    <t>VCT</t>
  </si>
  <si>
    <t>mV4CpSFHNuJ</t>
  </si>
  <si>
    <t>fe1E9fFs3pO</t>
  </si>
  <si>
    <t>fpHS4gF17fr</t>
  </si>
  <si>
    <t>LhsYUX8cSoq</t>
  </si>
  <si>
    <t>VomTqrAsPvN</t>
  </si>
  <si>
    <t>GQuUKeAjOOZ</t>
  </si>
  <si>
    <t>HTSV3: VCT - eligible</t>
  </si>
  <si>
    <t>HTSV3: VCT - known positive</t>
  </si>
  <si>
    <t>HTSV3: VCT - linked</t>
  </si>
  <si>
    <t>HTSV3: VCT - newly identified positive</t>
  </si>
  <si>
    <t>HTSV3: VCT - screened</t>
  </si>
  <si>
    <t>HTSV3: VCT - tested</t>
  </si>
  <si>
    <t>OTZV1: Total ALHIV enrolled in OTZ during the month</t>
  </si>
  <si>
    <t>OTZV1: ALHIV in OTZ with baseline VL results (VL within the last 6 months) at enrolment into OTZ</t>
  </si>
  <si>
    <t>OTZV1: ALHIV's enrolled in OTZ with VL &lt; 1000 at enrolment into OTZ</t>
  </si>
  <si>
    <t>OTZV1: ALHIV's enrolled in OTZ with VL &lt; 400 at enrolment into OTZ</t>
  </si>
  <si>
    <t>OTZV1: ALHIV's enrolled in OTZ with VL = LDL at enrolment into OTZ</t>
  </si>
  <si>
    <t>OTZV1: Number of adolescents in OTZ who were booked for appointments in the month</t>
  </si>
  <si>
    <t>OTZV1: Number of adolescents in OTZ who kept (came on/before the scheduled date) their clinic appointments</t>
  </si>
  <si>
    <t>OTZV1: Number of adolescents in OTZ with adherence &gt; 95% adherence</t>
  </si>
  <si>
    <t>OTZV1: Number of OTZ members who attended support group</t>
  </si>
  <si>
    <t>OTZV1: Total ALHIV in OTZ who were eligible for routine viral load testing during the reporting period</t>
  </si>
  <si>
    <t>OTZV1: Number of ALHIV in OTZ whose samples were taken for routine viral load testing</t>
  </si>
  <si>
    <t>OTZV1: Number of ALHIV in OTZ with routine follow up VL results at the end of the reporting month</t>
  </si>
  <si>
    <t>OTZV1: Number with follow up VL &gt; 1000 copies/ml</t>
  </si>
  <si>
    <t>OTZV1: Number with routine follow up VL &lt; 1000 copies/ml</t>
  </si>
  <si>
    <t>OTZV1: Number with routine follow up VL &lt; 400 copies/ml</t>
  </si>
  <si>
    <t>OTZV1: Number with routine VL results reported as LDL</t>
  </si>
  <si>
    <t>OTZV1: Number of OTZ members who have completed the 7 modules</t>
  </si>
  <si>
    <t>OTZV1: Total ALHIV in OTZ who had valid viral load results during the reporting period</t>
  </si>
  <si>
    <t>OTZV1: Total ALHIV in OTZ who had valid viral load results &gt; 1000 copies/ml</t>
  </si>
  <si>
    <t>OTZV1: Total ALHIV in OTZ who had valid viral load results &lt; 1000 copies/ml</t>
  </si>
  <si>
    <t>OTZV1: Total ALHIV in OTZ who had valid viral load results &lt; 400 copies/ml</t>
  </si>
  <si>
    <t>OTZV1: Total ALHIV in OTZ who had valid viral load results reported as LDL</t>
  </si>
  <si>
    <t>OTZV1: Total number of ALHIV in OTZ with VL &gt; 1000 copies/ml at enrolment (6 month)</t>
  </si>
  <si>
    <t>OTZV1: Total ALHIV for the period of review who had repeat VL test results</t>
  </si>
  <si>
    <t>OTZV1: Number with repeat VL &lt; 1000 copies/ml</t>
  </si>
  <si>
    <t>OTZV1: Number with repeat VL &lt; 400 copies/ml</t>
  </si>
  <si>
    <t>OTZV1: Number with repeat VL = LDL</t>
  </si>
  <si>
    <t>OTZV1: Number with repeat VL &gt; 1000 copies/ml</t>
  </si>
  <si>
    <t>OTZV1: Number switched to second line ART</t>
  </si>
  <si>
    <t>OTZV1: Number switched to third line ART</t>
  </si>
  <si>
    <t>OTZV1: Number transferred out during the review period</t>
  </si>
  <si>
    <t>OTZV1: Number lost to follow up this during the review period</t>
  </si>
  <si>
    <t>OTZV1: Number aged 20-24 years and transitioned to adult care during the review period</t>
  </si>
  <si>
    <t>OTZV1: Number reported as dead during the review period</t>
  </si>
  <si>
    <t>OTZV1: Number that opted out of OTZ during the review period</t>
  </si>
  <si>
    <t>OTZV1: Number of youths and young persons aged 20-24 years and still in the program</t>
  </si>
  <si>
    <t>OTZV1: Total youths aged 20-24 years and still in OTZ who had valid viral load results during the reporting period</t>
  </si>
  <si>
    <t>OTZV1: Total youths aged 20-24 years in OTZ who had valid viral load results &lt; 1000 copies/ml</t>
  </si>
  <si>
    <t>OTZV1: Total youths aged 20-24 years in OTZ who had valid viral load results &lt; 400 copies/ml</t>
  </si>
  <si>
    <t>OTZV1: Number of youths aged 20-24 years who exited from Post OTZ group during the review period</t>
  </si>
  <si>
    <t>OTZV1: Total number of ALHIV in OTZ with VL &gt; 1000 copies/ml at enrolment (12 month)</t>
  </si>
  <si>
    <t>OTZV1: Number with repeat VL &gt; 400 copies/ml</t>
  </si>
  <si>
    <t>OTZV1: Total number of ALHIV in OTZ with VL &gt; 1000 copies/ml at enrolment (18 month)</t>
  </si>
  <si>
    <t>OTZV1: Total number of ALHIV in OTZ with VL &gt; 1000 copies/ml at enrolment (24 month)</t>
  </si>
  <si>
    <t>Male</t>
  </si>
  <si>
    <t>Female</t>
  </si>
  <si>
    <t>Month 6, Male</t>
  </si>
  <si>
    <t>Month 6, Female</t>
  </si>
  <si>
    <t>Month 12, Male</t>
  </si>
  <si>
    <t>Month 12, Female</t>
  </si>
  <si>
    <t>Month 18, Male</t>
  </si>
  <si>
    <t>Month 18, Female</t>
  </si>
  <si>
    <t>Month 24, Male</t>
  </si>
  <si>
    <t>Month 24, Female</t>
  </si>
  <si>
    <t>OTZ</t>
  </si>
  <si>
    <t>LqMpIv1Ql7g</t>
  </si>
  <si>
    <t>GMQKmmy8DaP</t>
  </si>
  <si>
    <t>klm37nlakLY</t>
  </si>
  <si>
    <t>uMvUoc1XbJW</t>
  </si>
  <si>
    <t>Y9gASrIIlMK</t>
  </si>
  <si>
    <t>AXAcHLH0BQf</t>
  </si>
  <si>
    <t>aQbxPgjIeSy</t>
  </si>
  <si>
    <t>KNKdJ6kUEW1</t>
  </si>
  <si>
    <t>ojsf2ex9gxm</t>
  </si>
  <si>
    <t>gBtzUuOUQS7</t>
  </si>
  <si>
    <t>xDOcK88z5LW</t>
  </si>
  <si>
    <t>FlObcv56PMG</t>
  </si>
  <si>
    <t>hmDExnmJe8k</t>
  </si>
  <si>
    <t>coqSgJl1Kyf</t>
  </si>
  <si>
    <t>U3ytKypn9p3</t>
  </si>
  <si>
    <t>DqhDflJNnuS</t>
  </si>
  <si>
    <t>CNgoNrlkC5L</t>
  </si>
  <si>
    <t>vo6rMH4K6qc</t>
  </si>
  <si>
    <t>iflyqPQsGls</t>
  </si>
  <si>
    <t>Tg6LG57Y5aQ</t>
  </si>
  <si>
    <t>ztogMYYzRht</t>
  </si>
  <si>
    <t>KX1wNFi5w3e</t>
  </si>
  <si>
    <t>QOXTrFdNvym</t>
  </si>
  <si>
    <t>DAsNG0a5U6n</t>
  </si>
  <si>
    <t>CcOetsigjKF</t>
  </si>
  <si>
    <t>qghMvNuwPDK</t>
  </si>
  <si>
    <t>pEv38YSsJEF</t>
  </si>
  <si>
    <t>UQkRaLo5EYN</t>
  </si>
  <si>
    <t>Y4NoY57kqZA</t>
  </si>
  <si>
    <t>wWa1Rc8UHYa</t>
  </si>
  <si>
    <t>E90TblSjQtY</t>
  </si>
  <si>
    <t>D2DEEJ2X1e4</t>
  </si>
  <si>
    <t>jwXMfUB4e2v</t>
  </si>
  <si>
    <t>CoaYLYoDFFD</t>
  </si>
  <si>
    <t>jHrYb9YuiBD</t>
  </si>
  <si>
    <t>iaxK8SO5lmw</t>
  </si>
  <si>
    <t>XbOGKkvq5sX</t>
  </si>
  <si>
    <t>sOM5pX7lzPF</t>
  </si>
  <si>
    <t>BKGOu5g8ir9</t>
  </si>
  <si>
    <t>cyphUBQYlxv</t>
  </si>
  <si>
    <t>c3vjroECALf</t>
  </si>
  <si>
    <t>LaQb4B9h8m7</t>
  </si>
  <si>
    <t>NIK2HwrO5en</t>
  </si>
  <si>
    <t>LBpUpQxDQTW</t>
  </si>
  <si>
    <t>raNDfP9lbtc</t>
  </si>
  <si>
    <t>XdLznBUgS5u</t>
  </si>
  <si>
    <t>N2g4dpx0xIN</t>
  </si>
  <si>
    <t>tdGuljRn1rn</t>
  </si>
  <si>
    <t>f1XSHhMRVQ4</t>
  </si>
  <si>
    <t>buN6K8j5ST3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</si>
</sst>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9"/>
      <name val="Times"/>
      <family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0" fillId="0" borderId="0" xfId="0" applyNumberFormat="1" applyFill="1" applyAlignment="1" applyProtection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2" borderId="0" xfId="0" applyFont="1" applyFill="1" applyAlignment="1"/>
    <xf numFmtId="0" fontId="4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opLeftCell="A71" workbookViewId="0">
      <selection activeCell="C2" sqref="C2:C88"/>
    </sheetView>
  </sheetViews>
  <sheetFormatPr defaultColWidth="8.7265625" defaultRowHeight="12.5" x14ac:dyDescent="0.25"/>
  <cols>
    <col min="1" max="1" width="33" style="2" bestFit="1" customWidth="1"/>
    <col min="2" max="2" width="13.54296875" style="2" bestFit="1" customWidth="1"/>
    <col min="3" max="3" width="48.81640625" style="2" bestFit="1" customWidth="1"/>
    <col min="4" max="4" width="13.1796875" style="2" bestFit="1" customWidth="1"/>
    <col min="5" max="16384" width="8.7265625" style="2"/>
  </cols>
  <sheetData>
    <row r="1" spans="1:4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12</v>
      </c>
      <c r="B5" t="s">
        <v>13</v>
      </c>
      <c r="C5" t="s">
        <v>16</v>
      </c>
      <c r="D5" t="s">
        <v>17</v>
      </c>
    </row>
    <row r="6" spans="1:4" x14ac:dyDescent="0.25">
      <c r="A6" t="s">
        <v>8</v>
      </c>
      <c r="B6" t="s">
        <v>9</v>
      </c>
      <c r="C6" t="s">
        <v>18</v>
      </c>
      <c r="D6" t="s">
        <v>19</v>
      </c>
    </row>
    <row r="7" spans="1:4" x14ac:dyDescent="0.25">
      <c r="A7" t="s">
        <v>20</v>
      </c>
      <c r="B7" t="s">
        <v>21</v>
      </c>
      <c r="C7" t="s">
        <v>22</v>
      </c>
      <c r="D7" t="s">
        <v>23</v>
      </c>
    </row>
    <row r="8" spans="1:4" x14ac:dyDescent="0.25">
      <c r="A8" t="s">
        <v>12</v>
      </c>
      <c r="B8" t="s">
        <v>13</v>
      </c>
      <c r="C8" t="s">
        <v>24</v>
      </c>
      <c r="D8" t="s">
        <v>25</v>
      </c>
    </row>
    <row r="9" spans="1:4" x14ac:dyDescent="0.25">
      <c r="A9" t="s">
        <v>26</v>
      </c>
      <c r="B9" t="s">
        <v>27</v>
      </c>
      <c r="C9" t="s">
        <v>28</v>
      </c>
      <c r="D9" t="s">
        <v>29</v>
      </c>
    </row>
    <row r="10" spans="1:4" x14ac:dyDescent="0.25">
      <c r="A10" t="s">
        <v>26</v>
      </c>
      <c r="B10" t="s">
        <v>27</v>
      </c>
      <c r="C10" t="s">
        <v>30</v>
      </c>
      <c r="D10" t="s">
        <v>31</v>
      </c>
    </row>
    <row r="11" spans="1:4" x14ac:dyDescent="0.25">
      <c r="A11" t="s">
        <v>32</v>
      </c>
      <c r="B11" t="s">
        <v>33</v>
      </c>
      <c r="C11" t="s">
        <v>10</v>
      </c>
      <c r="D11" t="s">
        <v>11</v>
      </c>
    </row>
    <row r="12" spans="1:4" x14ac:dyDescent="0.25">
      <c r="A12" t="s">
        <v>34</v>
      </c>
      <c r="B12" t="s">
        <v>35</v>
      </c>
      <c r="C12" t="s">
        <v>36</v>
      </c>
      <c r="D12" t="s">
        <v>37</v>
      </c>
    </row>
    <row r="13" spans="1:4" x14ac:dyDescent="0.25">
      <c r="A13" t="s">
        <v>26</v>
      </c>
      <c r="B13" t="s">
        <v>27</v>
      </c>
      <c r="C13" t="s">
        <v>16</v>
      </c>
      <c r="D13" t="s">
        <v>17</v>
      </c>
    </row>
    <row r="14" spans="1:4" x14ac:dyDescent="0.25">
      <c r="A14" t="s">
        <v>38</v>
      </c>
      <c r="B14" t="s">
        <v>39</v>
      </c>
      <c r="C14" t="s">
        <v>28</v>
      </c>
      <c r="D14" t="s">
        <v>29</v>
      </c>
    </row>
    <row r="15" spans="1:4" x14ac:dyDescent="0.25">
      <c r="A15" t="s">
        <v>4</v>
      </c>
      <c r="B15" t="s">
        <v>5</v>
      </c>
      <c r="C15" t="s">
        <v>18</v>
      </c>
      <c r="D15" t="s">
        <v>19</v>
      </c>
    </row>
    <row r="16" spans="1:4" x14ac:dyDescent="0.25">
      <c r="A16" t="s">
        <v>20</v>
      </c>
      <c r="B16" t="s">
        <v>21</v>
      </c>
      <c r="C16" t="s">
        <v>14</v>
      </c>
      <c r="D16" t="s">
        <v>15</v>
      </c>
    </row>
    <row r="17" spans="1:4" x14ac:dyDescent="0.25">
      <c r="A17" t="s">
        <v>26</v>
      </c>
      <c r="B17" t="s">
        <v>27</v>
      </c>
      <c r="C17" t="s">
        <v>36</v>
      </c>
      <c r="D17" t="s">
        <v>37</v>
      </c>
    </row>
    <row r="18" spans="1:4" x14ac:dyDescent="0.25">
      <c r="A18" t="s">
        <v>32</v>
      </c>
      <c r="B18" t="s">
        <v>33</v>
      </c>
      <c r="C18" t="s">
        <v>14</v>
      </c>
      <c r="D18" t="s">
        <v>15</v>
      </c>
    </row>
    <row r="19" spans="1:4" x14ac:dyDescent="0.25">
      <c r="A19" t="s">
        <v>12</v>
      </c>
      <c r="B19" t="s">
        <v>13</v>
      </c>
      <c r="C19" t="s">
        <v>10</v>
      </c>
      <c r="D19" t="s">
        <v>11</v>
      </c>
    </row>
    <row r="20" spans="1:4" x14ac:dyDescent="0.25">
      <c r="A20" t="s">
        <v>26</v>
      </c>
      <c r="B20" t="s">
        <v>27</v>
      </c>
      <c r="C20" t="s">
        <v>22</v>
      </c>
      <c r="D20" t="s">
        <v>23</v>
      </c>
    </row>
    <row r="21" spans="1:4" x14ac:dyDescent="0.25">
      <c r="A21" t="s">
        <v>20</v>
      </c>
      <c r="B21" t="s">
        <v>21</v>
      </c>
      <c r="C21" t="s">
        <v>16</v>
      </c>
      <c r="D21" t="s">
        <v>17</v>
      </c>
    </row>
    <row r="22" spans="1:4" x14ac:dyDescent="0.25">
      <c r="A22" t="s">
        <v>12</v>
      </c>
      <c r="B22" t="s">
        <v>13</v>
      </c>
      <c r="C22" t="s">
        <v>22</v>
      </c>
      <c r="D22" t="s">
        <v>23</v>
      </c>
    </row>
    <row r="23" spans="1:4" x14ac:dyDescent="0.25">
      <c r="A23" t="s">
        <v>34</v>
      </c>
      <c r="B23" t="s">
        <v>35</v>
      </c>
      <c r="C23" t="s">
        <v>24</v>
      </c>
      <c r="D23" t="s">
        <v>25</v>
      </c>
    </row>
    <row r="24" spans="1:4" x14ac:dyDescent="0.25">
      <c r="A24" t="s">
        <v>38</v>
      </c>
      <c r="B24" t="s">
        <v>39</v>
      </c>
      <c r="C24" t="s">
        <v>36</v>
      </c>
      <c r="D24" t="s">
        <v>37</v>
      </c>
    </row>
    <row r="25" spans="1:4" x14ac:dyDescent="0.25">
      <c r="A25" t="s">
        <v>26</v>
      </c>
      <c r="B25" t="s">
        <v>27</v>
      </c>
      <c r="C25" t="s">
        <v>40</v>
      </c>
      <c r="D25" t="s">
        <v>41</v>
      </c>
    </row>
    <row r="26" spans="1:4" x14ac:dyDescent="0.25">
      <c r="A26" t="s">
        <v>26</v>
      </c>
      <c r="B26" t="s">
        <v>27</v>
      </c>
      <c r="C26" t="s">
        <v>14</v>
      </c>
      <c r="D26" t="s">
        <v>15</v>
      </c>
    </row>
    <row r="27" spans="1:4" x14ac:dyDescent="0.25">
      <c r="A27" t="s">
        <v>20</v>
      </c>
      <c r="B27" t="s">
        <v>21</v>
      </c>
      <c r="C27" t="s">
        <v>30</v>
      </c>
      <c r="D27" t="s">
        <v>31</v>
      </c>
    </row>
    <row r="28" spans="1:4" x14ac:dyDescent="0.25">
      <c r="A28" t="s">
        <v>8</v>
      </c>
      <c r="B28" t="s">
        <v>9</v>
      </c>
      <c r="C28" t="s">
        <v>24</v>
      </c>
      <c r="D28" t="s">
        <v>25</v>
      </c>
    </row>
    <row r="29" spans="1:4" x14ac:dyDescent="0.25">
      <c r="A29" t="s">
        <v>8</v>
      </c>
      <c r="B29" t="s">
        <v>9</v>
      </c>
      <c r="C29" t="s">
        <v>42</v>
      </c>
      <c r="D29" t="s">
        <v>43</v>
      </c>
    </row>
    <row r="30" spans="1:4" x14ac:dyDescent="0.25">
      <c r="A30" t="s">
        <v>20</v>
      </c>
      <c r="B30" t="s">
        <v>21</v>
      </c>
      <c r="C30" t="s">
        <v>36</v>
      </c>
      <c r="D30" t="s">
        <v>37</v>
      </c>
    </row>
    <row r="31" spans="1:4" x14ac:dyDescent="0.25">
      <c r="A31" t="s">
        <v>32</v>
      </c>
      <c r="B31" t="s">
        <v>33</v>
      </c>
      <c r="C31" t="s">
        <v>16</v>
      </c>
      <c r="D31" t="s">
        <v>17</v>
      </c>
    </row>
    <row r="32" spans="1:4" x14ac:dyDescent="0.25">
      <c r="A32" t="s">
        <v>20</v>
      </c>
      <c r="B32" t="s">
        <v>21</v>
      </c>
      <c r="C32" t="s">
        <v>28</v>
      </c>
      <c r="D32" t="s">
        <v>29</v>
      </c>
    </row>
    <row r="33" spans="1:4" x14ac:dyDescent="0.25">
      <c r="A33" t="s">
        <v>12</v>
      </c>
      <c r="B33" t="s">
        <v>13</v>
      </c>
      <c r="C33" t="s">
        <v>42</v>
      </c>
      <c r="D33" t="s">
        <v>43</v>
      </c>
    </row>
    <row r="34" spans="1:4" x14ac:dyDescent="0.25">
      <c r="A34" t="s">
        <v>26</v>
      </c>
      <c r="B34" t="s">
        <v>27</v>
      </c>
      <c r="C34" t="s">
        <v>10</v>
      </c>
      <c r="D34" t="s">
        <v>11</v>
      </c>
    </row>
    <row r="35" spans="1:4" x14ac:dyDescent="0.25">
      <c r="A35" t="s">
        <v>12</v>
      </c>
      <c r="B35" t="s">
        <v>13</v>
      </c>
      <c r="C35" t="s">
        <v>28</v>
      </c>
      <c r="D35" t="s">
        <v>29</v>
      </c>
    </row>
    <row r="36" spans="1:4" x14ac:dyDescent="0.25">
      <c r="A36" t="s">
        <v>12</v>
      </c>
      <c r="B36" t="s">
        <v>13</v>
      </c>
      <c r="C36" t="s">
        <v>6</v>
      </c>
      <c r="D36" t="s">
        <v>7</v>
      </c>
    </row>
    <row r="37" spans="1:4" x14ac:dyDescent="0.25">
      <c r="A37" t="s">
        <v>8</v>
      </c>
      <c r="B37" t="s">
        <v>9</v>
      </c>
      <c r="C37" t="s">
        <v>6</v>
      </c>
      <c r="D37" t="s">
        <v>7</v>
      </c>
    </row>
    <row r="38" spans="1:4" x14ac:dyDescent="0.25">
      <c r="A38" t="s">
        <v>34</v>
      </c>
      <c r="B38" t="s">
        <v>35</v>
      </c>
      <c r="C38" t="s">
        <v>6</v>
      </c>
      <c r="D38" t="s">
        <v>7</v>
      </c>
    </row>
    <row r="39" spans="1:4" x14ac:dyDescent="0.25">
      <c r="A39" t="s">
        <v>4</v>
      </c>
      <c r="B39" t="s">
        <v>5</v>
      </c>
      <c r="C39" t="s">
        <v>42</v>
      </c>
      <c r="D39" t="s">
        <v>43</v>
      </c>
    </row>
    <row r="40" spans="1:4" x14ac:dyDescent="0.25">
      <c r="A40" t="s">
        <v>32</v>
      </c>
      <c r="B40" t="s">
        <v>33</v>
      </c>
      <c r="C40" t="s">
        <v>18</v>
      </c>
      <c r="D40" t="s">
        <v>19</v>
      </c>
    </row>
    <row r="41" spans="1:4" x14ac:dyDescent="0.25">
      <c r="A41" t="s">
        <v>34</v>
      </c>
      <c r="B41" t="s">
        <v>35</v>
      </c>
      <c r="C41" t="s">
        <v>18</v>
      </c>
      <c r="D41" t="s">
        <v>19</v>
      </c>
    </row>
    <row r="42" spans="1:4" x14ac:dyDescent="0.25">
      <c r="A42" t="s">
        <v>38</v>
      </c>
      <c r="B42" t="s">
        <v>39</v>
      </c>
      <c r="C42" t="s">
        <v>10</v>
      </c>
      <c r="D42" t="s">
        <v>11</v>
      </c>
    </row>
    <row r="43" spans="1:4" x14ac:dyDescent="0.25">
      <c r="A43" t="s">
        <v>34</v>
      </c>
      <c r="B43" t="s">
        <v>35</v>
      </c>
      <c r="C43" t="s">
        <v>42</v>
      </c>
      <c r="D43" t="s">
        <v>43</v>
      </c>
    </row>
    <row r="44" spans="1:4" x14ac:dyDescent="0.25">
      <c r="A44" t="s">
        <v>38</v>
      </c>
      <c r="B44" t="s">
        <v>39</v>
      </c>
      <c r="C44" t="s">
        <v>14</v>
      </c>
      <c r="D44" t="s">
        <v>15</v>
      </c>
    </row>
    <row r="45" spans="1:4" x14ac:dyDescent="0.25">
      <c r="A45" t="s">
        <v>38</v>
      </c>
      <c r="B45" t="s">
        <v>39</v>
      </c>
      <c r="C45" t="s">
        <v>6</v>
      </c>
      <c r="D45" t="s">
        <v>7</v>
      </c>
    </row>
    <row r="46" spans="1:4" x14ac:dyDescent="0.25">
      <c r="A46" t="s">
        <v>34</v>
      </c>
      <c r="B46" t="s">
        <v>35</v>
      </c>
      <c r="C46" t="s">
        <v>22</v>
      </c>
      <c r="D46" t="s">
        <v>23</v>
      </c>
    </row>
    <row r="47" spans="1:4" x14ac:dyDescent="0.25">
      <c r="A47" t="s">
        <v>32</v>
      </c>
      <c r="B47" t="s">
        <v>33</v>
      </c>
      <c r="C47" t="s">
        <v>36</v>
      </c>
      <c r="D47" t="s">
        <v>37</v>
      </c>
    </row>
    <row r="48" spans="1:4" x14ac:dyDescent="0.25">
      <c r="A48" t="s">
        <v>32</v>
      </c>
      <c r="B48" t="s">
        <v>33</v>
      </c>
      <c r="C48" t="s">
        <v>6</v>
      </c>
      <c r="D48" t="s">
        <v>7</v>
      </c>
    </row>
    <row r="49" spans="1:4" x14ac:dyDescent="0.25">
      <c r="A49" t="s">
        <v>38</v>
      </c>
      <c r="B49" t="s">
        <v>39</v>
      </c>
      <c r="C49" t="s">
        <v>16</v>
      </c>
      <c r="D49" t="s">
        <v>17</v>
      </c>
    </row>
    <row r="50" spans="1:4" x14ac:dyDescent="0.25">
      <c r="A50" t="s">
        <v>20</v>
      </c>
      <c r="B50" t="s">
        <v>21</v>
      </c>
      <c r="C50" t="s">
        <v>42</v>
      </c>
      <c r="D50" t="s">
        <v>43</v>
      </c>
    </row>
    <row r="51" spans="1:4" x14ac:dyDescent="0.25">
      <c r="A51" t="s">
        <v>34</v>
      </c>
      <c r="B51" t="s">
        <v>35</v>
      </c>
      <c r="C51" t="s">
        <v>30</v>
      </c>
      <c r="D51" t="s">
        <v>31</v>
      </c>
    </row>
    <row r="52" spans="1:4" x14ac:dyDescent="0.25">
      <c r="A52" t="s">
        <v>38</v>
      </c>
      <c r="B52" t="s">
        <v>39</v>
      </c>
      <c r="C52" t="s">
        <v>24</v>
      </c>
      <c r="D52" t="s">
        <v>25</v>
      </c>
    </row>
    <row r="53" spans="1:4" x14ac:dyDescent="0.25">
      <c r="A53" t="s">
        <v>34</v>
      </c>
      <c r="B53" t="s">
        <v>35</v>
      </c>
      <c r="C53" t="s">
        <v>44</v>
      </c>
      <c r="D53" t="s">
        <v>45</v>
      </c>
    </row>
    <row r="54" spans="1:4" x14ac:dyDescent="0.25">
      <c r="A54" t="s">
        <v>34</v>
      </c>
      <c r="B54" t="s">
        <v>35</v>
      </c>
      <c r="C54" t="s">
        <v>16</v>
      </c>
      <c r="D54" t="s">
        <v>17</v>
      </c>
    </row>
    <row r="55" spans="1:4" x14ac:dyDescent="0.25">
      <c r="A55" t="s">
        <v>26</v>
      </c>
      <c r="B55" t="s">
        <v>27</v>
      </c>
      <c r="C55" t="s">
        <v>42</v>
      </c>
      <c r="D55" t="s">
        <v>43</v>
      </c>
    </row>
    <row r="56" spans="1:4" x14ac:dyDescent="0.25">
      <c r="A56" t="s">
        <v>34</v>
      </c>
      <c r="B56" t="s">
        <v>35</v>
      </c>
      <c r="C56" t="s">
        <v>10</v>
      </c>
      <c r="D56" t="s">
        <v>11</v>
      </c>
    </row>
    <row r="57" spans="1:4" x14ac:dyDescent="0.25">
      <c r="A57" t="s">
        <v>20</v>
      </c>
      <c r="B57" t="s">
        <v>21</v>
      </c>
      <c r="C57" t="s">
        <v>6</v>
      </c>
      <c r="D57" t="s">
        <v>7</v>
      </c>
    </row>
    <row r="58" spans="1:4" x14ac:dyDescent="0.25">
      <c r="A58" t="s">
        <v>12</v>
      </c>
      <c r="B58" t="s">
        <v>13</v>
      </c>
      <c r="C58" t="s">
        <v>30</v>
      </c>
      <c r="D58" t="s">
        <v>31</v>
      </c>
    </row>
    <row r="59" spans="1:4" x14ac:dyDescent="0.25">
      <c r="A59" t="s">
        <v>20</v>
      </c>
      <c r="B59" t="s">
        <v>21</v>
      </c>
      <c r="C59" t="s">
        <v>18</v>
      </c>
      <c r="D59" t="s">
        <v>19</v>
      </c>
    </row>
    <row r="60" spans="1:4" x14ac:dyDescent="0.25">
      <c r="A60" t="s">
        <v>26</v>
      </c>
      <c r="B60" t="s">
        <v>27</v>
      </c>
      <c r="C60" t="s">
        <v>44</v>
      </c>
      <c r="D60" t="s">
        <v>45</v>
      </c>
    </row>
    <row r="61" spans="1:4" x14ac:dyDescent="0.25">
      <c r="A61" t="s">
        <v>26</v>
      </c>
      <c r="B61" t="s">
        <v>27</v>
      </c>
      <c r="C61" t="s">
        <v>24</v>
      </c>
      <c r="D61" t="s">
        <v>25</v>
      </c>
    </row>
    <row r="62" spans="1:4" x14ac:dyDescent="0.25">
      <c r="A62" t="s">
        <v>26</v>
      </c>
      <c r="B62" t="s">
        <v>27</v>
      </c>
      <c r="C62" t="s">
        <v>18</v>
      </c>
      <c r="D62" t="s">
        <v>19</v>
      </c>
    </row>
    <row r="63" spans="1:4" x14ac:dyDescent="0.25">
      <c r="A63" t="s">
        <v>12</v>
      </c>
      <c r="B63" t="s">
        <v>13</v>
      </c>
      <c r="C63" t="s">
        <v>18</v>
      </c>
      <c r="D63" t="s">
        <v>19</v>
      </c>
    </row>
    <row r="64" spans="1:4" x14ac:dyDescent="0.25">
      <c r="A64" t="s">
        <v>4</v>
      </c>
      <c r="B64" t="s">
        <v>5</v>
      </c>
      <c r="C64" t="s">
        <v>30</v>
      </c>
      <c r="D64" t="s">
        <v>31</v>
      </c>
    </row>
    <row r="65" spans="1:4" x14ac:dyDescent="0.25">
      <c r="A65" t="s">
        <v>26</v>
      </c>
      <c r="B65" t="s">
        <v>27</v>
      </c>
      <c r="C65" t="s">
        <v>6</v>
      </c>
      <c r="D65" t="s">
        <v>7</v>
      </c>
    </row>
    <row r="66" spans="1:4" x14ac:dyDescent="0.25">
      <c r="A66" t="s">
        <v>12</v>
      </c>
      <c r="B66" t="s">
        <v>13</v>
      </c>
      <c r="C66" t="s">
        <v>44</v>
      </c>
      <c r="D66" t="s">
        <v>45</v>
      </c>
    </row>
    <row r="67" spans="1:4" x14ac:dyDescent="0.25">
      <c r="A67" t="s">
        <v>4</v>
      </c>
      <c r="B67" t="s">
        <v>5</v>
      </c>
      <c r="C67" t="s">
        <v>10</v>
      </c>
      <c r="D67" t="s">
        <v>11</v>
      </c>
    </row>
    <row r="68" spans="1:4" x14ac:dyDescent="0.25">
      <c r="A68" t="s">
        <v>34</v>
      </c>
      <c r="B68" t="s">
        <v>35</v>
      </c>
      <c r="C68" t="s">
        <v>14</v>
      </c>
      <c r="D68" t="s">
        <v>15</v>
      </c>
    </row>
    <row r="69" spans="1:4" x14ac:dyDescent="0.25">
      <c r="A69" t="s">
        <v>4</v>
      </c>
      <c r="B69" t="s">
        <v>5</v>
      </c>
      <c r="C69" t="s">
        <v>16</v>
      </c>
      <c r="D69" t="s">
        <v>17</v>
      </c>
    </row>
    <row r="70" spans="1:4" x14ac:dyDescent="0.25">
      <c r="A70" t="s">
        <v>32</v>
      </c>
      <c r="B70" t="s">
        <v>33</v>
      </c>
      <c r="C70" t="s">
        <v>42</v>
      </c>
      <c r="D70" t="s">
        <v>43</v>
      </c>
    </row>
    <row r="71" spans="1:4" x14ac:dyDescent="0.25">
      <c r="A71" t="s">
        <v>20</v>
      </c>
      <c r="B71" t="s">
        <v>21</v>
      </c>
      <c r="C71" t="s">
        <v>24</v>
      </c>
      <c r="D71" t="s">
        <v>25</v>
      </c>
    </row>
    <row r="72" spans="1:4" x14ac:dyDescent="0.25">
      <c r="A72" t="s">
        <v>32</v>
      </c>
      <c r="B72" t="s">
        <v>33</v>
      </c>
      <c r="C72" t="s">
        <v>24</v>
      </c>
      <c r="D72" t="s">
        <v>25</v>
      </c>
    </row>
    <row r="73" spans="1:4" x14ac:dyDescent="0.25">
      <c r="A73" t="s">
        <v>8</v>
      </c>
      <c r="B73" t="s">
        <v>9</v>
      </c>
      <c r="C73" t="s">
        <v>22</v>
      </c>
      <c r="D73" t="s">
        <v>23</v>
      </c>
    </row>
    <row r="74" spans="1:4" x14ac:dyDescent="0.25">
      <c r="A74" t="s">
        <v>12</v>
      </c>
      <c r="B74" t="s">
        <v>13</v>
      </c>
      <c r="C74" t="s">
        <v>36</v>
      </c>
      <c r="D74" t="s">
        <v>37</v>
      </c>
    </row>
    <row r="75" spans="1:4" x14ac:dyDescent="0.25">
      <c r="A75" t="s">
        <v>8</v>
      </c>
      <c r="B75" t="s">
        <v>9</v>
      </c>
      <c r="C75" t="s">
        <v>30</v>
      </c>
      <c r="D75" t="s">
        <v>31</v>
      </c>
    </row>
    <row r="76" spans="1:4" x14ac:dyDescent="0.25">
      <c r="A76" t="s">
        <v>32</v>
      </c>
      <c r="B76" t="s">
        <v>33</v>
      </c>
      <c r="C76" t="s">
        <v>28</v>
      </c>
      <c r="D76" t="s">
        <v>29</v>
      </c>
    </row>
    <row r="77" spans="1:4" x14ac:dyDescent="0.25">
      <c r="A77" t="s">
        <v>32</v>
      </c>
      <c r="B77" t="s">
        <v>33</v>
      </c>
      <c r="C77" t="s">
        <v>44</v>
      </c>
      <c r="D77" t="s">
        <v>45</v>
      </c>
    </row>
    <row r="78" spans="1:4" x14ac:dyDescent="0.25">
      <c r="A78" t="s">
        <v>4</v>
      </c>
      <c r="B78" t="s">
        <v>5</v>
      </c>
      <c r="C78" t="s">
        <v>22</v>
      </c>
      <c r="D78" t="s">
        <v>23</v>
      </c>
    </row>
    <row r="79" spans="1:4" x14ac:dyDescent="0.25">
      <c r="A79" t="s">
        <v>38</v>
      </c>
      <c r="B79" t="s">
        <v>39</v>
      </c>
      <c r="C79" t="s">
        <v>44</v>
      </c>
      <c r="D79" t="s">
        <v>45</v>
      </c>
    </row>
    <row r="80" spans="1:4" x14ac:dyDescent="0.25">
      <c r="A80" t="s">
        <v>4</v>
      </c>
      <c r="B80" t="s">
        <v>5</v>
      </c>
      <c r="C80" t="s">
        <v>24</v>
      </c>
      <c r="D80" t="s">
        <v>25</v>
      </c>
    </row>
    <row r="81" spans="1:4" x14ac:dyDescent="0.25">
      <c r="A81" t="s">
        <v>32</v>
      </c>
      <c r="B81" t="s">
        <v>33</v>
      </c>
      <c r="C81" t="s">
        <v>22</v>
      </c>
      <c r="D81" t="s">
        <v>23</v>
      </c>
    </row>
    <row r="82" spans="1:4" x14ac:dyDescent="0.25">
      <c r="A82" t="s">
        <v>38</v>
      </c>
      <c r="B82" t="s">
        <v>39</v>
      </c>
      <c r="C82" t="s">
        <v>18</v>
      </c>
      <c r="D82" t="s">
        <v>19</v>
      </c>
    </row>
    <row r="83" spans="1:4" x14ac:dyDescent="0.25">
      <c r="A83" t="s">
        <v>38</v>
      </c>
      <c r="B83" t="s">
        <v>39</v>
      </c>
      <c r="C83" t="s">
        <v>30</v>
      </c>
      <c r="D83" t="s">
        <v>31</v>
      </c>
    </row>
    <row r="84" spans="1:4" x14ac:dyDescent="0.25">
      <c r="A84" t="s">
        <v>32</v>
      </c>
      <c r="B84" t="s">
        <v>33</v>
      </c>
      <c r="C84" t="s">
        <v>30</v>
      </c>
      <c r="D84" t="s">
        <v>31</v>
      </c>
    </row>
    <row r="85" spans="1:4" x14ac:dyDescent="0.25">
      <c r="A85" t="s">
        <v>20</v>
      </c>
      <c r="B85" t="s">
        <v>21</v>
      </c>
      <c r="C85" t="s">
        <v>44</v>
      </c>
      <c r="D85" t="s">
        <v>45</v>
      </c>
    </row>
    <row r="86" spans="1:4" x14ac:dyDescent="0.25">
      <c r="A86" t="s">
        <v>34</v>
      </c>
      <c r="B86" t="s">
        <v>35</v>
      </c>
      <c r="C86" t="s">
        <v>28</v>
      </c>
      <c r="D86" t="s">
        <v>29</v>
      </c>
    </row>
    <row r="87" spans="1:4" x14ac:dyDescent="0.25">
      <c r="A87" t="s">
        <v>38</v>
      </c>
      <c r="B87" t="s">
        <v>39</v>
      </c>
      <c r="C87" t="s">
        <v>42</v>
      </c>
      <c r="D87" t="s">
        <v>43</v>
      </c>
    </row>
    <row r="88" spans="1:4" x14ac:dyDescent="0.25">
      <c r="A88" t="s">
        <v>20</v>
      </c>
      <c r="B88" t="s">
        <v>21</v>
      </c>
      <c r="C88" t="s">
        <v>10</v>
      </c>
      <c r="D88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0"/>
  <sheetViews>
    <sheetView topLeftCell="B1" workbookViewId="0">
      <selection activeCell="B1" sqref="A1:XFD1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18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17.816406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4" t="s">
        <v>195</v>
      </c>
      <c r="B2" t="s">
        <v>301</v>
      </c>
      <c r="C2" s="7" t="s">
        <v>198</v>
      </c>
      <c r="D2" s="5" t="s">
        <v>202</v>
      </c>
      <c r="E2" s="2" t="s">
        <v>249</v>
      </c>
      <c r="F2" s="2" t="s">
        <v>249</v>
      </c>
      <c r="G2" s="2" t="s">
        <v>301</v>
      </c>
      <c r="H2" s="6" t="s">
        <v>302</v>
      </c>
      <c r="I2" s="5" t="s">
        <v>219</v>
      </c>
      <c r="J2" s="6" t="s">
        <v>309</v>
      </c>
    </row>
    <row r="3" spans="1:10" x14ac:dyDescent="0.25">
      <c r="A3" s="4" t="s">
        <v>196</v>
      </c>
      <c r="B3" t="s">
        <v>301</v>
      </c>
      <c r="C3" s="7" t="s">
        <v>198</v>
      </c>
      <c r="D3" s="5" t="s">
        <v>203</v>
      </c>
      <c r="E3" s="2" t="s">
        <v>249</v>
      </c>
      <c r="F3" s="2" t="s">
        <v>249</v>
      </c>
      <c r="G3" s="2" t="s">
        <v>301</v>
      </c>
      <c r="H3" s="6" t="s">
        <v>302</v>
      </c>
      <c r="I3" s="5" t="s">
        <v>220</v>
      </c>
      <c r="J3" s="6" t="s">
        <v>309</v>
      </c>
    </row>
    <row r="4" spans="1:10" x14ac:dyDescent="0.25">
      <c r="A4" s="4" t="s">
        <v>195</v>
      </c>
      <c r="B4" t="s">
        <v>301</v>
      </c>
      <c r="C4" s="7" t="s">
        <v>199</v>
      </c>
      <c r="D4" s="5" t="s">
        <v>204</v>
      </c>
      <c r="E4" s="2" t="s">
        <v>249</v>
      </c>
      <c r="F4" s="2" t="s">
        <v>249</v>
      </c>
      <c r="G4" s="2" t="s">
        <v>301</v>
      </c>
      <c r="H4" s="6" t="s">
        <v>302</v>
      </c>
      <c r="I4" s="5" t="s">
        <v>221</v>
      </c>
      <c r="J4" s="6" t="s">
        <v>309</v>
      </c>
    </row>
    <row r="5" spans="1:10" x14ac:dyDescent="0.25">
      <c r="A5" s="4" t="s">
        <v>196</v>
      </c>
      <c r="B5" t="s">
        <v>301</v>
      </c>
      <c r="C5" s="7" t="s">
        <v>199</v>
      </c>
      <c r="D5" s="5" t="s">
        <v>205</v>
      </c>
      <c r="E5" s="2" t="s">
        <v>249</v>
      </c>
      <c r="F5" s="2" t="s">
        <v>249</v>
      </c>
      <c r="G5" s="2" t="s">
        <v>301</v>
      </c>
      <c r="H5" s="6" t="s">
        <v>302</v>
      </c>
      <c r="I5" s="5" t="s">
        <v>222</v>
      </c>
      <c r="J5" s="6" t="s">
        <v>309</v>
      </c>
    </row>
    <row r="6" spans="1:10" x14ac:dyDescent="0.25">
      <c r="A6" s="4" t="s">
        <v>195</v>
      </c>
      <c r="B6" t="s">
        <v>301</v>
      </c>
      <c r="C6" s="7" t="s">
        <v>200</v>
      </c>
      <c r="D6" s="5" t="s">
        <v>206</v>
      </c>
      <c r="E6" s="2" t="s">
        <v>249</v>
      </c>
      <c r="F6" s="2" t="s">
        <v>249</v>
      </c>
      <c r="G6" s="2" t="s">
        <v>301</v>
      </c>
      <c r="H6" s="6" t="s">
        <v>302</v>
      </c>
      <c r="I6" s="5" t="s">
        <v>223</v>
      </c>
      <c r="J6" s="6" t="s">
        <v>309</v>
      </c>
    </row>
    <row r="7" spans="1:10" x14ac:dyDescent="0.25">
      <c r="A7" s="4" t="s">
        <v>196</v>
      </c>
      <c r="B7" t="s">
        <v>301</v>
      </c>
      <c r="C7" s="7" t="s">
        <v>200</v>
      </c>
      <c r="D7" s="5" t="s">
        <v>207</v>
      </c>
      <c r="E7" s="2" t="s">
        <v>249</v>
      </c>
      <c r="F7" s="2" t="s">
        <v>249</v>
      </c>
      <c r="G7" s="2" t="s">
        <v>301</v>
      </c>
      <c r="H7" s="6" t="s">
        <v>302</v>
      </c>
      <c r="I7" s="5" t="s">
        <v>224</v>
      </c>
      <c r="J7" s="6" t="s">
        <v>309</v>
      </c>
    </row>
    <row r="8" spans="1:10" x14ac:dyDescent="0.25">
      <c r="A8" s="4" t="s">
        <v>195</v>
      </c>
      <c r="B8" t="s">
        <v>301</v>
      </c>
      <c r="C8" s="7" t="s">
        <v>201</v>
      </c>
      <c r="D8" s="5" t="s">
        <v>208</v>
      </c>
      <c r="E8" s="2" t="s">
        <v>249</v>
      </c>
      <c r="F8" s="2" t="s">
        <v>249</v>
      </c>
      <c r="G8" s="2" t="s">
        <v>301</v>
      </c>
      <c r="H8" s="6" t="s">
        <v>302</v>
      </c>
      <c r="I8" s="5" t="s">
        <v>225</v>
      </c>
      <c r="J8" s="6" t="s">
        <v>309</v>
      </c>
    </row>
    <row r="9" spans="1:10" x14ac:dyDescent="0.25">
      <c r="A9" s="4" t="s">
        <v>196</v>
      </c>
      <c r="B9" t="s">
        <v>301</v>
      </c>
      <c r="C9" s="7" t="s">
        <v>201</v>
      </c>
      <c r="D9" s="5" t="s">
        <v>209</v>
      </c>
      <c r="E9" s="2" t="s">
        <v>249</v>
      </c>
      <c r="F9" s="2" t="s">
        <v>249</v>
      </c>
      <c r="G9" s="2" t="s">
        <v>301</v>
      </c>
      <c r="H9" s="6" t="s">
        <v>302</v>
      </c>
      <c r="I9" s="5" t="s">
        <v>226</v>
      </c>
      <c r="J9" s="6" t="s">
        <v>309</v>
      </c>
    </row>
    <row r="10" spans="1:10" x14ac:dyDescent="0.25">
      <c r="A10" s="4" t="s">
        <v>195</v>
      </c>
      <c r="B10" t="s">
        <v>301</v>
      </c>
      <c r="C10" s="7" t="s">
        <v>198</v>
      </c>
      <c r="D10" s="5" t="s">
        <v>202</v>
      </c>
      <c r="E10" s="2" t="s">
        <v>250</v>
      </c>
      <c r="F10" s="2" t="s">
        <v>284</v>
      </c>
      <c r="G10" s="2" t="s">
        <v>301</v>
      </c>
      <c r="H10" s="6" t="s">
        <v>303</v>
      </c>
      <c r="I10" s="5" t="s">
        <v>219</v>
      </c>
      <c r="J10" s="6" t="s">
        <v>310</v>
      </c>
    </row>
    <row r="11" spans="1:10" x14ac:dyDescent="0.25">
      <c r="A11" s="4" t="s">
        <v>196</v>
      </c>
      <c r="B11" t="s">
        <v>301</v>
      </c>
      <c r="C11" s="7" t="s">
        <v>198</v>
      </c>
      <c r="D11" s="5" t="s">
        <v>203</v>
      </c>
      <c r="E11" s="2" t="s">
        <v>250</v>
      </c>
      <c r="F11" s="2" t="s">
        <v>284</v>
      </c>
      <c r="G11" s="2" t="s">
        <v>301</v>
      </c>
      <c r="H11" s="6" t="s">
        <v>303</v>
      </c>
      <c r="I11" s="5" t="s">
        <v>220</v>
      </c>
      <c r="J11" s="6" t="s">
        <v>310</v>
      </c>
    </row>
    <row r="12" spans="1:10" x14ac:dyDescent="0.25">
      <c r="A12" s="4" t="s">
        <v>195</v>
      </c>
      <c r="B12" t="s">
        <v>301</v>
      </c>
      <c r="C12" s="7" t="s">
        <v>199</v>
      </c>
      <c r="D12" s="5" t="s">
        <v>204</v>
      </c>
      <c r="E12" s="2" t="s">
        <v>250</v>
      </c>
      <c r="F12" s="2" t="s">
        <v>284</v>
      </c>
      <c r="G12" s="2" t="s">
        <v>301</v>
      </c>
      <c r="H12" s="6" t="s">
        <v>303</v>
      </c>
      <c r="I12" s="5" t="s">
        <v>221</v>
      </c>
      <c r="J12" s="6" t="s">
        <v>310</v>
      </c>
    </row>
    <row r="13" spans="1:10" x14ac:dyDescent="0.25">
      <c r="A13" s="4" t="s">
        <v>196</v>
      </c>
      <c r="B13" t="s">
        <v>301</v>
      </c>
      <c r="C13" s="7" t="s">
        <v>199</v>
      </c>
      <c r="D13" s="5" t="s">
        <v>205</v>
      </c>
      <c r="E13" s="2" t="s">
        <v>250</v>
      </c>
      <c r="F13" s="2" t="s">
        <v>284</v>
      </c>
      <c r="G13" s="2" t="s">
        <v>301</v>
      </c>
      <c r="H13" s="6" t="s">
        <v>303</v>
      </c>
      <c r="I13" s="5" t="s">
        <v>222</v>
      </c>
      <c r="J13" s="6" t="s">
        <v>310</v>
      </c>
    </row>
    <row r="14" spans="1:10" x14ac:dyDescent="0.25">
      <c r="A14" s="4" t="s">
        <v>195</v>
      </c>
      <c r="B14" t="s">
        <v>301</v>
      </c>
      <c r="C14" s="7" t="s">
        <v>200</v>
      </c>
      <c r="D14" s="5" t="s">
        <v>206</v>
      </c>
      <c r="E14" s="2" t="s">
        <v>250</v>
      </c>
      <c r="F14" s="2" t="s">
        <v>284</v>
      </c>
      <c r="G14" s="2" t="s">
        <v>301</v>
      </c>
      <c r="H14" s="6" t="s">
        <v>303</v>
      </c>
      <c r="I14" s="5" t="s">
        <v>223</v>
      </c>
      <c r="J14" s="6" t="s">
        <v>310</v>
      </c>
    </row>
    <row r="15" spans="1:10" x14ac:dyDescent="0.25">
      <c r="A15" s="4" t="s">
        <v>196</v>
      </c>
      <c r="B15" t="s">
        <v>301</v>
      </c>
      <c r="C15" s="7" t="s">
        <v>200</v>
      </c>
      <c r="D15" s="5" t="s">
        <v>207</v>
      </c>
      <c r="E15" s="2" t="s">
        <v>250</v>
      </c>
      <c r="F15" s="2" t="s">
        <v>284</v>
      </c>
      <c r="G15" s="2" t="s">
        <v>301</v>
      </c>
      <c r="H15" s="6" t="s">
        <v>303</v>
      </c>
      <c r="I15" s="5" t="s">
        <v>224</v>
      </c>
      <c r="J15" s="6" t="s">
        <v>310</v>
      </c>
    </row>
    <row r="16" spans="1:10" x14ac:dyDescent="0.25">
      <c r="A16" s="4" t="s">
        <v>195</v>
      </c>
      <c r="B16" t="s">
        <v>301</v>
      </c>
      <c r="C16" s="7" t="s">
        <v>201</v>
      </c>
      <c r="D16" s="5" t="s">
        <v>208</v>
      </c>
      <c r="E16" s="2" t="s">
        <v>250</v>
      </c>
      <c r="F16" s="2" t="s">
        <v>284</v>
      </c>
      <c r="G16" s="2" t="s">
        <v>301</v>
      </c>
      <c r="H16" s="6" t="s">
        <v>303</v>
      </c>
      <c r="I16" s="5" t="s">
        <v>225</v>
      </c>
      <c r="J16" s="6" t="s">
        <v>310</v>
      </c>
    </row>
    <row r="17" spans="1:10" x14ac:dyDescent="0.25">
      <c r="A17" s="4" t="s">
        <v>196</v>
      </c>
      <c r="B17" t="s">
        <v>301</v>
      </c>
      <c r="C17" s="7" t="s">
        <v>201</v>
      </c>
      <c r="D17" s="5" t="s">
        <v>209</v>
      </c>
      <c r="E17" s="2" t="s">
        <v>250</v>
      </c>
      <c r="F17" s="2" t="s">
        <v>284</v>
      </c>
      <c r="G17" s="2" t="s">
        <v>301</v>
      </c>
      <c r="H17" s="6" t="s">
        <v>303</v>
      </c>
      <c r="I17" s="5" t="s">
        <v>226</v>
      </c>
      <c r="J17" s="6" t="s">
        <v>310</v>
      </c>
    </row>
    <row r="18" spans="1:10" x14ac:dyDescent="0.25">
      <c r="A18" s="4" t="s">
        <v>195</v>
      </c>
      <c r="B18" t="s">
        <v>301</v>
      </c>
      <c r="C18" s="7" t="s">
        <v>198</v>
      </c>
      <c r="D18" s="5" t="s">
        <v>202</v>
      </c>
      <c r="E18" s="2" t="s">
        <v>251</v>
      </c>
      <c r="F18" s="2" t="s">
        <v>251</v>
      </c>
      <c r="G18" s="2" t="s">
        <v>301</v>
      </c>
      <c r="H18" s="6" t="s">
        <v>304</v>
      </c>
      <c r="I18" s="5" t="s">
        <v>219</v>
      </c>
      <c r="J18" s="6" t="s">
        <v>311</v>
      </c>
    </row>
    <row r="19" spans="1:10" x14ac:dyDescent="0.25">
      <c r="A19" s="4" t="s">
        <v>196</v>
      </c>
      <c r="B19" t="s">
        <v>301</v>
      </c>
      <c r="C19" s="7" t="s">
        <v>198</v>
      </c>
      <c r="D19" s="5" t="s">
        <v>203</v>
      </c>
      <c r="E19" s="2" t="s">
        <v>251</v>
      </c>
      <c r="F19" s="2" t="s">
        <v>251</v>
      </c>
      <c r="G19" s="2" t="s">
        <v>301</v>
      </c>
      <c r="H19" s="6" t="s">
        <v>304</v>
      </c>
      <c r="I19" s="5" t="s">
        <v>220</v>
      </c>
      <c r="J19" s="6" t="s">
        <v>311</v>
      </c>
    </row>
    <row r="20" spans="1:10" x14ac:dyDescent="0.25">
      <c r="A20" s="4" t="s">
        <v>195</v>
      </c>
      <c r="B20" t="s">
        <v>301</v>
      </c>
      <c r="C20" s="7" t="s">
        <v>199</v>
      </c>
      <c r="D20" s="5" t="s">
        <v>204</v>
      </c>
      <c r="E20" s="2" t="s">
        <v>251</v>
      </c>
      <c r="F20" s="2" t="s">
        <v>251</v>
      </c>
      <c r="G20" s="2" t="s">
        <v>301</v>
      </c>
      <c r="H20" s="6" t="s">
        <v>304</v>
      </c>
      <c r="I20" s="5" t="s">
        <v>221</v>
      </c>
      <c r="J20" s="6" t="s">
        <v>311</v>
      </c>
    </row>
    <row r="21" spans="1:10" x14ac:dyDescent="0.25">
      <c r="A21" s="4" t="s">
        <v>196</v>
      </c>
      <c r="B21" t="s">
        <v>301</v>
      </c>
      <c r="C21" s="7" t="s">
        <v>199</v>
      </c>
      <c r="D21" s="5" t="s">
        <v>205</v>
      </c>
      <c r="E21" s="2" t="s">
        <v>251</v>
      </c>
      <c r="F21" s="2" t="s">
        <v>251</v>
      </c>
      <c r="G21" s="2" t="s">
        <v>301</v>
      </c>
      <c r="H21" s="6" t="s">
        <v>304</v>
      </c>
      <c r="I21" s="5" t="s">
        <v>222</v>
      </c>
      <c r="J21" s="6" t="s">
        <v>311</v>
      </c>
    </row>
    <row r="22" spans="1:10" x14ac:dyDescent="0.25">
      <c r="A22" s="4" t="s">
        <v>195</v>
      </c>
      <c r="B22" t="s">
        <v>301</v>
      </c>
      <c r="C22" s="7" t="s">
        <v>200</v>
      </c>
      <c r="D22" s="5" t="s">
        <v>206</v>
      </c>
      <c r="E22" s="2" t="s">
        <v>251</v>
      </c>
      <c r="F22" s="2" t="s">
        <v>251</v>
      </c>
      <c r="G22" s="2" t="s">
        <v>301</v>
      </c>
      <c r="H22" s="6" t="s">
        <v>304</v>
      </c>
      <c r="I22" s="5" t="s">
        <v>223</v>
      </c>
      <c r="J22" s="6" t="s">
        <v>311</v>
      </c>
    </row>
    <row r="23" spans="1:10" x14ac:dyDescent="0.25">
      <c r="A23" s="4" t="s">
        <v>196</v>
      </c>
      <c r="B23" t="s">
        <v>301</v>
      </c>
      <c r="C23" s="7" t="s">
        <v>200</v>
      </c>
      <c r="D23" s="5" t="s">
        <v>207</v>
      </c>
      <c r="E23" s="2" t="s">
        <v>251</v>
      </c>
      <c r="F23" s="2" t="s">
        <v>251</v>
      </c>
      <c r="G23" s="2" t="s">
        <v>301</v>
      </c>
      <c r="H23" s="6" t="s">
        <v>304</v>
      </c>
      <c r="I23" s="5" t="s">
        <v>224</v>
      </c>
      <c r="J23" s="6" t="s">
        <v>311</v>
      </c>
    </row>
    <row r="24" spans="1:10" x14ac:dyDescent="0.25">
      <c r="A24" s="4" t="s">
        <v>195</v>
      </c>
      <c r="B24" t="s">
        <v>301</v>
      </c>
      <c r="C24" s="7" t="s">
        <v>201</v>
      </c>
      <c r="D24" s="5" t="s">
        <v>208</v>
      </c>
      <c r="E24" s="2" t="s">
        <v>251</v>
      </c>
      <c r="F24" s="2" t="s">
        <v>251</v>
      </c>
      <c r="G24" s="2" t="s">
        <v>301</v>
      </c>
      <c r="H24" s="6" t="s">
        <v>304</v>
      </c>
      <c r="I24" s="5" t="s">
        <v>225</v>
      </c>
      <c r="J24" s="6" t="s">
        <v>311</v>
      </c>
    </row>
    <row r="25" spans="1:10" x14ac:dyDescent="0.25">
      <c r="A25" s="4" t="s">
        <v>196</v>
      </c>
      <c r="B25" t="s">
        <v>301</v>
      </c>
      <c r="C25" s="7" t="s">
        <v>201</v>
      </c>
      <c r="D25" s="5" t="s">
        <v>209</v>
      </c>
      <c r="E25" s="2" t="s">
        <v>251</v>
      </c>
      <c r="F25" s="2" t="s">
        <v>251</v>
      </c>
      <c r="G25" s="2" t="s">
        <v>301</v>
      </c>
      <c r="H25" s="6" t="s">
        <v>304</v>
      </c>
      <c r="I25" s="5" t="s">
        <v>226</v>
      </c>
      <c r="J25" s="6" t="s">
        <v>311</v>
      </c>
    </row>
    <row r="26" spans="1:10" x14ac:dyDescent="0.25">
      <c r="A26" s="4" t="s">
        <v>195</v>
      </c>
      <c r="B26" t="s">
        <v>301</v>
      </c>
      <c r="C26" s="7" t="s">
        <v>198</v>
      </c>
      <c r="D26" s="5" t="s">
        <v>202</v>
      </c>
      <c r="E26" s="2" t="s">
        <v>250</v>
      </c>
      <c r="F26" s="2" t="s">
        <v>285</v>
      </c>
      <c r="G26" s="2" t="s">
        <v>301</v>
      </c>
      <c r="H26" s="6" t="s">
        <v>305</v>
      </c>
      <c r="I26" s="5" t="s">
        <v>219</v>
      </c>
      <c r="J26" s="6" t="s">
        <v>312</v>
      </c>
    </row>
    <row r="27" spans="1:10" x14ac:dyDescent="0.25">
      <c r="A27" s="4" t="s">
        <v>196</v>
      </c>
      <c r="B27" t="s">
        <v>301</v>
      </c>
      <c r="C27" s="7" t="s">
        <v>198</v>
      </c>
      <c r="D27" s="5" t="s">
        <v>203</v>
      </c>
      <c r="E27" s="2" t="s">
        <v>250</v>
      </c>
      <c r="F27" s="2" t="s">
        <v>285</v>
      </c>
      <c r="G27" s="2" t="s">
        <v>301</v>
      </c>
      <c r="H27" s="6" t="s">
        <v>305</v>
      </c>
      <c r="I27" s="5" t="s">
        <v>220</v>
      </c>
      <c r="J27" s="6" t="s">
        <v>312</v>
      </c>
    </row>
    <row r="28" spans="1:10" x14ac:dyDescent="0.25">
      <c r="A28" s="4" t="s">
        <v>195</v>
      </c>
      <c r="B28" t="s">
        <v>301</v>
      </c>
      <c r="C28" s="7" t="s">
        <v>199</v>
      </c>
      <c r="D28" s="5" t="s">
        <v>204</v>
      </c>
      <c r="E28" s="2" t="s">
        <v>250</v>
      </c>
      <c r="F28" s="2" t="s">
        <v>285</v>
      </c>
      <c r="G28" s="2" t="s">
        <v>301</v>
      </c>
      <c r="H28" s="6" t="s">
        <v>305</v>
      </c>
      <c r="I28" s="5" t="s">
        <v>221</v>
      </c>
      <c r="J28" s="6" t="s">
        <v>312</v>
      </c>
    </row>
    <row r="29" spans="1:10" x14ac:dyDescent="0.25">
      <c r="A29" s="4" t="s">
        <v>196</v>
      </c>
      <c r="B29" t="s">
        <v>301</v>
      </c>
      <c r="C29" s="7" t="s">
        <v>199</v>
      </c>
      <c r="D29" s="5" t="s">
        <v>205</v>
      </c>
      <c r="E29" s="2" t="s">
        <v>250</v>
      </c>
      <c r="F29" s="2" t="s">
        <v>285</v>
      </c>
      <c r="G29" s="2" t="s">
        <v>301</v>
      </c>
      <c r="H29" s="6" t="s">
        <v>305</v>
      </c>
      <c r="I29" s="5" t="s">
        <v>222</v>
      </c>
      <c r="J29" s="6" t="s">
        <v>312</v>
      </c>
    </row>
    <row r="30" spans="1:10" x14ac:dyDescent="0.25">
      <c r="A30" s="4" t="s">
        <v>195</v>
      </c>
      <c r="B30" t="s">
        <v>301</v>
      </c>
      <c r="C30" s="7" t="s">
        <v>200</v>
      </c>
      <c r="D30" s="5" t="s">
        <v>206</v>
      </c>
      <c r="E30" s="2" t="s">
        <v>250</v>
      </c>
      <c r="F30" s="2" t="s">
        <v>285</v>
      </c>
      <c r="G30" s="2" t="s">
        <v>301</v>
      </c>
      <c r="H30" s="6" t="s">
        <v>305</v>
      </c>
      <c r="I30" s="5" t="s">
        <v>223</v>
      </c>
      <c r="J30" s="6" t="s">
        <v>312</v>
      </c>
    </row>
    <row r="31" spans="1:10" x14ac:dyDescent="0.25">
      <c r="A31" s="4" t="s">
        <v>196</v>
      </c>
      <c r="B31" t="s">
        <v>301</v>
      </c>
      <c r="C31" s="7" t="s">
        <v>200</v>
      </c>
      <c r="D31" s="5" t="s">
        <v>207</v>
      </c>
      <c r="E31" s="2" t="s">
        <v>250</v>
      </c>
      <c r="F31" s="2" t="s">
        <v>285</v>
      </c>
      <c r="G31" s="2" t="s">
        <v>301</v>
      </c>
      <c r="H31" s="6" t="s">
        <v>305</v>
      </c>
      <c r="I31" s="5" t="s">
        <v>224</v>
      </c>
      <c r="J31" s="6" t="s">
        <v>312</v>
      </c>
    </row>
    <row r="32" spans="1:10" x14ac:dyDescent="0.25">
      <c r="A32" s="4" t="s">
        <v>195</v>
      </c>
      <c r="B32" t="s">
        <v>301</v>
      </c>
      <c r="C32" s="7" t="s">
        <v>201</v>
      </c>
      <c r="D32" s="5" t="s">
        <v>208</v>
      </c>
      <c r="E32" s="2" t="s">
        <v>250</v>
      </c>
      <c r="F32" s="2" t="s">
        <v>285</v>
      </c>
      <c r="G32" s="2" t="s">
        <v>301</v>
      </c>
      <c r="H32" s="6" t="s">
        <v>305</v>
      </c>
      <c r="I32" s="5" t="s">
        <v>225</v>
      </c>
      <c r="J32" s="6" t="s">
        <v>312</v>
      </c>
    </row>
    <row r="33" spans="1:10" x14ac:dyDescent="0.25">
      <c r="A33" s="4" t="s">
        <v>196</v>
      </c>
      <c r="B33" t="s">
        <v>301</v>
      </c>
      <c r="C33" s="7" t="s">
        <v>201</v>
      </c>
      <c r="D33" s="5" t="s">
        <v>209</v>
      </c>
      <c r="E33" s="2" t="s">
        <v>250</v>
      </c>
      <c r="F33" s="2" t="s">
        <v>285</v>
      </c>
      <c r="G33" s="2" t="s">
        <v>301</v>
      </c>
      <c r="H33" s="6" t="s">
        <v>305</v>
      </c>
      <c r="I33" s="5" t="s">
        <v>226</v>
      </c>
      <c r="J33" s="6" t="s">
        <v>312</v>
      </c>
    </row>
    <row r="34" spans="1:10" x14ac:dyDescent="0.25">
      <c r="A34" s="4" t="s">
        <v>195</v>
      </c>
      <c r="B34" t="s">
        <v>301</v>
      </c>
      <c r="C34" s="7" t="s">
        <v>198</v>
      </c>
      <c r="D34" s="5" t="s">
        <v>202</v>
      </c>
      <c r="E34" s="2" t="s">
        <v>252</v>
      </c>
      <c r="F34" s="2" t="s">
        <v>252</v>
      </c>
      <c r="G34" s="2" t="s">
        <v>301</v>
      </c>
      <c r="H34" s="6" t="s">
        <v>306</v>
      </c>
      <c r="I34" s="5" t="s">
        <v>219</v>
      </c>
      <c r="J34" s="6" t="s">
        <v>313</v>
      </c>
    </row>
    <row r="35" spans="1:10" x14ac:dyDescent="0.25">
      <c r="A35" s="4" t="s">
        <v>196</v>
      </c>
      <c r="B35" t="s">
        <v>301</v>
      </c>
      <c r="C35" s="7" t="s">
        <v>198</v>
      </c>
      <c r="D35" s="5" t="s">
        <v>203</v>
      </c>
      <c r="E35" s="2" t="s">
        <v>252</v>
      </c>
      <c r="F35" s="2" t="s">
        <v>252</v>
      </c>
      <c r="G35" s="2" t="s">
        <v>301</v>
      </c>
      <c r="H35" s="6" t="s">
        <v>306</v>
      </c>
      <c r="I35" s="5" t="s">
        <v>220</v>
      </c>
      <c r="J35" s="6" t="s">
        <v>313</v>
      </c>
    </row>
    <row r="36" spans="1:10" x14ac:dyDescent="0.25">
      <c r="A36" s="4" t="s">
        <v>195</v>
      </c>
      <c r="B36" t="s">
        <v>301</v>
      </c>
      <c r="C36" s="7" t="s">
        <v>199</v>
      </c>
      <c r="D36" s="5" t="s">
        <v>204</v>
      </c>
      <c r="E36" s="2" t="s">
        <v>252</v>
      </c>
      <c r="F36" s="2" t="s">
        <v>252</v>
      </c>
      <c r="G36" s="2" t="s">
        <v>301</v>
      </c>
      <c r="H36" s="6" t="s">
        <v>306</v>
      </c>
      <c r="I36" s="5" t="s">
        <v>221</v>
      </c>
      <c r="J36" s="6" t="s">
        <v>313</v>
      </c>
    </row>
    <row r="37" spans="1:10" x14ac:dyDescent="0.25">
      <c r="A37" s="4" t="s">
        <v>196</v>
      </c>
      <c r="B37" t="s">
        <v>301</v>
      </c>
      <c r="C37" s="7" t="s">
        <v>199</v>
      </c>
      <c r="D37" s="5" t="s">
        <v>205</v>
      </c>
      <c r="E37" s="2" t="s">
        <v>252</v>
      </c>
      <c r="F37" s="2" t="s">
        <v>252</v>
      </c>
      <c r="G37" s="2" t="s">
        <v>301</v>
      </c>
      <c r="H37" s="6" t="s">
        <v>306</v>
      </c>
      <c r="I37" s="5" t="s">
        <v>222</v>
      </c>
      <c r="J37" s="6" t="s">
        <v>313</v>
      </c>
    </row>
    <row r="38" spans="1:10" x14ac:dyDescent="0.25">
      <c r="A38" s="4" t="s">
        <v>195</v>
      </c>
      <c r="B38" t="s">
        <v>301</v>
      </c>
      <c r="C38" s="7" t="s">
        <v>200</v>
      </c>
      <c r="D38" s="5" t="s">
        <v>206</v>
      </c>
      <c r="E38" s="2" t="s">
        <v>252</v>
      </c>
      <c r="F38" s="2" t="s">
        <v>252</v>
      </c>
      <c r="G38" s="2" t="s">
        <v>301</v>
      </c>
      <c r="H38" s="6" t="s">
        <v>306</v>
      </c>
      <c r="I38" s="5" t="s">
        <v>223</v>
      </c>
      <c r="J38" s="6" t="s">
        <v>313</v>
      </c>
    </row>
    <row r="39" spans="1:10" x14ac:dyDescent="0.25">
      <c r="A39" s="4" t="s">
        <v>196</v>
      </c>
      <c r="B39" t="s">
        <v>301</v>
      </c>
      <c r="C39" s="7" t="s">
        <v>200</v>
      </c>
      <c r="D39" s="5" t="s">
        <v>207</v>
      </c>
      <c r="E39" s="2" t="s">
        <v>252</v>
      </c>
      <c r="F39" s="2" t="s">
        <v>252</v>
      </c>
      <c r="G39" s="2" t="s">
        <v>301</v>
      </c>
      <c r="H39" s="6" t="s">
        <v>306</v>
      </c>
      <c r="I39" s="5" t="s">
        <v>224</v>
      </c>
      <c r="J39" s="6" t="s">
        <v>313</v>
      </c>
    </row>
    <row r="40" spans="1:10" x14ac:dyDescent="0.25">
      <c r="A40" s="4" t="s">
        <v>195</v>
      </c>
      <c r="B40" t="s">
        <v>301</v>
      </c>
      <c r="C40" s="7" t="s">
        <v>201</v>
      </c>
      <c r="D40" s="5" t="s">
        <v>208</v>
      </c>
      <c r="E40" s="2" t="s">
        <v>252</v>
      </c>
      <c r="F40" s="2" t="s">
        <v>252</v>
      </c>
      <c r="G40" s="2" t="s">
        <v>301</v>
      </c>
      <c r="H40" s="6" t="s">
        <v>306</v>
      </c>
      <c r="I40" s="5" t="s">
        <v>225</v>
      </c>
      <c r="J40" s="6" t="s">
        <v>313</v>
      </c>
    </row>
    <row r="41" spans="1:10" x14ac:dyDescent="0.25">
      <c r="A41" s="4" t="s">
        <v>196</v>
      </c>
      <c r="B41" t="s">
        <v>301</v>
      </c>
      <c r="C41" s="7" t="s">
        <v>201</v>
      </c>
      <c r="D41" s="5" t="s">
        <v>209</v>
      </c>
      <c r="E41" s="2" t="s">
        <v>252</v>
      </c>
      <c r="F41" s="2" t="s">
        <v>252</v>
      </c>
      <c r="G41" s="2" t="s">
        <v>301</v>
      </c>
      <c r="H41" s="6" t="s">
        <v>306</v>
      </c>
      <c r="I41" s="5" t="s">
        <v>226</v>
      </c>
      <c r="J41" s="6" t="s">
        <v>313</v>
      </c>
    </row>
    <row r="42" spans="1:10" x14ac:dyDescent="0.25">
      <c r="A42" s="4" t="s">
        <v>195</v>
      </c>
      <c r="B42" t="s">
        <v>301</v>
      </c>
      <c r="C42" s="7" t="s">
        <v>198</v>
      </c>
      <c r="D42" s="5" t="s">
        <v>202</v>
      </c>
      <c r="E42" s="2" t="s">
        <v>253</v>
      </c>
      <c r="F42" s="2" t="s">
        <v>253</v>
      </c>
      <c r="G42" s="2" t="s">
        <v>301</v>
      </c>
      <c r="H42" s="6" t="s">
        <v>307</v>
      </c>
      <c r="I42" s="5" t="s">
        <v>219</v>
      </c>
      <c r="J42" s="6" t="s">
        <v>314</v>
      </c>
    </row>
    <row r="43" spans="1:10" x14ac:dyDescent="0.25">
      <c r="A43" s="4" t="s">
        <v>196</v>
      </c>
      <c r="B43" t="s">
        <v>301</v>
      </c>
      <c r="C43" s="7" t="s">
        <v>198</v>
      </c>
      <c r="D43" s="5" t="s">
        <v>203</v>
      </c>
      <c r="E43" s="2" t="s">
        <v>253</v>
      </c>
      <c r="F43" s="2" t="s">
        <v>253</v>
      </c>
      <c r="G43" s="2" t="s">
        <v>301</v>
      </c>
      <c r="H43" s="6" t="s">
        <v>307</v>
      </c>
      <c r="I43" s="5" t="s">
        <v>220</v>
      </c>
      <c r="J43" s="6" t="s">
        <v>314</v>
      </c>
    </row>
    <row r="44" spans="1:10" x14ac:dyDescent="0.25">
      <c r="A44" s="4" t="s">
        <v>195</v>
      </c>
      <c r="B44" t="s">
        <v>301</v>
      </c>
      <c r="C44" s="7" t="s">
        <v>199</v>
      </c>
      <c r="D44" s="5" t="s">
        <v>204</v>
      </c>
      <c r="E44" s="2" t="s">
        <v>253</v>
      </c>
      <c r="F44" s="2" t="s">
        <v>253</v>
      </c>
      <c r="G44" s="2" t="s">
        <v>301</v>
      </c>
      <c r="H44" s="6" t="s">
        <v>307</v>
      </c>
      <c r="I44" s="5" t="s">
        <v>221</v>
      </c>
      <c r="J44" s="6" t="s">
        <v>314</v>
      </c>
    </row>
    <row r="45" spans="1:10" x14ac:dyDescent="0.25">
      <c r="A45" s="4" t="s">
        <v>196</v>
      </c>
      <c r="B45" t="s">
        <v>301</v>
      </c>
      <c r="C45" s="7" t="s">
        <v>199</v>
      </c>
      <c r="D45" s="5" t="s">
        <v>205</v>
      </c>
      <c r="E45" s="2" t="s">
        <v>253</v>
      </c>
      <c r="F45" s="2" t="s">
        <v>253</v>
      </c>
      <c r="G45" s="2" t="s">
        <v>301</v>
      </c>
      <c r="H45" s="6" t="s">
        <v>307</v>
      </c>
      <c r="I45" s="5" t="s">
        <v>222</v>
      </c>
      <c r="J45" s="6" t="s">
        <v>314</v>
      </c>
    </row>
    <row r="46" spans="1:10" x14ac:dyDescent="0.25">
      <c r="A46" s="4" t="s">
        <v>195</v>
      </c>
      <c r="B46" t="s">
        <v>301</v>
      </c>
      <c r="C46" s="7" t="s">
        <v>200</v>
      </c>
      <c r="D46" s="5" t="s">
        <v>206</v>
      </c>
      <c r="E46" s="2" t="s">
        <v>253</v>
      </c>
      <c r="F46" s="2" t="s">
        <v>253</v>
      </c>
      <c r="G46" s="2" t="s">
        <v>301</v>
      </c>
      <c r="H46" s="6" t="s">
        <v>307</v>
      </c>
      <c r="I46" s="5" t="s">
        <v>223</v>
      </c>
      <c r="J46" s="6" t="s">
        <v>314</v>
      </c>
    </row>
    <row r="47" spans="1:10" x14ac:dyDescent="0.25">
      <c r="A47" s="4" t="s">
        <v>196</v>
      </c>
      <c r="B47" t="s">
        <v>301</v>
      </c>
      <c r="C47" s="7" t="s">
        <v>200</v>
      </c>
      <c r="D47" s="5" t="s">
        <v>207</v>
      </c>
      <c r="E47" s="2" t="s">
        <v>253</v>
      </c>
      <c r="F47" s="2" t="s">
        <v>253</v>
      </c>
      <c r="G47" s="2" t="s">
        <v>301</v>
      </c>
      <c r="H47" s="6" t="s">
        <v>307</v>
      </c>
      <c r="I47" s="5" t="s">
        <v>224</v>
      </c>
      <c r="J47" s="6" t="s">
        <v>314</v>
      </c>
    </row>
    <row r="48" spans="1:10" x14ac:dyDescent="0.25">
      <c r="A48" s="4" t="s">
        <v>195</v>
      </c>
      <c r="B48" t="s">
        <v>301</v>
      </c>
      <c r="C48" s="7" t="s">
        <v>201</v>
      </c>
      <c r="D48" s="5" t="s">
        <v>208</v>
      </c>
      <c r="E48" s="2" t="s">
        <v>253</v>
      </c>
      <c r="F48" s="2" t="s">
        <v>253</v>
      </c>
      <c r="G48" s="2" t="s">
        <v>301</v>
      </c>
      <c r="H48" s="6" t="s">
        <v>307</v>
      </c>
      <c r="I48" s="5" t="s">
        <v>225</v>
      </c>
      <c r="J48" s="6" t="s">
        <v>314</v>
      </c>
    </row>
    <row r="49" spans="1:10" x14ac:dyDescent="0.25">
      <c r="A49" s="4" t="s">
        <v>196</v>
      </c>
      <c r="B49" t="s">
        <v>301</v>
      </c>
      <c r="C49" s="7" t="s">
        <v>201</v>
      </c>
      <c r="D49" s="5" t="s">
        <v>209</v>
      </c>
      <c r="E49" s="2" t="s">
        <v>253</v>
      </c>
      <c r="F49" s="2" t="s">
        <v>253</v>
      </c>
      <c r="G49" s="2" t="s">
        <v>301</v>
      </c>
      <c r="H49" s="6" t="s">
        <v>307</v>
      </c>
      <c r="I49" s="5" t="s">
        <v>226</v>
      </c>
      <c r="J49" s="6" t="s">
        <v>314</v>
      </c>
    </row>
    <row r="50" spans="1:10" x14ac:dyDescent="0.25">
      <c r="A50" s="4" t="s">
        <v>195</v>
      </c>
      <c r="B50" t="s">
        <v>301</v>
      </c>
      <c r="C50" s="7" t="s">
        <v>248</v>
      </c>
      <c r="D50" s="5" t="s">
        <v>193</v>
      </c>
      <c r="E50" s="2" t="s">
        <v>254</v>
      </c>
      <c r="F50" s="2" t="s">
        <v>254</v>
      </c>
      <c r="G50" s="2" t="s">
        <v>301</v>
      </c>
      <c r="H50" s="6" t="s">
        <v>308</v>
      </c>
      <c r="I50" s="5" t="s">
        <v>269</v>
      </c>
      <c r="J50" s="6" t="s">
        <v>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9"/>
  <sheetViews>
    <sheetView workbookViewId="0">
      <selection activeCell="I13" sqref="I13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18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17.816406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4" t="s">
        <v>195</v>
      </c>
      <c r="B2" s="2" t="s">
        <v>316</v>
      </c>
      <c r="C2" s="7" t="s">
        <v>198</v>
      </c>
      <c r="D2" s="5" t="s">
        <v>202</v>
      </c>
      <c r="E2" s="2" t="s">
        <v>249</v>
      </c>
      <c r="F2" s="2" t="s">
        <v>249</v>
      </c>
      <c r="G2" s="2" t="s">
        <v>316</v>
      </c>
      <c r="H2" s="6" t="s">
        <v>317</v>
      </c>
      <c r="I2" s="5" t="s">
        <v>219</v>
      </c>
      <c r="J2" s="6" t="s">
        <v>323</v>
      </c>
    </row>
    <row r="3" spans="1:10" x14ac:dyDescent="0.25">
      <c r="A3" s="4" t="s">
        <v>196</v>
      </c>
      <c r="B3" s="2" t="s">
        <v>316</v>
      </c>
      <c r="C3" s="7" t="s">
        <v>198</v>
      </c>
      <c r="D3" s="5" t="s">
        <v>203</v>
      </c>
      <c r="E3" s="2" t="s">
        <v>249</v>
      </c>
      <c r="F3" s="2" t="s">
        <v>249</v>
      </c>
      <c r="G3" s="2" t="s">
        <v>316</v>
      </c>
      <c r="H3" s="6" t="s">
        <v>317</v>
      </c>
      <c r="I3" s="5" t="s">
        <v>220</v>
      </c>
      <c r="J3" s="6" t="s">
        <v>323</v>
      </c>
    </row>
    <row r="4" spans="1:10" x14ac:dyDescent="0.25">
      <c r="A4" s="4" t="s">
        <v>195</v>
      </c>
      <c r="B4" s="2" t="s">
        <v>316</v>
      </c>
      <c r="C4" s="7" t="s">
        <v>199</v>
      </c>
      <c r="D4" s="5" t="s">
        <v>204</v>
      </c>
      <c r="E4" s="2" t="s">
        <v>249</v>
      </c>
      <c r="F4" s="2" t="s">
        <v>249</v>
      </c>
      <c r="G4" s="2" t="s">
        <v>316</v>
      </c>
      <c r="H4" s="6" t="s">
        <v>317</v>
      </c>
      <c r="I4" s="5" t="s">
        <v>221</v>
      </c>
      <c r="J4" s="6" t="s">
        <v>323</v>
      </c>
    </row>
    <row r="5" spans="1:10" x14ac:dyDescent="0.25">
      <c r="A5" s="4" t="s">
        <v>196</v>
      </c>
      <c r="B5" s="2" t="s">
        <v>316</v>
      </c>
      <c r="C5" s="7" t="s">
        <v>199</v>
      </c>
      <c r="D5" s="5" t="s">
        <v>205</v>
      </c>
      <c r="E5" s="2" t="s">
        <v>249</v>
      </c>
      <c r="F5" s="2" t="s">
        <v>249</v>
      </c>
      <c r="G5" s="2" t="s">
        <v>316</v>
      </c>
      <c r="H5" s="6" t="s">
        <v>317</v>
      </c>
      <c r="I5" s="5" t="s">
        <v>222</v>
      </c>
      <c r="J5" s="6" t="s">
        <v>323</v>
      </c>
    </row>
    <row r="6" spans="1:10" x14ac:dyDescent="0.25">
      <c r="A6" s="4" t="s">
        <v>195</v>
      </c>
      <c r="B6" s="2" t="s">
        <v>316</v>
      </c>
      <c r="C6" s="7" t="s">
        <v>200</v>
      </c>
      <c r="D6" s="5" t="s">
        <v>206</v>
      </c>
      <c r="E6" s="2" t="s">
        <v>249</v>
      </c>
      <c r="F6" s="2" t="s">
        <v>249</v>
      </c>
      <c r="G6" s="2" t="s">
        <v>316</v>
      </c>
      <c r="H6" s="6" t="s">
        <v>317</v>
      </c>
      <c r="I6" s="5" t="s">
        <v>223</v>
      </c>
      <c r="J6" s="6" t="s">
        <v>323</v>
      </c>
    </row>
    <row r="7" spans="1:10" x14ac:dyDescent="0.25">
      <c r="A7" s="4" t="s">
        <v>196</v>
      </c>
      <c r="B7" s="2" t="s">
        <v>316</v>
      </c>
      <c r="C7" s="7" t="s">
        <v>200</v>
      </c>
      <c r="D7" s="5" t="s">
        <v>207</v>
      </c>
      <c r="E7" s="2" t="s">
        <v>249</v>
      </c>
      <c r="F7" s="2" t="s">
        <v>249</v>
      </c>
      <c r="G7" s="2" t="s">
        <v>316</v>
      </c>
      <c r="H7" s="6" t="s">
        <v>317</v>
      </c>
      <c r="I7" s="5" t="s">
        <v>224</v>
      </c>
      <c r="J7" s="6" t="s">
        <v>323</v>
      </c>
    </row>
    <row r="8" spans="1:10" x14ac:dyDescent="0.25">
      <c r="A8" s="4" t="s">
        <v>195</v>
      </c>
      <c r="B8" s="2" t="s">
        <v>316</v>
      </c>
      <c r="C8" s="7" t="s">
        <v>201</v>
      </c>
      <c r="D8" s="5" t="s">
        <v>208</v>
      </c>
      <c r="E8" s="2" t="s">
        <v>249</v>
      </c>
      <c r="F8" s="2" t="s">
        <v>249</v>
      </c>
      <c r="G8" s="2" t="s">
        <v>316</v>
      </c>
      <c r="H8" s="6" t="s">
        <v>317</v>
      </c>
      <c r="I8" s="5" t="s">
        <v>225</v>
      </c>
      <c r="J8" s="6" t="s">
        <v>323</v>
      </c>
    </row>
    <row r="9" spans="1:10" x14ac:dyDescent="0.25">
      <c r="A9" s="4" t="s">
        <v>196</v>
      </c>
      <c r="B9" s="2" t="s">
        <v>316</v>
      </c>
      <c r="C9" s="7" t="s">
        <v>201</v>
      </c>
      <c r="D9" s="5" t="s">
        <v>209</v>
      </c>
      <c r="E9" s="2" t="s">
        <v>249</v>
      </c>
      <c r="F9" s="2" t="s">
        <v>249</v>
      </c>
      <c r="G9" s="2" t="s">
        <v>316</v>
      </c>
      <c r="H9" s="6" t="s">
        <v>317</v>
      </c>
      <c r="I9" s="5" t="s">
        <v>226</v>
      </c>
      <c r="J9" s="6" t="s">
        <v>323</v>
      </c>
    </row>
    <row r="10" spans="1:10" x14ac:dyDescent="0.25">
      <c r="A10" s="4" t="s">
        <v>195</v>
      </c>
      <c r="B10" s="2" t="s">
        <v>316</v>
      </c>
      <c r="C10" s="7" t="s">
        <v>198</v>
      </c>
      <c r="D10" s="5" t="s">
        <v>202</v>
      </c>
      <c r="E10" s="2" t="s">
        <v>250</v>
      </c>
      <c r="F10" s="2" t="s">
        <v>284</v>
      </c>
      <c r="G10" s="2" t="s">
        <v>316</v>
      </c>
      <c r="H10" s="6" t="s">
        <v>318</v>
      </c>
      <c r="I10" s="5" t="s">
        <v>219</v>
      </c>
      <c r="J10" s="6" t="s">
        <v>324</v>
      </c>
    </row>
    <row r="11" spans="1:10" x14ac:dyDescent="0.25">
      <c r="A11" s="4" t="s">
        <v>196</v>
      </c>
      <c r="B11" s="2" t="s">
        <v>316</v>
      </c>
      <c r="C11" s="7" t="s">
        <v>198</v>
      </c>
      <c r="D11" s="5" t="s">
        <v>203</v>
      </c>
      <c r="E11" s="2" t="s">
        <v>250</v>
      </c>
      <c r="F11" s="2" t="s">
        <v>284</v>
      </c>
      <c r="G11" s="2" t="s">
        <v>316</v>
      </c>
      <c r="H11" s="6" t="s">
        <v>318</v>
      </c>
      <c r="I11" s="5" t="s">
        <v>220</v>
      </c>
      <c r="J11" s="6" t="s">
        <v>324</v>
      </c>
    </row>
    <row r="12" spans="1:10" x14ac:dyDescent="0.25">
      <c r="A12" s="4" t="s">
        <v>195</v>
      </c>
      <c r="B12" s="2" t="s">
        <v>316</v>
      </c>
      <c r="C12" s="7" t="s">
        <v>199</v>
      </c>
      <c r="D12" s="5" t="s">
        <v>204</v>
      </c>
      <c r="E12" s="2" t="s">
        <v>250</v>
      </c>
      <c r="F12" s="2" t="s">
        <v>284</v>
      </c>
      <c r="G12" s="2" t="s">
        <v>316</v>
      </c>
      <c r="H12" s="6" t="s">
        <v>318</v>
      </c>
      <c r="I12" s="5" t="s">
        <v>221</v>
      </c>
      <c r="J12" s="6" t="s">
        <v>324</v>
      </c>
    </row>
    <row r="13" spans="1:10" x14ac:dyDescent="0.25">
      <c r="A13" s="4" t="s">
        <v>196</v>
      </c>
      <c r="B13" s="2" t="s">
        <v>316</v>
      </c>
      <c r="C13" s="7" t="s">
        <v>199</v>
      </c>
      <c r="D13" s="5" t="s">
        <v>205</v>
      </c>
      <c r="E13" s="2" t="s">
        <v>250</v>
      </c>
      <c r="F13" s="2" t="s">
        <v>284</v>
      </c>
      <c r="G13" s="2" t="s">
        <v>316</v>
      </c>
      <c r="H13" s="6" t="s">
        <v>318</v>
      </c>
      <c r="I13" s="5" t="s">
        <v>222</v>
      </c>
      <c r="J13" s="6" t="s">
        <v>324</v>
      </c>
    </row>
    <row r="14" spans="1:10" x14ac:dyDescent="0.25">
      <c r="A14" s="4" t="s">
        <v>195</v>
      </c>
      <c r="B14" s="2" t="s">
        <v>316</v>
      </c>
      <c r="C14" s="7" t="s">
        <v>200</v>
      </c>
      <c r="D14" s="5" t="s">
        <v>206</v>
      </c>
      <c r="E14" s="2" t="s">
        <v>250</v>
      </c>
      <c r="F14" s="2" t="s">
        <v>284</v>
      </c>
      <c r="G14" s="2" t="s">
        <v>316</v>
      </c>
      <c r="H14" s="6" t="s">
        <v>318</v>
      </c>
      <c r="I14" s="5" t="s">
        <v>223</v>
      </c>
      <c r="J14" s="6" t="s">
        <v>324</v>
      </c>
    </row>
    <row r="15" spans="1:10" x14ac:dyDescent="0.25">
      <c r="A15" s="4" t="s">
        <v>196</v>
      </c>
      <c r="B15" s="2" t="s">
        <v>316</v>
      </c>
      <c r="C15" s="7" t="s">
        <v>200</v>
      </c>
      <c r="D15" s="5" t="s">
        <v>207</v>
      </c>
      <c r="E15" s="2" t="s">
        <v>250</v>
      </c>
      <c r="F15" s="2" t="s">
        <v>284</v>
      </c>
      <c r="G15" s="2" t="s">
        <v>316</v>
      </c>
      <c r="H15" s="6" t="s">
        <v>318</v>
      </c>
      <c r="I15" s="5" t="s">
        <v>224</v>
      </c>
      <c r="J15" s="6" t="s">
        <v>324</v>
      </c>
    </row>
    <row r="16" spans="1:10" x14ac:dyDescent="0.25">
      <c r="A16" s="4" t="s">
        <v>195</v>
      </c>
      <c r="B16" s="2" t="s">
        <v>316</v>
      </c>
      <c r="C16" s="7" t="s">
        <v>201</v>
      </c>
      <c r="D16" s="5" t="s">
        <v>208</v>
      </c>
      <c r="E16" s="2" t="s">
        <v>250</v>
      </c>
      <c r="F16" s="2" t="s">
        <v>284</v>
      </c>
      <c r="G16" s="2" t="s">
        <v>316</v>
      </c>
      <c r="H16" s="6" t="s">
        <v>318</v>
      </c>
      <c r="I16" s="5" t="s">
        <v>225</v>
      </c>
      <c r="J16" s="6" t="s">
        <v>324</v>
      </c>
    </row>
    <row r="17" spans="1:10" x14ac:dyDescent="0.25">
      <c r="A17" s="4" t="s">
        <v>196</v>
      </c>
      <c r="B17" s="2" t="s">
        <v>316</v>
      </c>
      <c r="C17" s="7" t="s">
        <v>201</v>
      </c>
      <c r="D17" s="5" t="s">
        <v>209</v>
      </c>
      <c r="E17" s="2" t="s">
        <v>250</v>
      </c>
      <c r="F17" s="2" t="s">
        <v>284</v>
      </c>
      <c r="G17" s="2" t="s">
        <v>316</v>
      </c>
      <c r="H17" s="6" t="s">
        <v>318</v>
      </c>
      <c r="I17" s="5" t="s">
        <v>226</v>
      </c>
      <c r="J17" s="6" t="s">
        <v>324</v>
      </c>
    </row>
    <row r="18" spans="1:10" x14ac:dyDescent="0.25">
      <c r="A18" s="4" t="s">
        <v>195</v>
      </c>
      <c r="B18" s="2" t="s">
        <v>316</v>
      </c>
      <c r="C18" s="7" t="s">
        <v>198</v>
      </c>
      <c r="D18" s="5" t="s">
        <v>202</v>
      </c>
      <c r="E18" s="2" t="s">
        <v>251</v>
      </c>
      <c r="F18" s="2" t="s">
        <v>251</v>
      </c>
      <c r="G18" s="2" t="s">
        <v>316</v>
      </c>
      <c r="H18" s="6" t="s">
        <v>319</v>
      </c>
      <c r="I18" s="5" t="s">
        <v>219</v>
      </c>
      <c r="J18" s="6" t="s">
        <v>325</v>
      </c>
    </row>
    <row r="19" spans="1:10" x14ac:dyDescent="0.25">
      <c r="A19" s="4" t="s">
        <v>196</v>
      </c>
      <c r="B19" s="2" t="s">
        <v>316</v>
      </c>
      <c r="C19" s="7" t="s">
        <v>198</v>
      </c>
      <c r="D19" s="5" t="s">
        <v>203</v>
      </c>
      <c r="E19" s="2" t="s">
        <v>251</v>
      </c>
      <c r="F19" s="2" t="s">
        <v>251</v>
      </c>
      <c r="G19" s="2" t="s">
        <v>316</v>
      </c>
      <c r="H19" s="6" t="s">
        <v>319</v>
      </c>
      <c r="I19" s="5" t="s">
        <v>220</v>
      </c>
      <c r="J19" s="6" t="s">
        <v>325</v>
      </c>
    </row>
    <row r="20" spans="1:10" x14ac:dyDescent="0.25">
      <c r="A20" s="4" t="s">
        <v>195</v>
      </c>
      <c r="B20" s="2" t="s">
        <v>316</v>
      </c>
      <c r="C20" s="7" t="s">
        <v>199</v>
      </c>
      <c r="D20" s="5" t="s">
        <v>204</v>
      </c>
      <c r="E20" s="2" t="s">
        <v>251</v>
      </c>
      <c r="F20" s="2" t="s">
        <v>251</v>
      </c>
      <c r="G20" s="2" t="s">
        <v>316</v>
      </c>
      <c r="H20" s="6" t="s">
        <v>319</v>
      </c>
      <c r="I20" s="5" t="s">
        <v>221</v>
      </c>
      <c r="J20" s="6" t="s">
        <v>325</v>
      </c>
    </row>
    <row r="21" spans="1:10" x14ac:dyDescent="0.25">
      <c r="A21" s="4" t="s">
        <v>196</v>
      </c>
      <c r="B21" s="2" t="s">
        <v>316</v>
      </c>
      <c r="C21" s="7" t="s">
        <v>199</v>
      </c>
      <c r="D21" s="5" t="s">
        <v>205</v>
      </c>
      <c r="E21" s="2" t="s">
        <v>251</v>
      </c>
      <c r="F21" s="2" t="s">
        <v>251</v>
      </c>
      <c r="G21" s="2" t="s">
        <v>316</v>
      </c>
      <c r="H21" s="6" t="s">
        <v>319</v>
      </c>
      <c r="I21" s="5" t="s">
        <v>222</v>
      </c>
      <c r="J21" s="6" t="s">
        <v>325</v>
      </c>
    </row>
    <row r="22" spans="1:10" x14ac:dyDescent="0.25">
      <c r="A22" s="4" t="s">
        <v>195</v>
      </c>
      <c r="B22" s="2" t="s">
        <v>316</v>
      </c>
      <c r="C22" s="7" t="s">
        <v>200</v>
      </c>
      <c r="D22" s="5" t="s">
        <v>206</v>
      </c>
      <c r="E22" s="2" t="s">
        <v>251</v>
      </c>
      <c r="F22" s="2" t="s">
        <v>251</v>
      </c>
      <c r="G22" s="2" t="s">
        <v>316</v>
      </c>
      <c r="H22" s="6" t="s">
        <v>319</v>
      </c>
      <c r="I22" s="5" t="s">
        <v>223</v>
      </c>
      <c r="J22" s="6" t="s">
        <v>325</v>
      </c>
    </row>
    <row r="23" spans="1:10" x14ac:dyDescent="0.25">
      <c r="A23" s="4" t="s">
        <v>196</v>
      </c>
      <c r="B23" s="2" t="s">
        <v>316</v>
      </c>
      <c r="C23" s="7" t="s">
        <v>200</v>
      </c>
      <c r="D23" s="5" t="s">
        <v>207</v>
      </c>
      <c r="E23" s="2" t="s">
        <v>251</v>
      </c>
      <c r="F23" s="2" t="s">
        <v>251</v>
      </c>
      <c r="G23" s="2" t="s">
        <v>316</v>
      </c>
      <c r="H23" s="6" t="s">
        <v>319</v>
      </c>
      <c r="I23" s="5" t="s">
        <v>224</v>
      </c>
      <c r="J23" s="6" t="s">
        <v>325</v>
      </c>
    </row>
    <row r="24" spans="1:10" x14ac:dyDescent="0.25">
      <c r="A24" s="4" t="s">
        <v>195</v>
      </c>
      <c r="B24" s="2" t="s">
        <v>316</v>
      </c>
      <c r="C24" s="7" t="s">
        <v>201</v>
      </c>
      <c r="D24" s="5" t="s">
        <v>208</v>
      </c>
      <c r="E24" s="2" t="s">
        <v>251</v>
      </c>
      <c r="F24" s="2" t="s">
        <v>251</v>
      </c>
      <c r="G24" s="2" t="s">
        <v>316</v>
      </c>
      <c r="H24" s="6" t="s">
        <v>319</v>
      </c>
      <c r="I24" s="5" t="s">
        <v>225</v>
      </c>
      <c r="J24" s="6" t="s">
        <v>325</v>
      </c>
    </row>
    <row r="25" spans="1:10" x14ac:dyDescent="0.25">
      <c r="A25" s="4" t="s">
        <v>196</v>
      </c>
      <c r="B25" s="2" t="s">
        <v>316</v>
      </c>
      <c r="C25" s="7" t="s">
        <v>201</v>
      </c>
      <c r="D25" s="5" t="s">
        <v>209</v>
      </c>
      <c r="E25" s="2" t="s">
        <v>251</v>
      </c>
      <c r="F25" s="2" t="s">
        <v>251</v>
      </c>
      <c r="G25" s="2" t="s">
        <v>316</v>
      </c>
      <c r="H25" s="6" t="s">
        <v>319</v>
      </c>
      <c r="I25" s="5" t="s">
        <v>226</v>
      </c>
      <c r="J25" s="6" t="s">
        <v>325</v>
      </c>
    </row>
    <row r="26" spans="1:10" x14ac:dyDescent="0.25">
      <c r="A26" s="4" t="s">
        <v>195</v>
      </c>
      <c r="B26" s="2" t="s">
        <v>316</v>
      </c>
      <c r="C26" s="7" t="s">
        <v>198</v>
      </c>
      <c r="D26" s="5" t="s">
        <v>202</v>
      </c>
      <c r="E26" s="2" t="s">
        <v>250</v>
      </c>
      <c r="F26" s="2" t="s">
        <v>285</v>
      </c>
      <c r="G26" s="2" t="s">
        <v>316</v>
      </c>
      <c r="H26" s="6" t="s">
        <v>320</v>
      </c>
      <c r="I26" s="5" t="s">
        <v>219</v>
      </c>
      <c r="J26" s="6" t="s">
        <v>326</v>
      </c>
    </row>
    <row r="27" spans="1:10" x14ac:dyDescent="0.25">
      <c r="A27" s="4" t="s">
        <v>196</v>
      </c>
      <c r="B27" s="2" t="s">
        <v>316</v>
      </c>
      <c r="C27" s="7" t="s">
        <v>198</v>
      </c>
      <c r="D27" s="5" t="s">
        <v>203</v>
      </c>
      <c r="E27" s="2" t="s">
        <v>250</v>
      </c>
      <c r="F27" s="2" t="s">
        <v>285</v>
      </c>
      <c r="G27" s="2" t="s">
        <v>316</v>
      </c>
      <c r="H27" s="6" t="s">
        <v>320</v>
      </c>
      <c r="I27" s="5" t="s">
        <v>220</v>
      </c>
      <c r="J27" s="6" t="s">
        <v>326</v>
      </c>
    </row>
    <row r="28" spans="1:10" x14ac:dyDescent="0.25">
      <c r="A28" s="4" t="s">
        <v>195</v>
      </c>
      <c r="B28" s="2" t="s">
        <v>316</v>
      </c>
      <c r="C28" s="7" t="s">
        <v>199</v>
      </c>
      <c r="D28" s="5" t="s">
        <v>204</v>
      </c>
      <c r="E28" s="2" t="s">
        <v>250</v>
      </c>
      <c r="F28" s="2" t="s">
        <v>285</v>
      </c>
      <c r="G28" s="2" t="s">
        <v>316</v>
      </c>
      <c r="H28" s="6" t="s">
        <v>320</v>
      </c>
      <c r="I28" s="5" t="s">
        <v>221</v>
      </c>
      <c r="J28" s="6" t="s">
        <v>326</v>
      </c>
    </row>
    <row r="29" spans="1:10" x14ac:dyDescent="0.25">
      <c r="A29" s="4" t="s">
        <v>196</v>
      </c>
      <c r="B29" s="2" t="s">
        <v>316</v>
      </c>
      <c r="C29" s="7" t="s">
        <v>199</v>
      </c>
      <c r="D29" s="5" t="s">
        <v>205</v>
      </c>
      <c r="E29" s="2" t="s">
        <v>250</v>
      </c>
      <c r="F29" s="2" t="s">
        <v>285</v>
      </c>
      <c r="G29" s="2" t="s">
        <v>316</v>
      </c>
      <c r="H29" s="6" t="s">
        <v>320</v>
      </c>
      <c r="I29" s="5" t="s">
        <v>222</v>
      </c>
      <c r="J29" s="6" t="s">
        <v>326</v>
      </c>
    </row>
    <row r="30" spans="1:10" x14ac:dyDescent="0.25">
      <c r="A30" s="4" t="s">
        <v>195</v>
      </c>
      <c r="B30" s="2" t="s">
        <v>316</v>
      </c>
      <c r="C30" s="7" t="s">
        <v>200</v>
      </c>
      <c r="D30" s="5" t="s">
        <v>206</v>
      </c>
      <c r="E30" s="2" t="s">
        <v>250</v>
      </c>
      <c r="F30" s="2" t="s">
        <v>285</v>
      </c>
      <c r="G30" s="2" t="s">
        <v>316</v>
      </c>
      <c r="H30" s="6" t="s">
        <v>320</v>
      </c>
      <c r="I30" s="5" t="s">
        <v>223</v>
      </c>
      <c r="J30" s="6" t="s">
        <v>326</v>
      </c>
    </row>
    <row r="31" spans="1:10" x14ac:dyDescent="0.25">
      <c r="A31" s="4" t="s">
        <v>196</v>
      </c>
      <c r="B31" s="2" t="s">
        <v>316</v>
      </c>
      <c r="C31" s="7" t="s">
        <v>200</v>
      </c>
      <c r="D31" s="5" t="s">
        <v>207</v>
      </c>
      <c r="E31" s="2" t="s">
        <v>250</v>
      </c>
      <c r="F31" s="2" t="s">
        <v>285</v>
      </c>
      <c r="G31" s="2" t="s">
        <v>316</v>
      </c>
      <c r="H31" s="6" t="s">
        <v>320</v>
      </c>
      <c r="I31" s="5" t="s">
        <v>224</v>
      </c>
      <c r="J31" s="6" t="s">
        <v>326</v>
      </c>
    </row>
    <row r="32" spans="1:10" x14ac:dyDescent="0.25">
      <c r="A32" s="4" t="s">
        <v>195</v>
      </c>
      <c r="B32" s="2" t="s">
        <v>316</v>
      </c>
      <c r="C32" s="7" t="s">
        <v>201</v>
      </c>
      <c r="D32" s="5" t="s">
        <v>208</v>
      </c>
      <c r="E32" s="2" t="s">
        <v>250</v>
      </c>
      <c r="F32" s="2" t="s">
        <v>285</v>
      </c>
      <c r="G32" s="2" t="s">
        <v>316</v>
      </c>
      <c r="H32" s="6" t="s">
        <v>320</v>
      </c>
      <c r="I32" s="5" t="s">
        <v>225</v>
      </c>
      <c r="J32" s="6" t="s">
        <v>326</v>
      </c>
    </row>
    <row r="33" spans="1:10" x14ac:dyDescent="0.25">
      <c r="A33" s="4" t="s">
        <v>196</v>
      </c>
      <c r="B33" s="2" t="s">
        <v>316</v>
      </c>
      <c r="C33" s="7" t="s">
        <v>201</v>
      </c>
      <c r="D33" s="5" t="s">
        <v>209</v>
      </c>
      <c r="E33" s="2" t="s">
        <v>250</v>
      </c>
      <c r="F33" s="2" t="s">
        <v>285</v>
      </c>
      <c r="G33" s="2" t="s">
        <v>316</v>
      </c>
      <c r="H33" s="6" t="s">
        <v>320</v>
      </c>
      <c r="I33" s="5" t="s">
        <v>226</v>
      </c>
      <c r="J33" s="6" t="s">
        <v>326</v>
      </c>
    </row>
    <row r="34" spans="1:10" x14ac:dyDescent="0.25">
      <c r="A34" s="4" t="s">
        <v>195</v>
      </c>
      <c r="B34" s="2" t="s">
        <v>316</v>
      </c>
      <c r="C34" s="7" t="s">
        <v>198</v>
      </c>
      <c r="D34" s="5" t="s">
        <v>202</v>
      </c>
      <c r="E34" s="2" t="s">
        <v>252</v>
      </c>
      <c r="F34" s="2" t="s">
        <v>252</v>
      </c>
      <c r="G34" s="2" t="s">
        <v>316</v>
      </c>
      <c r="H34" s="6" t="s">
        <v>321</v>
      </c>
      <c r="I34" s="5" t="s">
        <v>219</v>
      </c>
      <c r="J34" s="6" t="s">
        <v>327</v>
      </c>
    </row>
    <row r="35" spans="1:10" x14ac:dyDescent="0.25">
      <c r="A35" s="4" t="s">
        <v>196</v>
      </c>
      <c r="B35" s="2" t="s">
        <v>316</v>
      </c>
      <c r="C35" s="7" t="s">
        <v>198</v>
      </c>
      <c r="D35" s="5" t="s">
        <v>203</v>
      </c>
      <c r="E35" s="2" t="s">
        <v>252</v>
      </c>
      <c r="F35" s="2" t="s">
        <v>252</v>
      </c>
      <c r="G35" s="2" t="s">
        <v>316</v>
      </c>
      <c r="H35" s="6" t="s">
        <v>321</v>
      </c>
      <c r="I35" s="5" t="s">
        <v>220</v>
      </c>
      <c r="J35" s="6" t="s">
        <v>327</v>
      </c>
    </row>
    <row r="36" spans="1:10" x14ac:dyDescent="0.25">
      <c r="A36" s="4" t="s">
        <v>195</v>
      </c>
      <c r="B36" s="2" t="s">
        <v>316</v>
      </c>
      <c r="C36" s="7" t="s">
        <v>199</v>
      </c>
      <c r="D36" s="5" t="s">
        <v>204</v>
      </c>
      <c r="E36" s="2" t="s">
        <v>252</v>
      </c>
      <c r="F36" s="2" t="s">
        <v>252</v>
      </c>
      <c r="G36" s="2" t="s">
        <v>316</v>
      </c>
      <c r="H36" s="6" t="s">
        <v>321</v>
      </c>
      <c r="I36" s="5" t="s">
        <v>221</v>
      </c>
      <c r="J36" s="6" t="s">
        <v>327</v>
      </c>
    </row>
    <row r="37" spans="1:10" x14ac:dyDescent="0.25">
      <c r="A37" s="4" t="s">
        <v>196</v>
      </c>
      <c r="B37" s="2" t="s">
        <v>316</v>
      </c>
      <c r="C37" s="7" t="s">
        <v>199</v>
      </c>
      <c r="D37" s="5" t="s">
        <v>205</v>
      </c>
      <c r="E37" s="2" t="s">
        <v>252</v>
      </c>
      <c r="F37" s="2" t="s">
        <v>252</v>
      </c>
      <c r="G37" s="2" t="s">
        <v>316</v>
      </c>
      <c r="H37" s="6" t="s">
        <v>321</v>
      </c>
      <c r="I37" s="5" t="s">
        <v>222</v>
      </c>
      <c r="J37" s="6" t="s">
        <v>327</v>
      </c>
    </row>
    <row r="38" spans="1:10" x14ac:dyDescent="0.25">
      <c r="A38" s="4" t="s">
        <v>195</v>
      </c>
      <c r="B38" s="2" t="s">
        <v>316</v>
      </c>
      <c r="C38" s="7" t="s">
        <v>200</v>
      </c>
      <c r="D38" s="5" t="s">
        <v>206</v>
      </c>
      <c r="E38" s="2" t="s">
        <v>252</v>
      </c>
      <c r="F38" s="2" t="s">
        <v>252</v>
      </c>
      <c r="G38" s="2" t="s">
        <v>316</v>
      </c>
      <c r="H38" s="6" t="s">
        <v>321</v>
      </c>
      <c r="I38" s="5" t="s">
        <v>223</v>
      </c>
      <c r="J38" s="6" t="s">
        <v>327</v>
      </c>
    </row>
    <row r="39" spans="1:10" x14ac:dyDescent="0.25">
      <c r="A39" s="4" t="s">
        <v>196</v>
      </c>
      <c r="B39" s="2" t="s">
        <v>316</v>
      </c>
      <c r="C39" s="7" t="s">
        <v>200</v>
      </c>
      <c r="D39" s="5" t="s">
        <v>207</v>
      </c>
      <c r="E39" s="2" t="s">
        <v>252</v>
      </c>
      <c r="F39" s="2" t="s">
        <v>252</v>
      </c>
      <c r="G39" s="2" t="s">
        <v>316</v>
      </c>
      <c r="H39" s="6" t="s">
        <v>321</v>
      </c>
      <c r="I39" s="5" t="s">
        <v>224</v>
      </c>
      <c r="J39" s="6" t="s">
        <v>327</v>
      </c>
    </row>
    <row r="40" spans="1:10" x14ac:dyDescent="0.25">
      <c r="A40" s="4" t="s">
        <v>195</v>
      </c>
      <c r="B40" s="2" t="s">
        <v>316</v>
      </c>
      <c r="C40" s="7" t="s">
        <v>201</v>
      </c>
      <c r="D40" s="5" t="s">
        <v>208</v>
      </c>
      <c r="E40" s="2" t="s">
        <v>252</v>
      </c>
      <c r="F40" s="2" t="s">
        <v>252</v>
      </c>
      <c r="G40" s="2" t="s">
        <v>316</v>
      </c>
      <c r="H40" s="6" t="s">
        <v>321</v>
      </c>
      <c r="I40" s="5" t="s">
        <v>225</v>
      </c>
      <c r="J40" s="6" t="s">
        <v>327</v>
      </c>
    </row>
    <row r="41" spans="1:10" x14ac:dyDescent="0.25">
      <c r="A41" s="4" t="s">
        <v>196</v>
      </c>
      <c r="B41" s="2" t="s">
        <v>316</v>
      </c>
      <c r="C41" s="7" t="s">
        <v>201</v>
      </c>
      <c r="D41" s="5" t="s">
        <v>209</v>
      </c>
      <c r="E41" s="2" t="s">
        <v>252</v>
      </c>
      <c r="F41" s="2" t="s">
        <v>252</v>
      </c>
      <c r="G41" s="2" t="s">
        <v>316</v>
      </c>
      <c r="H41" s="6" t="s">
        <v>321</v>
      </c>
      <c r="I41" s="5" t="s">
        <v>226</v>
      </c>
      <c r="J41" s="6" t="s">
        <v>327</v>
      </c>
    </row>
    <row r="42" spans="1:10" x14ac:dyDescent="0.25">
      <c r="A42" s="4" t="s">
        <v>195</v>
      </c>
      <c r="B42" s="2" t="s">
        <v>316</v>
      </c>
      <c r="C42" s="7" t="s">
        <v>198</v>
      </c>
      <c r="D42" s="5" t="s">
        <v>202</v>
      </c>
      <c r="E42" s="2" t="s">
        <v>253</v>
      </c>
      <c r="F42" s="2" t="s">
        <v>253</v>
      </c>
      <c r="G42" s="2" t="s">
        <v>316</v>
      </c>
      <c r="H42" s="6" t="s">
        <v>322</v>
      </c>
      <c r="I42" s="5" t="s">
        <v>219</v>
      </c>
      <c r="J42" s="6" t="s">
        <v>328</v>
      </c>
    </row>
    <row r="43" spans="1:10" x14ac:dyDescent="0.25">
      <c r="A43" s="4" t="s">
        <v>196</v>
      </c>
      <c r="B43" s="2" t="s">
        <v>316</v>
      </c>
      <c r="C43" s="7" t="s">
        <v>198</v>
      </c>
      <c r="D43" s="5" t="s">
        <v>203</v>
      </c>
      <c r="E43" s="2" t="s">
        <v>253</v>
      </c>
      <c r="F43" s="2" t="s">
        <v>253</v>
      </c>
      <c r="G43" s="2" t="s">
        <v>316</v>
      </c>
      <c r="H43" s="6" t="s">
        <v>322</v>
      </c>
      <c r="I43" s="5" t="s">
        <v>220</v>
      </c>
      <c r="J43" s="6" t="s">
        <v>328</v>
      </c>
    </row>
    <row r="44" spans="1:10" x14ac:dyDescent="0.25">
      <c r="A44" s="4" t="s">
        <v>195</v>
      </c>
      <c r="B44" s="2" t="s">
        <v>316</v>
      </c>
      <c r="C44" s="7" t="s">
        <v>199</v>
      </c>
      <c r="D44" s="5" t="s">
        <v>204</v>
      </c>
      <c r="E44" s="2" t="s">
        <v>253</v>
      </c>
      <c r="F44" s="2" t="s">
        <v>253</v>
      </c>
      <c r="G44" s="2" t="s">
        <v>316</v>
      </c>
      <c r="H44" s="6" t="s">
        <v>322</v>
      </c>
      <c r="I44" s="5" t="s">
        <v>221</v>
      </c>
      <c r="J44" s="6" t="s">
        <v>328</v>
      </c>
    </row>
    <row r="45" spans="1:10" x14ac:dyDescent="0.25">
      <c r="A45" s="4" t="s">
        <v>196</v>
      </c>
      <c r="B45" s="2" t="s">
        <v>316</v>
      </c>
      <c r="C45" s="7" t="s">
        <v>199</v>
      </c>
      <c r="D45" s="5" t="s">
        <v>205</v>
      </c>
      <c r="E45" s="2" t="s">
        <v>253</v>
      </c>
      <c r="F45" s="2" t="s">
        <v>253</v>
      </c>
      <c r="G45" s="2" t="s">
        <v>316</v>
      </c>
      <c r="H45" s="6" t="s">
        <v>322</v>
      </c>
      <c r="I45" s="5" t="s">
        <v>222</v>
      </c>
      <c r="J45" s="6" t="s">
        <v>328</v>
      </c>
    </row>
    <row r="46" spans="1:10" x14ac:dyDescent="0.25">
      <c r="A46" s="4" t="s">
        <v>195</v>
      </c>
      <c r="B46" s="2" t="s">
        <v>316</v>
      </c>
      <c r="C46" s="7" t="s">
        <v>200</v>
      </c>
      <c r="D46" s="5" t="s">
        <v>206</v>
      </c>
      <c r="E46" s="2" t="s">
        <v>253</v>
      </c>
      <c r="F46" s="2" t="s">
        <v>253</v>
      </c>
      <c r="G46" s="2" t="s">
        <v>316</v>
      </c>
      <c r="H46" s="6" t="s">
        <v>322</v>
      </c>
      <c r="I46" s="5" t="s">
        <v>223</v>
      </c>
      <c r="J46" s="6" t="s">
        <v>328</v>
      </c>
    </row>
    <row r="47" spans="1:10" x14ac:dyDescent="0.25">
      <c r="A47" s="4" t="s">
        <v>196</v>
      </c>
      <c r="B47" s="2" t="s">
        <v>316</v>
      </c>
      <c r="C47" s="7" t="s">
        <v>200</v>
      </c>
      <c r="D47" s="5" t="s">
        <v>207</v>
      </c>
      <c r="E47" s="2" t="s">
        <v>253</v>
      </c>
      <c r="F47" s="2" t="s">
        <v>253</v>
      </c>
      <c r="G47" s="2" t="s">
        <v>316</v>
      </c>
      <c r="H47" s="6" t="s">
        <v>322</v>
      </c>
      <c r="I47" s="5" t="s">
        <v>224</v>
      </c>
      <c r="J47" s="6" t="s">
        <v>328</v>
      </c>
    </row>
    <row r="48" spans="1:10" x14ac:dyDescent="0.25">
      <c r="A48" s="4" t="s">
        <v>195</v>
      </c>
      <c r="B48" s="2" t="s">
        <v>316</v>
      </c>
      <c r="C48" s="7" t="s">
        <v>201</v>
      </c>
      <c r="D48" s="5" t="s">
        <v>208</v>
      </c>
      <c r="E48" s="2" t="s">
        <v>253</v>
      </c>
      <c r="F48" s="2" t="s">
        <v>253</v>
      </c>
      <c r="G48" s="2" t="s">
        <v>316</v>
      </c>
      <c r="H48" s="6" t="s">
        <v>322</v>
      </c>
      <c r="I48" s="5" t="s">
        <v>225</v>
      </c>
      <c r="J48" s="6" t="s">
        <v>328</v>
      </c>
    </row>
    <row r="49" spans="1:10" x14ac:dyDescent="0.25">
      <c r="A49" s="4" t="s">
        <v>196</v>
      </c>
      <c r="B49" s="2" t="s">
        <v>316</v>
      </c>
      <c r="C49" s="7" t="s">
        <v>201</v>
      </c>
      <c r="D49" s="5" t="s">
        <v>209</v>
      </c>
      <c r="E49" s="2" t="s">
        <v>253</v>
      </c>
      <c r="F49" s="2" t="s">
        <v>253</v>
      </c>
      <c r="G49" s="2" t="s">
        <v>316</v>
      </c>
      <c r="H49" s="6" t="s">
        <v>322</v>
      </c>
      <c r="I49" s="5" t="s">
        <v>226</v>
      </c>
      <c r="J49" s="6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8"/>
  <sheetViews>
    <sheetView topLeftCell="A129" workbookViewId="0">
      <selection activeCell="C2" sqref="C2"/>
    </sheetView>
  </sheetViews>
  <sheetFormatPr defaultColWidth="8.7265625" defaultRowHeight="12.5" x14ac:dyDescent="0.25"/>
  <cols>
    <col min="1" max="1" width="49.7265625" style="2" bestFit="1" customWidth="1"/>
    <col min="2" max="2" width="14.54296875" style="2" bestFit="1" customWidth="1"/>
    <col min="3" max="3" width="52.81640625" style="2" bestFit="1" customWidth="1"/>
    <col min="4" max="4" width="13.81640625" style="2" bestFit="1" customWidth="1"/>
    <col min="5" max="16384" width="8.7265625" style="2"/>
  </cols>
  <sheetData>
    <row r="1" spans="1:4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46</v>
      </c>
      <c r="B2" t="s">
        <v>47</v>
      </c>
      <c r="C2" t="s">
        <v>48</v>
      </c>
      <c r="D2" t="s">
        <v>49</v>
      </c>
    </row>
    <row r="3" spans="1:4" x14ac:dyDescent="0.25">
      <c r="A3" t="s">
        <v>50</v>
      </c>
      <c r="B3" t="s">
        <v>51</v>
      </c>
      <c r="C3" t="s">
        <v>52</v>
      </c>
      <c r="D3" t="s">
        <v>53</v>
      </c>
    </row>
    <row r="4" spans="1:4" x14ac:dyDescent="0.25">
      <c r="A4" t="s">
        <v>54</v>
      </c>
      <c r="B4" t="s">
        <v>55</v>
      </c>
      <c r="C4" t="s">
        <v>52</v>
      </c>
      <c r="D4" t="s">
        <v>53</v>
      </c>
    </row>
    <row r="5" spans="1:4" x14ac:dyDescent="0.25">
      <c r="A5" t="s">
        <v>56</v>
      </c>
      <c r="B5" t="s">
        <v>57</v>
      </c>
      <c r="C5" t="s">
        <v>58</v>
      </c>
      <c r="D5" t="s">
        <v>59</v>
      </c>
    </row>
    <row r="6" spans="1:4" x14ac:dyDescent="0.25">
      <c r="A6" t="s">
        <v>60</v>
      </c>
      <c r="B6" t="s">
        <v>61</v>
      </c>
      <c r="C6" t="s">
        <v>58</v>
      </c>
      <c r="D6" t="s">
        <v>59</v>
      </c>
    </row>
    <row r="7" spans="1:4" x14ac:dyDescent="0.25">
      <c r="A7" t="s">
        <v>62</v>
      </c>
      <c r="B7" t="s">
        <v>63</v>
      </c>
      <c r="C7" t="s">
        <v>48</v>
      </c>
      <c r="D7" t="s">
        <v>49</v>
      </c>
    </row>
    <row r="8" spans="1:4" x14ac:dyDescent="0.25">
      <c r="A8" t="s">
        <v>54</v>
      </c>
      <c r="B8" t="s">
        <v>55</v>
      </c>
      <c r="C8" t="s">
        <v>64</v>
      </c>
      <c r="D8" t="s">
        <v>65</v>
      </c>
    </row>
    <row r="9" spans="1:4" x14ac:dyDescent="0.25">
      <c r="A9" t="s">
        <v>66</v>
      </c>
      <c r="B9" t="s">
        <v>67</v>
      </c>
      <c r="C9" t="s">
        <v>52</v>
      </c>
      <c r="D9" t="s">
        <v>53</v>
      </c>
    </row>
    <row r="10" spans="1:4" x14ac:dyDescent="0.25">
      <c r="A10" t="s">
        <v>46</v>
      </c>
      <c r="B10" t="s">
        <v>47</v>
      </c>
      <c r="C10" t="s">
        <v>68</v>
      </c>
      <c r="D10" t="s">
        <v>69</v>
      </c>
    </row>
    <row r="11" spans="1:4" x14ac:dyDescent="0.25">
      <c r="A11" t="s">
        <v>70</v>
      </c>
      <c r="B11" t="s">
        <v>71</v>
      </c>
      <c r="C11" t="s">
        <v>72</v>
      </c>
      <c r="D11" t="s">
        <v>73</v>
      </c>
    </row>
    <row r="12" spans="1:4" x14ac:dyDescent="0.25">
      <c r="A12" t="s">
        <v>56</v>
      </c>
      <c r="B12" t="s">
        <v>57</v>
      </c>
      <c r="C12" t="s">
        <v>68</v>
      </c>
      <c r="D12" t="s">
        <v>69</v>
      </c>
    </row>
    <row r="13" spans="1:4" x14ac:dyDescent="0.25">
      <c r="A13" t="s">
        <v>74</v>
      </c>
      <c r="B13" t="s">
        <v>75</v>
      </c>
      <c r="C13" t="s">
        <v>76</v>
      </c>
      <c r="D13" t="s">
        <v>77</v>
      </c>
    </row>
    <row r="14" spans="1:4" x14ac:dyDescent="0.25">
      <c r="A14" t="s">
        <v>60</v>
      </c>
      <c r="B14" t="s">
        <v>61</v>
      </c>
      <c r="C14" t="s">
        <v>64</v>
      </c>
      <c r="D14" t="s">
        <v>65</v>
      </c>
    </row>
    <row r="15" spans="1:4" x14ac:dyDescent="0.25">
      <c r="A15" t="s">
        <v>74</v>
      </c>
      <c r="B15" t="s">
        <v>75</v>
      </c>
      <c r="C15" t="s">
        <v>68</v>
      </c>
      <c r="D15" t="s">
        <v>69</v>
      </c>
    </row>
    <row r="16" spans="1:4" x14ac:dyDescent="0.25">
      <c r="A16" t="s">
        <v>56</v>
      </c>
      <c r="B16" t="s">
        <v>57</v>
      </c>
      <c r="C16" t="s">
        <v>36</v>
      </c>
      <c r="D16" t="s">
        <v>78</v>
      </c>
    </row>
    <row r="17" spans="1:4" x14ac:dyDescent="0.25">
      <c r="A17" t="s">
        <v>46</v>
      </c>
      <c r="B17" t="s">
        <v>47</v>
      </c>
      <c r="C17" t="s">
        <v>79</v>
      </c>
      <c r="D17" t="s">
        <v>80</v>
      </c>
    </row>
    <row r="18" spans="1:4" x14ac:dyDescent="0.25">
      <c r="A18" t="s">
        <v>81</v>
      </c>
      <c r="B18" t="s">
        <v>82</v>
      </c>
      <c r="C18" t="s">
        <v>64</v>
      </c>
      <c r="D18" t="s">
        <v>65</v>
      </c>
    </row>
    <row r="19" spans="1:4" x14ac:dyDescent="0.25">
      <c r="A19" t="s">
        <v>83</v>
      </c>
      <c r="B19" t="s">
        <v>84</v>
      </c>
      <c r="C19" t="s">
        <v>52</v>
      </c>
      <c r="D19" t="s">
        <v>53</v>
      </c>
    </row>
    <row r="20" spans="1:4" x14ac:dyDescent="0.25">
      <c r="A20" t="s">
        <v>46</v>
      </c>
      <c r="B20" t="s">
        <v>47</v>
      </c>
      <c r="C20" t="s">
        <v>76</v>
      </c>
      <c r="D20" t="s">
        <v>77</v>
      </c>
    </row>
    <row r="21" spans="1:4" x14ac:dyDescent="0.25">
      <c r="A21" t="s">
        <v>85</v>
      </c>
      <c r="B21" t="s">
        <v>86</v>
      </c>
      <c r="C21" t="s">
        <v>48</v>
      </c>
      <c r="D21" t="s">
        <v>49</v>
      </c>
    </row>
    <row r="22" spans="1:4" x14ac:dyDescent="0.25">
      <c r="A22" t="s">
        <v>62</v>
      </c>
      <c r="B22" t="s">
        <v>63</v>
      </c>
      <c r="C22" t="s">
        <v>68</v>
      </c>
      <c r="D22" t="s">
        <v>69</v>
      </c>
    </row>
    <row r="23" spans="1:4" x14ac:dyDescent="0.25">
      <c r="A23" t="s">
        <v>62</v>
      </c>
      <c r="B23" t="s">
        <v>63</v>
      </c>
      <c r="C23" t="s">
        <v>52</v>
      </c>
      <c r="D23" t="s">
        <v>53</v>
      </c>
    </row>
    <row r="24" spans="1:4" x14ac:dyDescent="0.25">
      <c r="A24" t="s">
        <v>87</v>
      </c>
      <c r="B24" t="s">
        <v>88</v>
      </c>
      <c r="C24" t="s">
        <v>89</v>
      </c>
      <c r="D24" t="s">
        <v>90</v>
      </c>
    </row>
    <row r="25" spans="1:4" x14ac:dyDescent="0.25">
      <c r="A25" t="s">
        <v>85</v>
      </c>
      <c r="B25" t="s">
        <v>86</v>
      </c>
      <c r="C25" t="s">
        <v>10</v>
      </c>
      <c r="D25" t="s">
        <v>11</v>
      </c>
    </row>
    <row r="26" spans="1:4" x14ac:dyDescent="0.25">
      <c r="A26" t="s">
        <v>85</v>
      </c>
      <c r="B26" t="s">
        <v>86</v>
      </c>
      <c r="C26" t="s">
        <v>36</v>
      </c>
      <c r="D26" t="s">
        <v>78</v>
      </c>
    </row>
    <row r="27" spans="1:4" x14ac:dyDescent="0.25">
      <c r="A27" t="s">
        <v>83</v>
      </c>
      <c r="B27" t="s">
        <v>84</v>
      </c>
      <c r="C27" t="s">
        <v>72</v>
      </c>
      <c r="D27" t="s">
        <v>73</v>
      </c>
    </row>
    <row r="28" spans="1:4" x14ac:dyDescent="0.25">
      <c r="A28" t="s">
        <v>83</v>
      </c>
      <c r="B28" t="s">
        <v>84</v>
      </c>
      <c r="C28" t="s">
        <v>68</v>
      </c>
      <c r="D28" t="s">
        <v>69</v>
      </c>
    </row>
    <row r="29" spans="1:4" x14ac:dyDescent="0.25">
      <c r="A29" t="s">
        <v>56</v>
      </c>
      <c r="B29" t="s">
        <v>57</v>
      </c>
      <c r="C29" t="s">
        <v>72</v>
      </c>
      <c r="D29" t="s">
        <v>73</v>
      </c>
    </row>
    <row r="30" spans="1:4" x14ac:dyDescent="0.25">
      <c r="A30" t="s">
        <v>60</v>
      </c>
      <c r="B30" t="s">
        <v>61</v>
      </c>
      <c r="C30" t="s">
        <v>68</v>
      </c>
      <c r="D30" t="s">
        <v>69</v>
      </c>
    </row>
    <row r="31" spans="1:4" x14ac:dyDescent="0.25">
      <c r="A31" t="s">
        <v>46</v>
      </c>
      <c r="B31" t="s">
        <v>47</v>
      </c>
      <c r="C31" t="s">
        <v>64</v>
      </c>
      <c r="D31" t="s">
        <v>65</v>
      </c>
    </row>
    <row r="32" spans="1:4" x14ac:dyDescent="0.25">
      <c r="A32" t="s">
        <v>85</v>
      </c>
      <c r="B32" t="s">
        <v>86</v>
      </c>
      <c r="C32" t="s">
        <v>89</v>
      </c>
      <c r="D32" t="s">
        <v>90</v>
      </c>
    </row>
    <row r="33" spans="1:4" x14ac:dyDescent="0.25">
      <c r="A33" t="s">
        <v>66</v>
      </c>
      <c r="B33" t="s">
        <v>67</v>
      </c>
      <c r="C33" t="s">
        <v>68</v>
      </c>
      <c r="D33" t="s">
        <v>69</v>
      </c>
    </row>
    <row r="34" spans="1:4" x14ac:dyDescent="0.25">
      <c r="A34" t="s">
        <v>81</v>
      </c>
      <c r="B34" t="s">
        <v>82</v>
      </c>
      <c r="C34" t="s">
        <v>68</v>
      </c>
      <c r="D34" t="s">
        <v>69</v>
      </c>
    </row>
    <row r="35" spans="1:4" x14ac:dyDescent="0.25">
      <c r="A35" t="s">
        <v>46</v>
      </c>
      <c r="B35" t="s">
        <v>47</v>
      </c>
      <c r="C35" t="s">
        <v>58</v>
      </c>
      <c r="D35" t="s">
        <v>59</v>
      </c>
    </row>
    <row r="36" spans="1:4" x14ac:dyDescent="0.25">
      <c r="A36" t="s">
        <v>56</v>
      </c>
      <c r="B36" t="s">
        <v>57</v>
      </c>
      <c r="C36" t="s">
        <v>91</v>
      </c>
      <c r="D36" t="s">
        <v>92</v>
      </c>
    </row>
    <row r="37" spans="1:4" x14ac:dyDescent="0.25">
      <c r="A37" t="s">
        <v>83</v>
      </c>
      <c r="B37" t="s">
        <v>84</v>
      </c>
      <c r="C37" t="s">
        <v>48</v>
      </c>
      <c r="D37" t="s">
        <v>49</v>
      </c>
    </row>
    <row r="38" spans="1:4" x14ac:dyDescent="0.25">
      <c r="A38" t="s">
        <v>81</v>
      </c>
      <c r="B38" t="s">
        <v>82</v>
      </c>
      <c r="C38" t="s">
        <v>89</v>
      </c>
      <c r="D38" t="s">
        <v>90</v>
      </c>
    </row>
    <row r="39" spans="1:4" x14ac:dyDescent="0.25">
      <c r="A39" t="s">
        <v>93</v>
      </c>
      <c r="B39" t="s">
        <v>94</v>
      </c>
      <c r="C39" t="s">
        <v>52</v>
      </c>
      <c r="D39" t="s">
        <v>53</v>
      </c>
    </row>
    <row r="40" spans="1:4" x14ac:dyDescent="0.25">
      <c r="A40" t="s">
        <v>56</v>
      </c>
      <c r="B40" t="s">
        <v>57</v>
      </c>
      <c r="C40" t="s">
        <v>89</v>
      </c>
      <c r="D40" t="s">
        <v>90</v>
      </c>
    </row>
    <row r="41" spans="1:4" x14ac:dyDescent="0.25">
      <c r="A41" t="s">
        <v>60</v>
      </c>
      <c r="B41" t="s">
        <v>61</v>
      </c>
      <c r="C41" t="s">
        <v>89</v>
      </c>
      <c r="D41" t="s">
        <v>90</v>
      </c>
    </row>
    <row r="42" spans="1:4" x14ac:dyDescent="0.25">
      <c r="A42" t="s">
        <v>87</v>
      </c>
      <c r="B42" t="s">
        <v>88</v>
      </c>
      <c r="C42" t="s">
        <v>36</v>
      </c>
      <c r="D42" t="s">
        <v>78</v>
      </c>
    </row>
    <row r="43" spans="1:4" x14ac:dyDescent="0.25">
      <c r="A43" t="s">
        <v>50</v>
      </c>
      <c r="B43" t="s">
        <v>51</v>
      </c>
      <c r="C43" t="s">
        <v>72</v>
      </c>
      <c r="D43" t="s">
        <v>73</v>
      </c>
    </row>
    <row r="44" spans="1:4" x14ac:dyDescent="0.25">
      <c r="A44" t="s">
        <v>95</v>
      </c>
      <c r="B44" t="s">
        <v>96</v>
      </c>
      <c r="C44" t="s">
        <v>48</v>
      </c>
      <c r="D44" t="s">
        <v>49</v>
      </c>
    </row>
    <row r="45" spans="1:4" x14ac:dyDescent="0.25">
      <c r="A45" t="s">
        <v>54</v>
      </c>
      <c r="B45" t="s">
        <v>55</v>
      </c>
      <c r="C45" t="s">
        <v>68</v>
      </c>
      <c r="D45" t="s">
        <v>69</v>
      </c>
    </row>
    <row r="46" spans="1:4" x14ac:dyDescent="0.25">
      <c r="A46" t="s">
        <v>81</v>
      </c>
      <c r="B46" t="s">
        <v>82</v>
      </c>
      <c r="C46" t="s">
        <v>36</v>
      </c>
      <c r="D46" t="s">
        <v>78</v>
      </c>
    </row>
    <row r="47" spans="1:4" x14ac:dyDescent="0.25">
      <c r="A47" t="s">
        <v>70</v>
      </c>
      <c r="B47" t="s">
        <v>71</v>
      </c>
      <c r="C47" t="s">
        <v>68</v>
      </c>
      <c r="D47" t="s">
        <v>69</v>
      </c>
    </row>
    <row r="48" spans="1:4" x14ac:dyDescent="0.25">
      <c r="A48" t="s">
        <v>81</v>
      </c>
      <c r="B48" t="s">
        <v>82</v>
      </c>
      <c r="C48" t="s">
        <v>10</v>
      </c>
      <c r="D48" t="s">
        <v>11</v>
      </c>
    </row>
    <row r="49" spans="1:4" x14ac:dyDescent="0.25">
      <c r="A49" t="s">
        <v>87</v>
      </c>
      <c r="B49" t="s">
        <v>88</v>
      </c>
      <c r="C49" t="s">
        <v>52</v>
      </c>
      <c r="D49" t="s">
        <v>53</v>
      </c>
    </row>
    <row r="50" spans="1:4" x14ac:dyDescent="0.25">
      <c r="A50" t="s">
        <v>95</v>
      </c>
      <c r="B50" t="s">
        <v>96</v>
      </c>
      <c r="C50" t="s">
        <v>58</v>
      </c>
      <c r="D50" t="s">
        <v>59</v>
      </c>
    </row>
    <row r="51" spans="1:4" x14ac:dyDescent="0.25">
      <c r="A51" t="s">
        <v>60</v>
      </c>
      <c r="B51" t="s">
        <v>61</v>
      </c>
      <c r="C51" t="s">
        <v>36</v>
      </c>
      <c r="D51" t="s">
        <v>78</v>
      </c>
    </row>
    <row r="52" spans="1:4" x14ac:dyDescent="0.25">
      <c r="A52" t="s">
        <v>95</v>
      </c>
      <c r="B52" t="s">
        <v>96</v>
      </c>
      <c r="C52" t="s">
        <v>68</v>
      </c>
      <c r="D52" t="s">
        <v>69</v>
      </c>
    </row>
    <row r="53" spans="1:4" x14ac:dyDescent="0.25">
      <c r="A53" t="s">
        <v>56</v>
      </c>
      <c r="B53" t="s">
        <v>57</v>
      </c>
      <c r="C53" t="s">
        <v>48</v>
      </c>
      <c r="D53" t="s">
        <v>49</v>
      </c>
    </row>
    <row r="54" spans="1:4" x14ac:dyDescent="0.25">
      <c r="A54" t="s">
        <v>66</v>
      </c>
      <c r="B54" t="s">
        <v>67</v>
      </c>
      <c r="C54" t="s">
        <v>48</v>
      </c>
      <c r="D54" t="s">
        <v>49</v>
      </c>
    </row>
    <row r="55" spans="1:4" x14ac:dyDescent="0.25">
      <c r="A55" t="s">
        <v>62</v>
      </c>
      <c r="B55" t="s">
        <v>63</v>
      </c>
      <c r="C55" t="s">
        <v>91</v>
      </c>
      <c r="D55" t="s">
        <v>92</v>
      </c>
    </row>
    <row r="56" spans="1:4" x14ac:dyDescent="0.25">
      <c r="A56" t="s">
        <v>46</v>
      </c>
      <c r="B56" t="s">
        <v>47</v>
      </c>
      <c r="C56" t="s">
        <v>36</v>
      </c>
      <c r="D56" t="s">
        <v>78</v>
      </c>
    </row>
    <row r="57" spans="1:4" x14ac:dyDescent="0.25">
      <c r="A57" t="s">
        <v>70</v>
      </c>
      <c r="B57" t="s">
        <v>71</v>
      </c>
      <c r="C57" t="s">
        <v>64</v>
      </c>
      <c r="D57" t="s">
        <v>65</v>
      </c>
    </row>
    <row r="58" spans="1:4" x14ac:dyDescent="0.25">
      <c r="A58" t="s">
        <v>46</v>
      </c>
      <c r="B58" t="s">
        <v>47</v>
      </c>
      <c r="C58" t="s">
        <v>89</v>
      </c>
      <c r="D58" t="s">
        <v>90</v>
      </c>
    </row>
    <row r="59" spans="1:4" x14ac:dyDescent="0.25">
      <c r="A59" t="s">
        <v>87</v>
      </c>
      <c r="B59" t="s">
        <v>88</v>
      </c>
      <c r="C59" t="s">
        <v>79</v>
      </c>
      <c r="D59" t="s">
        <v>80</v>
      </c>
    </row>
    <row r="60" spans="1:4" x14ac:dyDescent="0.25">
      <c r="A60" t="s">
        <v>70</v>
      </c>
      <c r="B60" t="s">
        <v>71</v>
      </c>
      <c r="C60" t="s">
        <v>48</v>
      </c>
      <c r="D60" t="s">
        <v>49</v>
      </c>
    </row>
    <row r="61" spans="1:4" x14ac:dyDescent="0.25">
      <c r="A61" t="s">
        <v>54</v>
      </c>
      <c r="B61" t="s">
        <v>55</v>
      </c>
      <c r="C61" t="s">
        <v>89</v>
      </c>
      <c r="D61" t="s">
        <v>90</v>
      </c>
    </row>
    <row r="62" spans="1:4" x14ac:dyDescent="0.25">
      <c r="A62" t="s">
        <v>74</v>
      </c>
      <c r="B62" t="s">
        <v>75</v>
      </c>
      <c r="C62" t="s">
        <v>58</v>
      </c>
      <c r="D62" t="s">
        <v>59</v>
      </c>
    </row>
    <row r="63" spans="1:4" x14ac:dyDescent="0.25">
      <c r="A63" t="s">
        <v>66</v>
      </c>
      <c r="B63" t="s">
        <v>67</v>
      </c>
      <c r="C63" t="s">
        <v>79</v>
      </c>
      <c r="D63" t="s">
        <v>80</v>
      </c>
    </row>
    <row r="64" spans="1:4" x14ac:dyDescent="0.25">
      <c r="A64" t="s">
        <v>74</v>
      </c>
      <c r="B64" t="s">
        <v>75</v>
      </c>
      <c r="C64" t="s">
        <v>79</v>
      </c>
      <c r="D64" t="s">
        <v>80</v>
      </c>
    </row>
    <row r="65" spans="1:4" x14ac:dyDescent="0.25">
      <c r="A65" t="s">
        <v>95</v>
      </c>
      <c r="B65" t="s">
        <v>96</v>
      </c>
      <c r="C65" t="s">
        <v>91</v>
      </c>
      <c r="D65" t="s">
        <v>92</v>
      </c>
    </row>
    <row r="66" spans="1:4" x14ac:dyDescent="0.25">
      <c r="A66" t="s">
        <v>83</v>
      </c>
      <c r="B66" t="s">
        <v>84</v>
      </c>
      <c r="C66" t="s">
        <v>89</v>
      </c>
      <c r="D66" t="s">
        <v>90</v>
      </c>
    </row>
    <row r="67" spans="1:4" x14ac:dyDescent="0.25">
      <c r="A67" t="s">
        <v>50</v>
      </c>
      <c r="B67" t="s">
        <v>51</v>
      </c>
      <c r="C67" t="s">
        <v>48</v>
      </c>
      <c r="D67" t="s">
        <v>49</v>
      </c>
    </row>
    <row r="68" spans="1:4" x14ac:dyDescent="0.25">
      <c r="A68" t="s">
        <v>66</v>
      </c>
      <c r="B68" t="s">
        <v>67</v>
      </c>
      <c r="C68" t="s">
        <v>76</v>
      </c>
      <c r="D68" t="s">
        <v>77</v>
      </c>
    </row>
    <row r="69" spans="1:4" x14ac:dyDescent="0.25">
      <c r="A69" t="s">
        <v>95</v>
      </c>
      <c r="B69" t="s">
        <v>96</v>
      </c>
      <c r="C69" t="s">
        <v>36</v>
      </c>
      <c r="D69" t="s">
        <v>78</v>
      </c>
    </row>
    <row r="70" spans="1:4" x14ac:dyDescent="0.25">
      <c r="A70" t="s">
        <v>50</v>
      </c>
      <c r="B70" t="s">
        <v>51</v>
      </c>
      <c r="C70" t="s">
        <v>79</v>
      </c>
      <c r="D70" t="s">
        <v>80</v>
      </c>
    </row>
    <row r="71" spans="1:4" x14ac:dyDescent="0.25">
      <c r="A71" t="s">
        <v>85</v>
      </c>
      <c r="B71" t="s">
        <v>86</v>
      </c>
      <c r="C71" t="s">
        <v>72</v>
      </c>
      <c r="D71" t="s">
        <v>73</v>
      </c>
    </row>
    <row r="72" spans="1:4" x14ac:dyDescent="0.25">
      <c r="A72" t="s">
        <v>93</v>
      </c>
      <c r="B72" t="s">
        <v>94</v>
      </c>
      <c r="C72" t="s">
        <v>91</v>
      </c>
      <c r="D72" t="s">
        <v>92</v>
      </c>
    </row>
    <row r="73" spans="1:4" x14ac:dyDescent="0.25">
      <c r="A73" t="s">
        <v>54</v>
      </c>
      <c r="B73" t="s">
        <v>55</v>
      </c>
      <c r="C73" t="s">
        <v>58</v>
      </c>
      <c r="D73" t="s">
        <v>59</v>
      </c>
    </row>
    <row r="74" spans="1:4" x14ac:dyDescent="0.25">
      <c r="A74" t="s">
        <v>50</v>
      </c>
      <c r="B74" t="s">
        <v>51</v>
      </c>
      <c r="C74" t="s">
        <v>89</v>
      </c>
      <c r="D74" t="s">
        <v>90</v>
      </c>
    </row>
    <row r="75" spans="1:4" x14ac:dyDescent="0.25">
      <c r="A75" t="s">
        <v>50</v>
      </c>
      <c r="B75" t="s">
        <v>51</v>
      </c>
      <c r="C75" t="s">
        <v>58</v>
      </c>
      <c r="D75" t="s">
        <v>59</v>
      </c>
    </row>
    <row r="76" spans="1:4" x14ac:dyDescent="0.25">
      <c r="A76" t="s">
        <v>93</v>
      </c>
      <c r="B76" t="s">
        <v>94</v>
      </c>
      <c r="C76" t="s">
        <v>89</v>
      </c>
      <c r="D76" t="s">
        <v>90</v>
      </c>
    </row>
    <row r="77" spans="1:4" x14ac:dyDescent="0.25">
      <c r="A77" t="s">
        <v>85</v>
      </c>
      <c r="B77" t="s">
        <v>86</v>
      </c>
      <c r="C77" t="s">
        <v>79</v>
      </c>
      <c r="D77" t="s">
        <v>80</v>
      </c>
    </row>
    <row r="78" spans="1:4" x14ac:dyDescent="0.25">
      <c r="A78" t="s">
        <v>56</v>
      </c>
      <c r="B78" t="s">
        <v>57</v>
      </c>
      <c r="C78" t="s">
        <v>76</v>
      </c>
      <c r="D78" t="s">
        <v>77</v>
      </c>
    </row>
    <row r="79" spans="1:4" x14ac:dyDescent="0.25">
      <c r="A79" t="s">
        <v>93</v>
      </c>
      <c r="B79" t="s">
        <v>94</v>
      </c>
      <c r="C79" t="s">
        <v>58</v>
      </c>
      <c r="D79" t="s">
        <v>59</v>
      </c>
    </row>
    <row r="80" spans="1:4" x14ac:dyDescent="0.25">
      <c r="A80" t="s">
        <v>50</v>
      </c>
      <c r="B80" t="s">
        <v>51</v>
      </c>
      <c r="C80" t="s">
        <v>68</v>
      </c>
      <c r="D80" t="s">
        <v>69</v>
      </c>
    </row>
    <row r="81" spans="1:4" x14ac:dyDescent="0.25">
      <c r="A81" t="s">
        <v>66</v>
      </c>
      <c r="B81" t="s">
        <v>67</v>
      </c>
      <c r="C81" t="s">
        <v>64</v>
      </c>
      <c r="D81" t="s">
        <v>65</v>
      </c>
    </row>
    <row r="82" spans="1:4" x14ac:dyDescent="0.25">
      <c r="A82" t="s">
        <v>54</v>
      </c>
      <c r="B82" t="s">
        <v>55</v>
      </c>
      <c r="C82" t="s">
        <v>48</v>
      </c>
      <c r="D82" t="s">
        <v>49</v>
      </c>
    </row>
    <row r="83" spans="1:4" x14ac:dyDescent="0.25">
      <c r="A83" t="s">
        <v>85</v>
      </c>
      <c r="B83" t="s">
        <v>86</v>
      </c>
      <c r="C83" t="s">
        <v>91</v>
      </c>
      <c r="D83" t="s">
        <v>92</v>
      </c>
    </row>
    <row r="84" spans="1:4" x14ac:dyDescent="0.25">
      <c r="A84" t="s">
        <v>95</v>
      </c>
      <c r="B84" t="s">
        <v>96</v>
      </c>
      <c r="C84" t="s">
        <v>76</v>
      </c>
      <c r="D84" t="s">
        <v>77</v>
      </c>
    </row>
    <row r="85" spans="1:4" x14ac:dyDescent="0.25">
      <c r="A85" t="s">
        <v>93</v>
      </c>
      <c r="B85" t="s">
        <v>94</v>
      </c>
      <c r="C85" t="s">
        <v>36</v>
      </c>
      <c r="D85" t="s">
        <v>78</v>
      </c>
    </row>
    <row r="86" spans="1:4" x14ac:dyDescent="0.25">
      <c r="A86" t="s">
        <v>93</v>
      </c>
      <c r="B86" t="s">
        <v>94</v>
      </c>
      <c r="C86" t="s">
        <v>68</v>
      </c>
      <c r="D86" t="s">
        <v>69</v>
      </c>
    </row>
    <row r="87" spans="1:4" x14ac:dyDescent="0.25">
      <c r="A87" t="s">
        <v>93</v>
      </c>
      <c r="B87" t="s">
        <v>94</v>
      </c>
      <c r="C87" t="s">
        <v>48</v>
      </c>
      <c r="D87" t="s">
        <v>49</v>
      </c>
    </row>
    <row r="88" spans="1:4" x14ac:dyDescent="0.25">
      <c r="A88" t="s">
        <v>87</v>
      </c>
      <c r="B88" t="s">
        <v>88</v>
      </c>
      <c r="C88" t="s">
        <v>68</v>
      </c>
      <c r="D88" t="s">
        <v>69</v>
      </c>
    </row>
    <row r="89" spans="1:4" x14ac:dyDescent="0.25">
      <c r="A89" t="s">
        <v>74</v>
      </c>
      <c r="B89" t="s">
        <v>75</v>
      </c>
      <c r="C89" t="s">
        <v>36</v>
      </c>
      <c r="D89" t="s">
        <v>78</v>
      </c>
    </row>
    <row r="90" spans="1:4" x14ac:dyDescent="0.25">
      <c r="A90" t="s">
        <v>83</v>
      </c>
      <c r="B90" t="s">
        <v>84</v>
      </c>
      <c r="C90" t="s">
        <v>91</v>
      </c>
      <c r="D90" t="s">
        <v>92</v>
      </c>
    </row>
    <row r="91" spans="1:4" x14ac:dyDescent="0.25">
      <c r="A91" t="s">
        <v>70</v>
      </c>
      <c r="B91" t="s">
        <v>71</v>
      </c>
      <c r="C91" t="s">
        <v>79</v>
      </c>
      <c r="D91" t="s">
        <v>80</v>
      </c>
    </row>
    <row r="92" spans="1:4" x14ac:dyDescent="0.25">
      <c r="A92" t="s">
        <v>83</v>
      </c>
      <c r="B92" t="s">
        <v>84</v>
      </c>
      <c r="C92" t="s">
        <v>79</v>
      </c>
      <c r="D92" t="s">
        <v>80</v>
      </c>
    </row>
    <row r="93" spans="1:4" x14ac:dyDescent="0.25">
      <c r="A93" t="s">
        <v>74</v>
      </c>
      <c r="B93" t="s">
        <v>75</v>
      </c>
      <c r="C93" t="s">
        <v>72</v>
      </c>
      <c r="D93" t="s">
        <v>73</v>
      </c>
    </row>
    <row r="94" spans="1:4" x14ac:dyDescent="0.25">
      <c r="A94" t="s">
        <v>87</v>
      </c>
      <c r="B94" t="s">
        <v>88</v>
      </c>
      <c r="C94" t="s">
        <v>76</v>
      </c>
      <c r="D94" t="s">
        <v>77</v>
      </c>
    </row>
    <row r="95" spans="1:4" x14ac:dyDescent="0.25">
      <c r="A95" t="s">
        <v>81</v>
      </c>
      <c r="B95" t="s">
        <v>82</v>
      </c>
      <c r="C95" t="s">
        <v>79</v>
      </c>
      <c r="D95" t="s">
        <v>80</v>
      </c>
    </row>
    <row r="96" spans="1:4" x14ac:dyDescent="0.25">
      <c r="A96" t="s">
        <v>87</v>
      </c>
      <c r="B96" t="s">
        <v>88</v>
      </c>
      <c r="C96" t="s">
        <v>58</v>
      </c>
      <c r="D96" t="s">
        <v>59</v>
      </c>
    </row>
    <row r="97" spans="1:4" x14ac:dyDescent="0.25">
      <c r="A97" t="s">
        <v>81</v>
      </c>
      <c r="B97" t="s">
        <v>82</v>
      </c>
      <c r="C97" t="s">
        <v>91</v>
      </c>
      <c r="D97" t="s">
        <v>92</v>
      </c>
    </row>
    <row r="98" spans="1:4" x14ac:dyDescent="0.25">
      <c r="A98" t="s">
        <v>54</v>
      </c>
      <c r="B98" t="s">
        <v>55</v>
      </c>
      <c r="C98" t="s">
        <v>72</v>
      </c>
      <c r="D98" t="s">
        <v>73</v>
      </c>
    </row>
    <row r="99" spans="1:4" x14ac:dyDescent="0.25">
      <c r="A99" t="s">
        <v>70</v>
      </c>
      <c r="B99" t="s">
        <v>71</v>
      </c>
      <c r="C99" t="s">
        <v>52</v>
      </c>
      <c r="D99" t="s">
        <v>53</v>
      </c>
    </row>
    <row r="100" spans="1:4" x14ac:dyDescent="0.25">
      <c r="A100" t="s">
        <v>87</v>
      </c>
      <c r="B100" t="s">
        <v>88</v>
      </c>
      <c r="C100" t="s">
        <v>72</v>
      </c>
      <c r="D100" t="s">
        <v>73</v>
      </c>
    </row>
    <row r="101" spans="1:4" x14ac:dyDescent="0.25">
      <c r="A101" t="s">
        <v>54</v>
      </c>
      <c r="B101" t="s">
        <v>55</v>
      </c>
      <c r="C101" t="s">
        <v>91</v>
      </c>
      <c r="D101" t="s">
        <v>92</v>
      </c>
    </row>
    <row r="102" spans="1:4" x14ac:dyDescent="0.25">
      <c r="A102" t="s">
        <v>66</v>
      </c>
      <c r="B102" t="s">
        <v>67</v>
      </c>
      <c r="C102" t="s">
        <v>58</v>
      </c>
      <c r="D102" t="s">
        <v>59</v>
      </c>
    </row>
    <row r="103" spans="1:4" x14ac:dyDescent="0.25">
      <c r="A103" t="s">
        <v>95</v>
      </c>
      <c r="B103" t="s">
        <v>96</v>
      </c>
      <c r="C103" t="s">
        <v>64</v>
      </c>
      <c r="D103" t="s">
        <v>65</v>
      </c>
    </row>
    <row r="104" spans="1:4" x14ac:dyDescent="0.25">
      <c r="A104" t="s">
        <v>60</v>
      </c>
      <c r="B104" t="s">
        <v>61</v>
      </c>
      <c r="C104" t="s">
        <v>72</v>
      </c>
      <c r="D104" t="s">
        <v>73</v>
      </c>
    </row>
    <row r="105" spans="1:4" x14ac:dyDescent="0.25">
      <c r="A105" t="s">
        <v>46</v>
      </c>
      <c r="B105" t="s">
        <v>47</v>
      </c>
      <c r="C105" t="s">
        <v>91</v>
      </c>
      <c r="D105" t="s">
        <v>92</v>
      </c>
    </row>
    <row r="106" spans="1:4" x14ac:dyDescent="0.25">
      <c r="A106" t="s">
        <v>87</v>
      </c>
      <c r="B106" t="s">
        <v>88</v>
      </c>
      <c r="C106" t="s">
        <v>91</v>
      </c>
      <c r="D106" t="s">
        <v>92</v>
      </c>
    </row>
    <row r="107" spans="1:4" x14ac:dyDescent="0.25">
      <c r="A107" t="s">
        <v>70</v>
      </c>
      <c r="B107" t="s">
        <v>71</v>
      </c>
      <c r="C107" t="s">
        <v>91</v>
      </c>
      <c r="D107" t="s">
        <v>92</v>
      </c>
    </row>
    <row r="108" spans="1:4" x14ac:dyDescent="0.25">
      <c r="A108" t="s">
        <v>46</v>
      </c>
      <c r="B108" t="s">
        <v>47</v>
      </c>
      <c r="C108" t="s">
        <v>72</v>
      </c>
      <c r="D108" t="s">
        <v>73</v>
      </c>
    </row>
    <row r="109" spans="1:4" x14ac:dyDescent="0.25">
      <c r="A109" t="s">
        <v>93</v>
      </c>
      <c r="B109" t="s">
        <v>94</v>
      </c>
      <c r="C109" t="s">
        <v>72</v>
      </c>
      <c r="D109" t="s">
        <v>73</v>
      </c>
    </row>
    <row r="110" spans="1:4" x14ac:dyDescent="0.25">
      <c r="A110" t="s">
        <v>50</v>
      </c>
      <c r="B110" t="s">
        <v>51</v>
      </c>
      <c r="C110" t="s">
        <v>91</v>
      </c>
      <c r="D110" t="s">
        <v>92</v>
      </c>
    </row>
    <row r="111" spans="1:4" x14ac:dyDescent="0.25">
      <c r="A111" t="s">
        <v>95</v>
      </c>
      <c r="B111" t="s">
        <v>96</v>
      </c>
      <c r="C111" t="s">
        <v>89</v>
      </c>
      <c r="D111" t="s">
        <v>90</v>
      </c>
    </row>
    <row r="112" spans="1:4" x14ac:dyDescent="0.25">
      <c r="A112" t="s">
        <v>56</v>
      </c>
      <c r="B112" t="s">
        <v>57</v>
      </c>
      <c r="C112" t="s">
        <v>64</v>
      </c>
      <c r="D112" t="s">
        <v>65</v>
      </c>
    </row>
    <row r="113" spans="1:4" x14ac:dyDescent="0.25">
      <c r="A113" t="s">
        <v>85</v>
      </c>
      <c r="B113" t="s">
        <v>86</v>
      </c>
      <c r="C113" t="s">
        <v>64</v>
      </c>
      <c r="D113" t="s">
        <v>65</v>
      </c>
    </row>
    <row r="114" spans="1:4" x14ac:dyDescent="0.25">
      <c r="A114" t="s">
        <v>74</v>
      </c>
      <c r="B114" t="s">
        <v>75</v>
      </c>
      <c r="C114" t="s">
        <v>64</v>
      </c>
      <c r="D114" t="s">
        <v>65</v>
      </c>
    </row>
    <row r="115" spans="1:4" x14ac:dyDescent="0.25">
      <c r="A115" t="s">
        <v>62</v>
      </c>
      <c r="B115" t="s">
        <v>63</v>
      </c>
      <c r="C115" t="s">
        <v>72</v>
      </c>
      <c r="D115" t="s">
        <v>73</v>
      </c>
    </row>
    <row r="116" spans="1:4" x14ac:dyDescent="0.25">
      <c r="A116" t="s">
        <v>70</v>
      </c>
      <c r="B116" t="s">
        <v>71</v>
      </c>
      <c r="C116" t="s">
        <v>36</v>
      </c>
      <c r="D116" t="s">
        <v>78</v>
      </c>
    </row>
    <row r="117" spans="1:4" x14ac:dyDescent="0.25">
      <c r="A117" t="s">
        <v>83</v>
      </c>
      <c r="B117" t="s">
        <v>84</v>
      </c>
      <c r="C117" t="s">
        <v>36</v>
      </c>
      <c r="D117" t="s">
        <v>78</v>
      </c>
    </row>
    <row r="118" spans="1:4" x14ac:dyDescent="0.25">
      <c r="A118" t="s">
        <v>54</v>
      </c>
      <c r="B118" t="s">
        <v>55</v>
      </c>
      <c r="C118" t="s">
        <v>76</v>
      </c>
      <c r="D118" t="s">
        <v>77</v>
      </c>
    </row>
    <row r="119" spans="1:4" x14ac:dyDescent="0.25">
      <c r="A119" t="s">
        <v>60</v>
      </c>
      <c r="B119" t="s">
        <v>61</v>
      </c>
      <c r="C119" t="s">
        <v>79</v>
      </c>
      <c r="D119" t="s">
        <v>80</v>
      </c>
    </row>
    <row r="120" spans="1:4" x14ac:dyDescent="0.25">
      <c r="A120" t="s">
        <v>93</v>
      </c>
      <c r="B120" t="s">
        <v>94</v>
      </c>
      <c r="C120" t="s">
        <v>64</v>
      </c>
      <c r="D120" t="s">
        <v>65</v>
      </c>
    </row>
    <row r="121" spans="1:4" x14ac:dyDescent="0.25">
      <c r="A121" t="s">
        <v>93</v>
      </c>
      <c r="B121" t="s">
        <v>94</v>
      </c>
      <c r="C121" t="s">
        <v>79</v>
      </c>
      <c r="D121" t="s">
        <v>80</v>
      </c>
    </row>
    <row r="122" spans="1:4" x14ac:dyDescent="0.25">
      <c r="A122" t="s">
        <v>74</v>
      </c>
      <c r="B122" t="s">
        <v>75</v>
      </c>
      <c r="C122" t="s">
        <v>89</v>
      </c>
      <c r="D122" t="s">
        <v>90</v>
      </c>
    </row>
    <row r="123" spans="1:4" x14ac:dyDescent="0.25">
      <c r="A123" t="s">
        <v>50</v>
      </c>
      <c r="B123" t="s">
        <v>51</v>
      </c>
      <c r="C123" t="s">
        <v>64</v>
      </c>
      <c r="D123" t="s">
        <v>65</v>
      </c>
    </row>
    <row r="124" spans="1:4" x14ac:dyDescent="0.25">
      <c r="A124" t="s">
        <v>81</v>
      </c>
      <c r="B124" t="s">
        <v>82</v>
      </c>
      <c r="C124" t="s">
        <v>72</v>
      </c>
      <c r="D124" t="s">
        <v>73</v>
      </c>
    </row>
    <row r="125" spans="1:4" x14ac:dyDescent="0.25">
      <c r="A125" t="s">
        <v>85</v>
      </c>
      <c r="B125" t="s">
        <v>86</v>
      </c>
      <c r="C125" t="s">
        <v>52</v>
      </c>
      <c r="D125" t="s">
        <v>53</v>
      </c>
    </row>
    <row r="126" spans="1:4" x14ac:dyDescent="0.25">
      <c r="A126" t="s">
        <v>50</v>
      </c>
      <c r="B126" t="s">
        <v>51</v>
      </c>
      <c r="C126" t="s">
        <v>76</v>
      </c>
      <c r="D126" t="s">
        <v>77</v>
      </c>
    </row>
    <row r="127" spans="1:4" x14ac:dyDescent="0.25">
      <c r="A127" t="s">
        <v>62</v>
      </c>
      <c r="B127" t="s">
        <v>63</v>
      </c>
      <c r="C127" t="s">
        <v>58</v>
      </c>
      <c r="D127" t="s">
        <v>59</v>
      </c>
    </row>
    <row r="128" spans="1:4" x14ac:dyDescent="0.25">
      <c r="A128" t="s">
        <v>85</v>
      </c>
      <c r="B128" t="s">
        <v>86</v>
      </c>
      <c r="C128" t="s">
        <v>76</v>
      </c>
      <c r="D128" t="s">
        <v>77</v>
      </c>
    </row>
    <row r="129" spans="1:4" x14ac:dyDescent="0.25">
      <c r="A129" t="s">
        <v>54</v>
      </c>
      <c r="B129" t="s">
        <v>55</v>
      </c>
      <c r="C129" t="s">
        <v>79</v>
      </c>
      <c r="D129" t="s">
        <v>80</v>
      </c>
    </row>
    <row r="130" spans="1:4" x14ac:dyDescent="0.25">
      <c r="A130" t="s">
        <v>74</v>
      </c>
      <c r="B130" t="s">
        <v>75</v>
      </c>
      <c r="C130" t="s">
        <v>48</v>
      </c>
      <c r="D130" t="s">
        <v>49</v>
      </c>
    </row>
    <row r="131" spans="1:4" x14ac:dyDescent="0.25">
      <c r="A131" t="s">
        <v>87</v>
      </c>
      <c r="B131" t="s">
        <v>88</v>
      </c>
      <c r="C131" t="s">
        <v>64</v>
      </c>
      <c r="D131" t="s">
        <v>65</v>
      </c>
    </row>
    <row r="132" spans="1:4" x14ac:dyDescent="0.25">
      <c r="A132" t="s">
        <v>81</v>
      </c>
      <c r="B132" t="s">
        <v>82</v>
      </c>
      <c r="C132" t="s">
        <v>52</v>
      </c>
      <c r="D132" t="s">
        <v>53</v>
      </c>
    </row>
    <row r="133" spans="1:4" x14ac:dyDescent="0.25">
      <c r="A133" t="s">
        <v>50</v>
      </c>
      <c r="B133" t="s">
        <v>51</v>
      </c>
      <c r="C133" t="s">
        <v>36</v>
      </c>
      <c r="D133" t="s">
        <v>78</v>
      </c>
    </row>
    <row r="134" spans="1:4" x14ac:dyDescent="0.25">
      <c r="A134" t="s">
        <v>54</v>
      </c>
      <c r="B134" t="s">
        <v>55</v>
      </c>
      <c r="C134" t="s">
        <v>36</v>
      </c>
      <c r="D134" t="s">
        <v>78</v>
      </c>
    </row>
    <row r="135" spans="1:4" x14ac:dyDescent="0.25">
      <c r="A135" t="s">
        <v>74</v>
      </c>
      <c r="B135" t="s">
        <v>75</v>
      </c>
      <c r="C135" t="s">
        <v>91</v>
      </c>
      <c r="D135" t="s">
        <v>92</v>
      </c>
    </row>
    <row r="136" spans="1:4" x14ac:dyDescent="0.25">
      <c r="A136" t="s">
        <v>62</v>
      </c>
      <c r="B136" t="s">
        <v>63</v>
      </c>
      <c r="C136" t="s">
        <v>76</v>
      </c>
      <c r="D136" t="s">
        <v>77</v>
      </c>
    </row>
    <row r="137" spans="1:4" x14ac:dyDescent="0.25">
      <c r="A137" t="s">
        <v>85</v>
      </c>
      <c r="B137" t="s">
        <v>86</v>
      </c>
      <c r="C137" t="s">
        <v>68</v>
      </c>
      <c r="D137" t="s">
        <v>69</v>
      </c>
    </row>
    <row r="138" spans="1:4" x14ac:dyDescent="0.25">
      <c r="A138" t="s">
        <v>83</v>
      </c>
      <c r="B138" t="s">
        <v>84</v>
      </c>
      <c r="C138" t="s">
        <v>76</v>
      </c>
      <c r="D138" t="s">
        <v>77</v>
      </c>
    </row>
    <row r="139" spans="1:4" x14ac:dyDescent="0.25">
      <c r="A139" t="s">
        <v>87</v>
      </c>
      <c r="B139" t="s">
        <v>88</v>
      </c>
      <c r="C139" t="s">
        <v>48</v>
      </c>
      <c r="D139" t="s">
        <v>49</v>
      </c>
    </row>
    <row r="140" spans="1:4" x14ac:dyDescent="0.25">
      <c r="A140" t="s">
        <v>81</v>
      </c>
      <c r="B140" t="s">
        <v>82</v>
      </c>
      <c r="C140" t="s">
        <v>76</v>
      </c>
      <c r="D140" t="s">
        <v>77</v>
      </c>
    </row>
    <row r="141" spans="1:4" x14ac:dyDescent="0.25">
      <c r="A141" t="s">
        <v>70</v>
      </c>
      <c r="B141" t="s">
        <v>71</v>
      </c>
      <c r="C141" t="s">
        <v>89</v>
      </c>
      <c r="D141" t="s">
        <v>90</v>
      </c>
    </row>
    <row r="142" spans="1:4" x14ac:dyDescent="0.25">
      <c r="A142" t="s">
        <v>81</v>
      </c>
      <c r="B142" t="s">
        <v>82</v>
      </c>
      <c r="C142" t="s">
        <v>48</v>
      </c>
      <c r="D142" t="s">
        <v>49</v>
      </c>
    </row>
    <row r="143" spans="1:4" x14ac:dyDescent="0.25">
      <c r="A143" t="s">
        <v>95</v>
      </c>
      <c r="B143" t="s">
        <v>96</v>
      </c>
      <c r="C143" t="s">
        <v>79</v>
      </c>
      <c r="D143" t="s">
        <v>80</v>
      </c>
    </row>
    <row r="144" spans="1:4" x14ac:dyDescent="0.25">
      <c r="A144" t="s">
        <v>81</v>
      </c>
      <c r="B144" t="s">
        <v>82</v>
      </c>
      <c r="C144" t="s">
        <v>58</v>
      </c>
      <c r="D144" t="s">
        <v>59</v>
      </c>
    </row>
    <row r="145" spans="1:4" x14ac:dyDescent="0.25">
      <c r="A145" t="s">
        <v>95</v>
      </c>
      <c r="B145" t="s">
        <v>96</v>
      </c>
      <c r="C145" t="s">
        <v>52</v>
      </c>
      <c r="D145" t="s">
        <v>53</v>
      </c>
    </row>
    <row r="146" spans="1:4" x14ac:dyDescent="0.25">
      <c r="A146" t="s">
        <v>46</v>
      </c>
      <c r="B146" t="s">
        <v>47</v>
      </c>
      <c r="C146" t="s">
        <v>52</v>
      </c>
      <c r="D146" t="s">
        <v>53</v>
      </c>
    </row>
    <row r="147" spans="1:4" x14ac:dyDescent="0.25">
      <c r="A147" t="s">
        <v>66</v>
      </c>
      <c r="B147" t="s">
        <v>67</v>
      </c>
      <c r="C147" t="s">
        <v>72</v>
      </c>
      <c r="D147" t="s">
        <v>73</v>
      </c>
    </row>
    <row r="148" spans="1:4" x14ac:dyDescent="0.25">
      <c r="A148" t="s">
        <v>83</v>
      </c>
      <c r="B148" t="s">
        <v>84</v>
      </c>
      <c r="C148" t="s">
        <v>64</v>
      </c>
      <c r="D148" t="s">
        <v>65</v>
      </c>
    </row>
    <row r="149" spans="1:4" x14ac:dyDescent="0.25">
      <c r="A149" t="s">
        <v>83</v>
      </c>
      <c r="B149" t="s">
        <v>84</v>
      </c>
      <c r="C149" t="s">
        <v>58</v>
      </c>
      <c r="D149" t="s">
        <v>59</v>
      </c>
    </row>
    <row r="150" spans="1:4" x14ac:dyDescent="0.25">
      <c r="A150" t="s">
        <v>74</v>
      </c>
      <c r="B150" t="s">
        <v>75</v>
      </c>
      <c r="C150" t="s">
        <v>52</v>
      </c>
      <c r="D150" t="s">
        <v>53</v>
      </c>
    </row>
    <row r="151" spans="1:4" x14ac:dyDescent="0.25">
      <c r="A151" t="s">
        <v>95</v>
      </c>
      <c r="B151" t="s">
        <v>96</v>
      </c>
      <c r="C151" t="s">
        <v>72</v>
      </c>
      <c r="D151" t="s">
        <v>73</v>
      </c>
    </row>
    <row r="152" spans="1:4" x14ac:dyDescent="0.25">
      <c r="A152" t="s">
        <v>70</v>
      </c>
      <c r="B152" t="s">
        <v>71</v>
      </c>
      <c r="C152" t="s">
        <v>76</v>
      </c>
      <c r="D152" t="s">
        <v>77</v>
      </c>
    </row>
    <row r="153" spans="1:4" x14ac:dyDescent="0.25">
      <c r="A153" t="s">
        <v>62</v>
      </c>
      <c r="B153" t="s">
        <v>63</v>
      </c>
      <c r="C153" t="s">
        <v>64</v>
      </c>
      <c r="D153" t="s">
        <v>65</v>
      </c>
    </row>
    <row r="154" spans="1:4" x14ac:dyDescent="0.25">
      <c r="A154" t="s">
        <v>60</v>
      </c>
      <c r="B154" t="s">
        <v>61</v>
      </c>
      <c r="C154" t="s">
        <v>76</v>
      </c>
      <c r="D154" t="s">
        <v>77</v>
      </c>
    </row>
    <row r="155" spans="1:4" x14ac:dyDescent="0.25">
      <c r="A155" t="s">
        <v>56</v>
      </c>
      <c r="B155" t="s">
        <v>57</v>
      </c>
      <c r="C155" t="s">
        <v>52</v>
      </c>
      <c r="D155" t="s">
        <v>53</v>
      </c>
    </row>
    <row r="156" spans="1:4" x14ac:dyDescent="0.25">
      <c r="A156" t="s">
        <v>60</v>
      </c>
      <c r="B156" t="s">
        <v>61</v>
      </c>
      <c r="C156" t="s">
        <v>52</v>
      </c>
      <c r="D156" t="s">
        <v>53</v>
      </c>
    </row>
    <row r="157" spans="1:4" x14ac:dyDescent="0.25">
      <c r="A157" t="s">
        <v>60</v>
      </c>
      <c r="B157" t="s">
        <v>61</v>
      </c>
      <c r="C157" t="s">
        <v>48</v>
      </c>
      <c r="D157" t="s">
        <v>49</v>
      </c>
    </row>
    <row r="158" spans="1:4" x14ac:dyDescent="0.25">
      <c r="A158" t="s">
        <v>85</v>
      </c>
      <c r="B158" t="s">
        <v>86</v>
      </c>
      <c r="C158" t="s">
        <v>58</v>
      </c>
      <c r="D158" t="s">
        <v>59</v>
      </c>
    </row>
    <row r="159" spans="1:4" x14ac:dyDescent="0.25">
      <c r="A159" t="s">
        <v>66</v>
      </c>
      <c r="B159" t="s">
        <v>67</v>
      </c>
      <c r="C159" t="s">
        <v>91</v>
      </c>
      <c r="D159" t="s">
        <v>92</v>
      </c>
    </row>
    <row r="160" spans="1:4" x14ac:dyDescent="0.25">
      <c r="A160" t="s">
        <v>62</v>
      </c>
      <c r="B160" t="s">
        <v>63</v>
      </c>
      <c r="C160" t="s">
        <v>89</v>
      </c>
      <c r="D160" t="s">
        <v>90</v>
      </c>
    </row>
    <row r="161" spans="1:4" x14ac:dyDescent="0.25">
      <c r="A161" t="s">
        <v>66</v>
      </c>
      <c r="B161" t="s">
        <v>67</v>
      </c>
      <c r="C161" t="s">
        <v>89</v>
      </c>
      <c r="D161" t="s">
        <v>90</v>
      </c>
    </row>
    <row r="162" spans="1:4" x14ac:dyDescent="0.25">
      <c r="A162" t="s">
        <v>66</v>
      </c>
      <c r="B162" t="s">
        <v>67</v>
      </c>
      <c r="C162" t="s">
        <v>36</v>
      </c>
      <c r="D162" t="s">
        <v>78</v>
      </c>
    </row>
    <row r="163" spans="1:4" x14ac:dyDescent="0.25">
      <c r="A163" t="s">
        <v>70</v>
      </c>
      <c r="B163" t="s">
        <v>71</v>
      </c>
      <c r="C163" t="s">
        <v>58</v>
      </c>
      <c r="D163" t="s">
        <v>59</v>
      </c>
    </row>
    <row r="164" spans="1:4" x14ac:dyDescent="0.25">
      <c r="A164" t="s">
        <v>62</v>
      </c>
      <c r="B164" t="s">
        <v>63</v>
      </c>
      <c r="C164" t="s">
        <v>79</v>
      </c>
      <c r="D164" t="s">
        <v>80</v>
      </c>
    </row>
    <row r="165" spans="1:4" x14ac:dyDescent="0.25">
      <c r="A165" t="s">
        <v>56</v>
      </c>
      <c r="B165" t="s">
        <v>57</v>
      </c>
      <c r="C165" t="s">
        <v>79</v>
      </c>
      <c r="D165" t="s">
        <v>80</v>
      </c>
    </row>
    <row r="166" spans="1:4" x14ac:dyDescent="0.25">
      <c r="A166" t="s">
        <v>60</v>
      </c>
      <c r="B166" t="s">
        <v>61</v>
      </c>
      <c r="C166" t="s">
        <v>91</v>
      </c>
      <c r="D166" t="s">
        <v>92</v>
      </c>
    </row>
    <row r="167" spans="1:4" x14ac:dyDescent="0.25">
      <c r="A167" t="s">
        <v>62</v>
      </c>
      <c r="B167" t="s">
        <v>63</v>
      </c>
      <c r="C167" t="s">
        <v>36</v>
      </c>
      <c r="D167" t="s">
        <v>78</v>
      </c>
    </row>
    <row r="168" spans="1:4" x14ac:dyDescent="0.25">
      <c r="A168" t="s">
        <v>93</v>
      </c>
      <c r="B168" t="s">
        <v>94</v>
      </c>
      <c r="C168" t="s">
        <v>76</v>
      </c>
      <c r="D16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workbookViewId="0">
      <selection sqref="A1:XFD1"/>
    </sheetView>
  </sheetViews>
  <sheetFormatPr defaultRowHeight="12.5" x14ac:dyDescent="0.25"/>
  <cols>
    <col min="1" max="1" width="19.54296875" bestFit="1" customWidth="1"/>
    <col min="2" max="2" width="52.81640625" bestFit="1" customWidth="1"/>
    <col min="3" max="3" width="20.26953125" customWidth="1"/>
    <col min="4" max="4" width="27.26953125" bestFit="1" customWidth="1"/>
    <col min="5" max="5" width="27.26953125" customWidth="1"/>
    <col min="6" max="6" width="52.81640625" bestFit="1" customWidth="1"/>
    <col min="7" max="7" width="19.453125" bestFit="1" customWidth="1"/>
    <col min="8" max="8" width="15.453125" bestFit="1" customWidth="1"/>
    <col min="9" max="9" width="27.54296875" bestFit="1" customWidth="1"/>
    <col min="10" max="10" width="49.72656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B2" t="s">
        <v>48</v>
      </c>
      <c r="D2" t="s">
        <v>49</v>
      </c>
      <c r="F2" t="str">
        <f>PROPER(RIGHT(J2,LEN(J2)-FIND("Â",J2)))</f>
        <v> Abc/3Tc (120/60Mg)</v>
      </c>
      <c r="G2" t="s">
        <v>104</v>
      </c>
      <c r="H2" t="s">
        <v>47</v>
      </c>
      <c r="J2" t="s">
        <v>46</v>
      </c>
    </row>
    <row r="3" spans="1:10" x14ac:dyDescent="0.25">
      <c r="B3" t="s">
        <v>52</v>
      </c>
      <c r="D3" t="s">
        <v>53</v>
      </c>
      <c r="F3" t="str">
        <f t="shared" ref="F3:F66" si="0">PROPER(RIGHT(J3,LEN(J3)-FIND("Â",J3)))</f>
        <v> Efv 200Mg</v>
      </c>
      <c r="G3" t="s">
        <v>104</v>
      </c>
      <c r="H3" t="s">
        <v>51</v>
      </c>
      <c r="J3" t="s">
        <v>50</v>
      </c>
    </row>
    <row r="4" spans="1:10" x14ac:dyDescent="0.25">
      <c r="B4" t="s">
        <v>52</v>
      </c>
      <c r="D4" t="s">
        <v>53</v>
      </c>
      <c r="F4" t="str">
        <f t="shared" si="0"/>
        <v> Inh Tablets 100Mg</v>
      </c>
      <c r="G4" t="s">
        <v>104</v>
      </c>
      <c r="H4" t="s">
        <v>55</v>
      </c>
      <c r="J4" t="s">
        <v>54</v>
      </c>
    </row>
    <row r="5" spans="1:10" x14ac:dyDescent="0.25">
      <c r="B5" t="s">
        <v>58</v>
      </c>
      <c r="D5" t="s">
        <v>59</v>
      </c>
      <c r="F5" t="str">
        <f t="shared" si="0"/>
        <v> Dtg 50 Mg</v>
      </c>
      <c r="G5" t="s">
        <v>104</v>
      </c>
      <c r="H5" t="s">
        <v>57</v>
      </c>
      <c r="J5" t="s">
        <v>56</v>
      </c>
    </row>
    <row r="6" spans="1:10" x14ac:dyDescent="0.25">
      <c r="B6" t="s">
        <v>58</v>
      </c>
      <c r="D6" t="s">
        <v>59</v>
      </c>
      <c r="F6" t="str">
        <f t="shared" si="0"/>
        <v> Tdf+3Tc+Efv (300/300/400) - 30 Tab</v>
      </c>
      <c r="G6" t="s">
        <v>104</v>
      </c>
      <c r="H6" t="s">
        <v>61</v>
      </c>
      <c r="J6" t="s">
        <v>60</v>
      </c>
    </row>
    <row r="7" spans="1:10" x14ac:dyDescent="0.25">
      <c r="B7" t="s">
        <v>48</v>
      </c>
      <c r="D7" t="s">
        <v>49</v>
      </c>
      <c r="F7" t="str">
        <f t="shared" si="0"/>
        <v> Inh Tablets 300Mg</v>
      </c>
      <c r="G7" t="s">
        <v>104</v>
      </c>
      <c r="H7" t="s">
        <v>63</v>
      </c>
      <c r="J7" t="s">
        <v>62</v>
      </c>
    </row>
    <row r="8" spans="1:10" x14ac:dyDescent="0.25">
      <c r="B8" t="s">
        <v>64</v>
      </c>
      <c r="D8" t="s">
        <v>65</v>
      </c>
      <c r="F8" t="str">
        <f t="shared" si="0"/>
        <v> Inh Tablets 100Mg</v>
      </c>
      <c r="G8" t="s">
        <v>104</v>
      </c>
      <c r="H8" t="s">
        <v>55</v>
      </c>
      <c r="J8" t="s">
        <v>54</v>
      </c>
    </row>
    <row r="9" spans="1:10" x14ac:dyDescent="0.25">
      <c r="B9" t="s">
        <v>52</v>
      </c>
      <c r="D9" t="s">
        <v>53</v>
      </c>
      <c r="F9" t="str">
        <f t="shared" si="0"/>
        <v> Lpv/R( 80/20Mg)</v>
      </c>
      <c r="G9" t="s">
        <v>104</v>
      </c>
      <c r="H9" t="s">
        <v>67</v>
      </c>
      <c r="J9" t="s">
        <v>66</v>
      </c>
    </row>
    <row r="10" spans="1:10" x14ac:dyDescent="0.25">
      <c r="B10" t="s">
        <v>68</v>
      </c>
      <c r="D10" t="s">
        <v>69</v>
      </c>
      <c r="F10" t="str">
        <f t="shared" si="0"/>
        <v> Abc/3Tc (120/60Mg)</v>
      </c>
      <c r="G10" t="s">
        <v>104</v>
      </c>
      <c r="H10" t="s">
        <v>47</v>
      </c>
      <c r="J10" t="s">
        <v>46</v>
      </c>
    </row>
    <row r="11" spans="1:10" x14ac:dyDescent="0.25">
      <c r="B11" t="s">
        <v>72</v>
      </c>
      <c r="D11" t="s">
        <v>73</v>
      </c>
      <c r="F11" t="str">
        <f t="shared" si="0"/>
        <v> Lpv/R(200/50Mg)</v>
      </c>
      <c r="G11" t="s">
        <v>104</v>
      </c>
      <c r="H11" t="s">
        <v>71</v>
      </c>
      <c r="J11" t="s">
        <v>70</v>
      </c>
    </row>
    <row r="12" spans="1:10" x14ac:dyDescent="0.25">
      <c r="B12" t="s">
        <v>68</v>
      </c>
      <c r="D12" t="s">
        <v>69</v>
      </c>
      <c r="F12" t="str">
        <f t="shared" si="0"/>
        <v> Dtg 50 Mg</v>
      </c>
      <c r="G12" t="s">
        <v>104</v>
      </c>
      <c r="H12" t="s">
        <v>57</v>
      </c>
      <c r="J12" t="s">
        <v>56</v>
      </c>
    </row>
    <row r="13" spans="1:10" x14ac:dyDescent="0.25">
      <c r="B13" t="s">
        <v>76</v>
      </c>
      <c r="D13" t="s">
        <v>77</v>
      </c>
      <c r="F13" t="str">
        <f t="shared" si="0"/>
        <v xml:space="preserve"> Tdf+3Tc+Dtg (300/300/50) - 90 Tab</v>
      </c>
      <c r="G13" t="s">
        <v>104</v>
      </c>
      <c r="H13" t="s">
        <v>75</v>
      </c>
      <c r="J13" t="s">
        <v>98</v>
      </c>
    </row>
    <row r="14" spans="1:10" x14ac:dyDescent="0.25">
      <c r="B14" t="s">
        <v>64</v>
      </c>
      <c r="D14" t="s">
        <v>65</v>
      </c>
      <c r="F14" t="str">
        <f t="shared" si="0"/>
        <v> Tdf+3Tc+Efv (300/300/400) - 30 Tab</v>
      </c>
      <c r="G14" t="s">
        <v>104</v>
      </c>
      <c r="H14" t="s">
        <v>61</v>
      </c>
      <c r="J14" t="s">
        <v>60</v>
      </c>
    </row>
    <row r="15" spans="1:10" x14ac:dyDescent="0.25">
      <c r="B15" t="s">
        <v>68</v>
      </c>
      <c r="D15" t="s">
        <v>69</v>
      </c>
      <c r="F15" t="str">
        <f t="shared" si="0"/>
        <v>Tdf+3Tc+Dtg (300/300/50) - 90 Tab</v>
      </c>
      <c r="G15" t="s">
        <v>104</v>
      </c>
      <c r="H15" t="s">
        <v>75</v>
      </c>
      <c r="J15" t="s">
        <v>97</v>
      </c>
    </row>
    <row r="16" spans="1:10" x14ac:dyDescent="0.25">
      <c r="B16" t="s">
        <v>36</v>
      </c>
      <c r="D16" t="s">
        <v>78</v>
      </c>
      <c r="F16" t="str">
        <f t="shared" si="0"/>
        <v> Dtg 50 Mg</v>
      </c>
      <c r="G16" t="s">
        <v>104</v>
      </c>
      <c r="H16" t="s">
        <v>57</v>
      </c>
      <c r="J16" t="s">
        <v>56</v>
      </c>
    </row>
    <row r="17" spans="2:10" x14ac:dyDescent="0.25">
      <c r="B17" t="s">
        <v>79</v>
      </c>
      <c r="D17" t="s">
        <v>80</v>
      </c>
      <c r="F17" t="str">
        <f t="shared" si="0"/>
        <v> Abc/3Tc (120/60Mg)</v>
      </c>
      <c r="G17" t="s">
        <v>104</v>
      </c>
      <c r="H17" t="s">
        <v>47</v>
      </c>
      <c r="J17" t="s">
        <v>46</v>
      </c>
    </row>
    <row r="18" spans="2:10" x14ac:dyDescent="0.25">
      <c r="B18" t="s">
        <v>64</v>
      </c>
      <c r="D18" t="s">
        <v>65</v>
      </c>
      <c r="F18" t="str">
        <f t="shared" si="0"/>
        <v> Lpv/R( 100/25 Mg)</v>
      </c>
      <c r="G18" t="s">
        <v>104</v>
      </c>
      <c r="H18" t="s">
        <v>82</v>
      </c>
      <c r="J18" t="s">
        <v>81</v>
      </c>
    </row>
    <row r="19" spans="2:10" x14ac:dyDescent="0.25">
      <c r="B19" t="s">
        <v>52</v>
      </c>
      <c r="D19" t="s">
        <v>53</v>
      </c>
      <c r="F19" t="str">
        <f t="shared" si="0"/>
        <v> 3Hp Tablets</v>
      </c>
      <c r="G19" t="s">
        <v>104</v>
      </c>
      <c r="H19" t="s">
        <v>84</v>
      </c>
      <c r="J19" t="s">
        <v>83</v>
      </c>
    </row>
    <row r="20" spans="2:10" x14ac:dyDescent="0.25">
      <c r="B20" t="s">
        <v>76</v>
      </c>
      <c r="D20" t="s">
        <v>77</v>
      </c>
      <c r="F20" t="str">
        <f t="shared" si="0"/>
        <v> Abc/3Tc (120/60Mg)</v>
      </c>
      <c r="G20" t="s">
        <v>104</v>
      </c>
      <c r="H20" t="s">
        <v>47</v>
      </c>
      <c r="J20" t="s">
        <v>46</v>
      </c>
    </row>
    <row r="21" spans="2:10" x14ac:dyDescent="0.25">
      <c r="B21" t="s">
        <v>48</v>
      </c>
      <c r="D21" t="s">
        <v>49</v>
      </c>
      <c r="F21" t="str">
        <f t="shared" si="0"/>
        <v> Tdf+3Tc+Dtg (300/300/50) - 30 Tab</v>
      </c>
      <c r="G21" t="s">
        <v>104</v>
      </c>
      <c r="H21" t="s">
        <v>86</v>
      </c>
      <c r="J21" t="s">
        <v>85</v>
      </c>
    </row>
    <row r="22" spans="2:10" x14ac:dyDescent="0.25">
      <c r="B22" t="s">
        <v>68</v>
      </c>
      <c r="D22" t="s">
        <v>69</v>
      </c>
      <c r="F22" t="str">
        <f t="shared" si="0"/>
        <v> Inh Tablets 300Mg</v>
      </c>
      <c r="G22" t="s">
        <v>104</v>
      </c>
      <c r="H22" t="s">
        <v>63</v>
      </c>
      <c r="J22" t="s">
        <v>62</v>
      </c>
    </row>
    <row r="23" spans="2:10" x14ac:dyDescent="0.25">
      <c r="B23" t="s">
        <v>52</v>
      </c>
      <c r="D23" t="s">
        <v>53</v>
      </c>
      <c r="F23" t="str">
        <f t="shared" si="0"/>
        <v> Inh Tablets 300Mg</v>
      </c>
      <c r="G23" t="s">
        <v>104</v>
      </c>
      <c r="H23" t="s">
        <v>63</v>
      </c>
      <c r="J23" t="s">
        <v>62</v>
      </c>
    </row>
    <row r="24" spans="2:10" x14ac:dyDescent="0.25">
      <c r="B24" t="s">
        <v>89</v>
      </c>
      <c r="D24" t="s">
        <v>90</v>
      </c>
      <c r="F24" t="str">
        <f t="shared" si="0"/>
        <v> Lpv/R(40/10Mg) Pellets</v>
      </c>
      <c r="G24" t="s">
        <v>104</v>
      </c>
      <c r="H24" t="s">
        <v>88</v>
      </c>
      <c r="J24" t="s">
        <v>87</v>
      </c>
    </row>
    <row r="25" spans="2:10" x14ac:dyDescent="0.25">
      <c r="B25" t="s">
        <v>10</v>
      </c>
      <c r="D25" t="s">
        <v>11</v>
      </c>
      <c r="F25" t="str">
        <f t="shared" si="0"/>
        <v> Tdf+3Tc+Dtg (300/300/50) - 30 Tab</v>
      </c>
      <c r="G25" t="s">
        <v>104</v>
      </c>
      <c r="H25" t="s">
        <v>86</v>
      </c>
      <c r="J25" t="s">
        <v>85</v>
      </c>
    </row>
    <row r="26" spans="2:10" x14ac:dyDescent="0.25">
      <c r="B26" t="s">
        <v>36</v>
      </c>
      <c r="D26" t="s">
        <v>78</v>
      </c>
      <c r="F26" t="str">
        <f t="shared" si="0"/>
        <v> Tdf+3Tc+Dtg (300/300/50) - 30 Tab</v>
      </c>
      <c r="G26" t="s">
        <v>104</v>
      </c>
      <c r="H26" t="s">
        <v>86</v>
      </c>
      <c r="J26" t="s">
        <v>85</v>
      </c>
    </row>
    <row r="27" spans="2:10" x14ac:dyDescent="0.25">
      <c r="B27" t="s">
        <v>72</v>
      </c>
      <c r="D27" t="s">
        <v>73</v>
      </c>
      <c r="F27" t="str">
        <f t="shared" si="0"/>
        <v> 3Hp Tablets</v>
      </c>
      <c r="G27" t="s">
        <v>104</v>
      </c>
      <c r="H27" t="s">
        <v>84</v>
      </c>
      <c r="J27" t="s">
        <v>83</v>
      </c>
    </row>
    <row r="28" spans="2:10" x14ac:dyDescent="0.25">
      <c r="B28" t="s">
        <v>68</v>
      </c>
      <c r="D28" t="s">
        <v>69</v>
      </c>
      <c r="F28" t="str">
        <f t="shared" si="0"/>
        <v> 3Hp Tablets</v>
      </c>
      <c r="G28" t="s">
        <v>104</v>
      </c>
      <c r="H28" t="s">
        <v>84</v>
      </c>
      <c r="J28" t="s">
        <v>83</v>
      </c>
    </row>
    <row r="29" spans="2:10" x14ac:dyDescent="0.25">
      <c r="B29" t="s">
        <v>72</v>
      </c>
      <c r="D29" t="s">
        <v>73</v>
      </c>
      <c r="F29" t="str">
        <f t="shared" si="0"/>
        <v> Dtg 50 Mg</v>
      </c>
      <c r="G29" t="s">
        <v>104</v>
      </c>
      <c r="H29" t="s">
        <v>57</v>
      </c>
      <c r="J29" t="s">
        <v>56</v>
      </c>
    </row>
    <row r="30" spans="2:10" x14ac:dyDescent="0.25">
      <c r="B30" t="s">
        <v>68</v>
      </c>
      <c r="D30" t="s">
        <v>69</v>
      </c>
      <c r="F30" t="str">
        <f t="shared" si="0"/>
        <v> Tdf+3Tc+Efv (300/300/400) - 30 Tab</v>
      </c>
      <c r="G30" t="s">
        <v>104</v>
      </c>
      <c r="H30" t="s">
        <v>61</v>
      </c>
      <c r="J30" t="s">
        <v>60</v>
      </c>
    </row>
    <row r="31" spans="2:10" x14ac:dyDescent="0.25">
      <c r="B31" t="s">
        <v>64</v>
      </c>
      <c r="D31" t="s">
        <v>65</v>
      </c>
      <c r="F31" t="str">
        <f t="shared" si="0"/>
        <v> Abc/3Tc (120/60Mg)</v>
      </c>
      <c r="G31" t="s">
        <v>104</v>
      </c>
      <c r="H31" t="s">
        <v>47</v>
      </c>
      <c r="J31" t="s">
        <v>46</v>
      </c>
    </row>
    <row r="32" spans="2:10" x14ac:dyDescent="0.25">
      <c r="B32" t="s">
        <v>89</v>
      </c>
      <c r="D32" t="s">
        <v>90</v>
      </c>
      <c r="F32" t="str">
        <f t="shared" si="0"/>
        <v> Tdf+3Tc+Dtg (300/300/50) - 30 Tab</v>
      </c>
      <c r="G32" t="s">
        <v>104</v>
      </c>
      <c r="H32" t="s">
        <v>86</v>
      </c>
      <c r="J32" t="s">
        <v>85</v>
      </c>
    </row>
    <row r="33" spans="2:10" x14ac:dyDescent="0.25">
      <c r="B33" t="s">
        <v>68</v>
      </c>
      <c r="D33" t="s">
        <v>69</v>
      </c>
      <c r="F33" t="str">
        <f t="shared" si="0"/>
        <v> Lpv/R( 80/20Mg)</v>
      </c>
      <c r="G33" t="s">
        <v>104</v>
      </c>
      <c r="H33" t="s">
        <v>67</v>
      </c>
      <c r="J33" t="s">
        <v>66</v>
      </c>
    </row>
    <row r="34" spans="2:10" x14ac:dyDescent="0.25">
      <c r="B34" t="s">
        <v>68</v>
      </c>
      <c r="D34" t="s">
        <v>69</v>
      </c>
      <c r="F34" t="str">
        <f t="shared" si="0"/>
        <v> Lpv/R( 100/25 Mg)</v>
      </c>
      <c r="G34" t="s">
        <v>104</v>
      </c>
      <c r="H34" t="s">
        <v>82</v>
      </c>
      <c r="J34" t="s">
        <v>81</v>
      </c>
    </row>
    <row r="35" spans="2:10" x14ac:dyDescent="0.25">
      <c r="B35" t="s">
        <v>58</v>
      </c>
      <c r="D35" t="s">
        <v>59</v>
      </c>
      <c r="F35" t="str">
        <f t="shared" si="0"/>
        <v> Abc/3Tc (120/60Mg)</v>
      </c>
      <c r="G35" t="s">
        <v>104</v>
      </c>
      <c r="H35" t="s">
        <v>47</v>
      </c>
      <c r="J35" t="s">
        <v>46</v>
      </c>
    </row>
    <row r="36" spans="2:10" x14ac:dyDescent="0.25">
      <c r="B36" t="s">
        <v>91</v>
      </c>
      <c r="D36" t="s">
        <v>92</v>
      </c>
      <c r="F36" t="str">
        <f t="shared" si="0"/>
        <v> Dtg 50 Mg</v>
      </c>
      <c r="G36" t="s">
        <v>104</v>
      </c>
      <c r="H36" t="s">
        <v>57</v>
      </c>
      <c r="J36" t="s">
        <v>56</v>
      </c>
    </row>
    <row r="37" spans="2:10" x14ac:dyDescent="0.25">
      <c r="B37" t="s">
        <v>48</v>
      </c>
      <c r="D37" t="s">
        <v>49</v>
      </c>
      <c r="F37" t="str">
        <f t="shared" si="0"/>
        <v> 3Hp Tablets</v>
      </c>
      <c r="G37" t="s">
        <v>104</v>
      </c>
      <c r="H37" t="s">
        <v>84</v>
      </c>
      <c r="J37" t="s">
        <v>83</v>
      </c>
    </row>
    <row r="38" spans="2:10" x14ac:dyDescent="0.25">
      <c r="B38" t="s">
        <v>89</v>
      </c>
      <c r="D38" t="s">
        <v>90</v>
      </c>
      <c r="F38" t="str">
        <f t="shared" si="0"/>
        <v> Lpv/R( 100/25 Mg)</v>
      </c>
      <c r="G38" t="s">
        <v>104</v>
      </c>
      <c r="H38" t="s">
        <v>82</v>
      </c>
      <c r="J38" t="s">
        <v>81</v>
      </c>
    </row>
    <row r="39" spans="2:10" x14ac:dyDescent="0.25">
      <c r="B39" t="s">
        <v>52</v>
      </c>
      <c r="D39" t="s">
        <v>53</v>
      </c>
      <c r="F39" t="str">
        <f t="shared" si="0"/>
        <v> Pyridoxine 25Mg</v>
      </c>
      <c r="G39" t="s">
        <v>104</v>
      </c>
      <c r="H39" t="s">
        <v>94</v>
      </c>
      <c r="J39" t="s">
        <v>93</v>
      </c>
    </row>
    <row r="40" spans="2:10" x14ac:dyDescent="0.25">
      <c r="B40" t="s">
        <v>89</v>
      </c>
      <c r="D40" t="s">
        <v>90</v>
      </c>
      <c r="F40" t="str">
        <f t="shared" si="0"/>
        <v> Dtg 50 Mg</v>
      </c>
      <c r="G40" t="s">
        <v>104</v>
      </c>
      <c r="H40" t="s">
        <v>57</v>
      </c>
      <c r="J40" t="s">
        <v>56</v>
      </c>
    </row>
    <row r="41" spans="2:10" x14ac:dyDescent="0.25">
      <c r="B41" t="s">
        <v>89</v>
      </c>
      <c r="D41" t="s">
        <v>90</v>
      </c>
      <c r="F41" t="str">
        <f t="shared" si="0"/>
        <v> Tdf+3Tc+Efv (300/300/400) - 30 Tab</v>
      </c>
      <c r="G41" t="s">
        <v>104</v>
      </c>
      <c r="H41" t="s">
        <v>61</v>
      </c>
      <c r="J41" t="s">
        <v>60</v>
      </c>
    </row>
    <row r="42" spans="2:10" x14ac:dyDescent="0.25">
      <c r="B42" t="s">
        <v>36</v>
      </c>
      <c r="D42" t="s">
        <v>78</v>
      </c>
      <c r="F42" t="str">
        <f t="shared" si="0"/>
        <v> Lpv/R(40/10Mg) Pellets</v>
      </c>
      <c r="G42" t="s">
        <v>104</v>
      </c>
      <c r="H42" t="s">
        <v>88</v>
      </c>
      <c r="J42" t="s">
        <v>87</v>
      </c>
    </row>
    <row r="43" spans="2:10" x14ac:dyDescent="0.25">
      <c r="B43" t="s">
        <v>72</v>
      </c>
      <c r="D43" t="s">
        <v>73</v>
      </c>
      <c r="F43" t="str">
        <f t="shared" si="0"/>
        <v> Efv 200Mg</v>
      </c>
      <c r="G43" t="s">
        <v>104</v>
      </c>
      <c r="H43" t="s">
        <v>51</v>
      </c>
      <c r="J43" t="s">
        <v>50</v>
      </c>
    </row>
    <row r="44" spans="2:10" x14ac:dyDescent="0.25">
      <c r="B44" t="s">
        <v>48</v>
      </c>
      <c r="D44" t="s">
        <v>49</v>
      </c>
      <c r="F44" t="str">
        <f t="shared" si="0"/>
        <v> Pyridoxine 50Mg</v>
      </c>
      <c r="G44" t="s">
        <v>104</v>
      </c>
      <c r="H44" t="s">
        <v>96</v>
      </c>
      <c r="J44" t="s">
        <v>95</v>
      </c>
    </row>
    <row r="45" spans="2:10" x14ac:dyDescent="0.25">
      <c r="B45" t="s">
        <v>68</v>
      </c>
      <c r="D45" t="s">
        <v>69</v>
      </c>
      <c r="F45" t="str">
        <f t="shared" si="0"/>
        <v> Inh Tablets 100Mg</v>
      </c>
      <c r="G45" t="s">
        <v>104</v>
      </c>
      <c r="H45" t="s">
        <v>55</v>
      </c>
      <c r="J45" t="s">
        <v>54</v>
      </c>
    </row>
    <row r="46" spans="2:10" x14ac:dyDescent="0.25">
      <c r="B46" t="s">
        <v>36</v>
      </c>
      <c r="D46" t="s">
        <v>78</v>
      </c>
      <c r="F46" t="str">
        <f t="shared" si="0"/>
        <v> Lpv/R( 100/25 Mg)</v>
      </c>
      <c r="G46" t="s">
        <v>104</v>
      </c>
      <c r="H46" t="s">
        <v>82</v>
      </c>
      <c r="J46" t="s">
        <v>81</v>
      </c>
    </row>
    <row r="47" spans="2:10" x14ac:dyDescent="0.25">
      <c r="B47" t="s">
        <v>68</v>
      </c>
      <c r="D47" t="s">
        <v>69</v>
      </c>
      <c r="F47" t="str">
        <f t="shared" si="0"/>
        <v> Lpv/R(200/50Mg)</v>
      </c>
      <c r="G47" t="s">
        <v>104</v>
      </c>
      <c r="H47" t="s">
        <v>71</v>
      </c>
      <c r="J47" t="s">
        <v>70</v>
      </c>
    </row>
    <row r="48" spans="2:10" x14ac:dyDescent="0.25">
      <c r="B48" t="s">
        <v>10</v>
      </c>
      <c r="D48" t="s">
        <v>11</v>
      </c>
      <c r="F48" t="str">
        <f t="shared" si="0"/>
        <v> Lpv/R( 100/25 Mg)</v>
      </c>
      <c r="G48" t="s">
        <v>104</v>
      </c>
      <c r="H48" t="s">
        <v>82</v>
      </c>
      <c r="J48" t="s">
        <v>81</v>
      </c>
    </row>
    <row r="49" spans="2:10" x14ac:dyDescent="0.25">
      <c r="B49" t="s">
        <v>52</v>
      </c>
      <c r="D49" t="s">
        <v>53</v>
      </c>
      <c r="F49" t="str">
        <f t="shared" si="0"/>
        <v> Lpv/R(40/10Mg) Pellets</v>
      </c>
      <c r="G49" t="s">
        <v>104</v>
      </c>
      <c r="H49" t="s">
        <v>88</v>
      </c>
      <c r="J49" t="s">
        <v>87</v>
      </c>
    </row>
    <row r="50" spans="2:10" x14ac:dyDescent="0.25">
      <c r="B50" t="s">
        <v>58</v>
      </c>
      <c r="D50" t="s">
        <v>59</v>
      </c>
      <c r="F50" t="str">
        <f t="shared" si="0"/>
        <v> Pyridoxine 50Mg</v>
      </c>
      <c r="G50" t="s">
        <v>104</v>
      </c>
      <c r="H50" t="s">
        <v>96</v>
      </c>
      <c r="J50" t="s">
        <v>95</v>
      </c>
    </row>
    <row r="51" spans="2:10" x14ac:dyDescent="0.25">
      <c r="B51" t="s">
        <v>36</v>
      </c>
      <c r="D51" t="s">
        <v>78</v>
      </c>
      <c r="F51" t="str">
        <f t="shared" si="0"/>
        <v> Tdf+3Tc+Efv (300/300/400) - 30 Tab</v>
      </c>
      <c r="G51" t="s">
        <v>104</v>
      </c>
      <c r="H51" t="s">
        <v>61</v>
      </c>
      <c r="J51" t="s">
        <v>60</v>
      </c>
    </row>
    <row r="52" spans="2:10" x14ac:dyDescent="0.25">
      <c r="B52" t="s">
        <v>68</v>
      </c>
      <c r="D52" t="s">
        <v>69</v>
      </c>
      <c r="F52" t="str">
        <f t="shared" si="0"/>
        <v> Pyridoxine 50Mg</v>
      </c>
      <c r="G52" t="s">
        <v>104</v>
      </c>
      <c r="H52" t="s">
        <v>96</v>
      </c>
      <c r="J52" t="s">
        <v>95</v>
      </c>
    </row>
    <row r="53" spans="2:10" x14ac:dyDescent="0.25">
      <c r="B53" t="s">
        <v>48</v>
      </c>
      <c r="D53" t="s">
        <v>49</v>
      </c>
      <c r="F53" t="str">
        <f t="shared" si="0"/>
        <v> Dtg 50 Mg</v>
      </c>
      <c r="G53" t="s">
        <v>104</v>
      </c>
      <c r="H53" t="s">
        <v>57</v>
      </c>
      <c r="J53" t="s">
        <v>56</v>
      </c>
    </row>
    <row r="54" spans="2:10" x14ac:dyDescent="0.25">
      <c r="B54" t="s">
        <v>48</v>
      </c>
      <c r="D54" t="s">
        <v>49</v>
      </c>
      <c r="F54" t="str">
        <f t="shared" si="0"/>
        <v> Lpv/R( 80/20Mg)</v>
      </c>
      <c r="G54" t="s">
        <v>104</v>
      </c>
      <c r="H54" t="s">
        <v>67</v>
      </c>
      <c r="J54" t="s">
        <v>66</v>
      </c>
    </row>
    <row r="55" spans="2:10" x14ac:dyDescent="0.25">
      <c r="B55" t="s">
        <v>91</v>
      </c>
      <c r="D55" t="s">
        <v>92</v>
      </c>
      <c r="F55" t="str">
        <f t="shared" si="0"/>
        <v> Inh Tablets 300Mg</v>
      </c>
      <c r="G55" t="s">
        <v>104</v>
      </c>
      <c r="H55" t="s">
        <v>63</v>
      </c>
      <c r="J55" t="s">
        <v>62</v>
      </c>
    </row>
    <row r="56" spans="2:10" x14ac:dyDescent="0.25">
      <c r="B56" t="s">
        <v>36</v>
      </c>
      <c r="D56" t="s">
        <v>78</v>
      </c>
      <c r="F56" t="str">
        <f t="shared" si="0"/>
        <v> Abc/3Tc (120/60Mg)</v>
      </c>
      <c r="G56" t="s">
        <v>104</v>
      </c>
      <c r="H56" t="s">
        <v>47</v>
      </c>
      <c r="J56" t="s">
        <v>46</v>
      </c>
    </row>
    <row r="57" spans="2:10" x14ac:dyDescent="0.25">
      <c r="B57" t="s">
        <v>64</v>
      </c>
      <c r="D57" t="s">
        <v>65</v>
      </c>
      <c r="F57" t="str">
        <f t="shared" si="0"/>
        <v> Lpv/R(200/50Mg)</v>
      </c>
      <c r="G57" t="s">
        <v>104</v>
      </c>
      <c r="H57" t="s">
        <v>71</v>
      </c>
      <c r="J57" t="s">
        <v>70</v>
      </c>
    </row>
    <row r="58" spans="2:10" x14ac:dyDescent="0.25">
      <c r="B58" t="s">
        <v>89</v>
      </c>
      <c r="D58" t="s">
        <v>90</v>
      </c>
      <c r="F58" t="str">
        <f t="shared" si="0"/>
        <v> Abc/3Tc (120/60Mg)</v>
      </c>
      <c r="G58" t="s">
        <v>104</v>
      </c>
      <c r="H58" t="s">
        <v>47</v>
      </c>
      <c r="J58" t="s">
        <v>46</v>
      </c>
    </row>
    <row r="59" spans="2:10" x14ac:dyDescent="0.25">
      <c r="B59" t="s">
        <v>79</v>
      </c>
      <c r="D59" t="s">
        <v>80</v>
      </c>
      <c r="F59" t="str">
        <f t="shared" si="0"/>
        <v> Lpv/R(40/10Mg) Pellets</v>
      </c>
      <c r="G59" t="s">
        <v>104</v>
      </c>
      <c r="H59" t="s">
        <v>88</v>
      </c>
      <c r="J59" t="s">
        <v>87</v>
      </c>
    </row>
    <row r="60" spans="2:10" x14ac:dyDescent="0.25">
      <c r="B60" t="s">
        <v>48</v>
      </c>
      <c r="D60" t="s">
        <v>49</v>
      </c>
      <c r="F60" t="str">
        <f t="shared" si="0"/>
        <v> Lpv/R(200/50Mg)</v>
      </c>
      <c r="G60" t="s">
        <v>104</v>
      </c>
      <c r="H60" t="s">
        <v>71</v>
      </c>
      <c r="J60" t="s">
        <v>70</v>
      </c>
    </row>
    <row r="61" spans="2:10" x14ac:dyDescent="0.25">
      <c r="B61" t="s">
        <v>89</v>
      </c>
      <c r="D61" t="s">
        <v>90</v>
      </c>
      <c r="F61" t="str">
        <f t="shared" si="0"/>
        <v> Inh Tablets 100Mg</v>
      </c>
      <c r="G61" t="s">
        <v>104</v>
      </c>
      <c r="H61" t="s">
        <v>55</v>
      </c>
      <c r="J61" t="s">
        <v>54</v>
      </c>
    </row>
    <row r="62" spans="2:10" x14ac:dyDescent="0.25">
      <c r="B62" t="s">
        <v>58</v>
      </c>
      <c r="D62" t="s">
        <v>59</v>
      </c>
      <c r="F62" t="str">
        <f t="shared" si="0"/>
        <v xml:space="preserve"> Tdf+3Tc+Dtg (300/300/50) - 90 Tab</v>
      </c>
      <c r="G62" t="s">
        <v>104</v>
      </c>
      <c r="H62" t="s">
        <v>75</v>
      </c>
      <c r="J62" t="s">
        <v>98</v>
      </c>
    </row>
    <row r="63" spans="2:10" x14ac:dyDescent="0.25">
      <c r="B63" t="s">
        <v>79</v>
      </c>
      <c r="D63" t="s">
        <v>80</v>
      </c>
      <c r="F63" t="str">
        <f t="shared" si="0"/>
        <v> Lpv/R( 80/20Mg)</v>
      </c>
      <c r="G63" t="s">
        <v>104</v>
      </c>
      <c r="H63" t="s">
        <v>67</v>
      </c>
      <c r="J63" t="s">
        <v>66</v>
      </c>
    </row>
    <row r="64" spans="2:10" x14ac:dyDescent="0.25">
      <c r="B64" t="s">
        <v>79</v>
      </c>
      <c r="D64" t="s">
        <v>80</v>
      </c>
      <c r="F64" t="str">
        <f t="shared" si="0"/>
        <v xml:space="preserve"> Tdf+3Tc+Dtg (300/300/50) - 90 Tab</v>
      </c>
      <c r="G64" t="s">
        <v>104</v>
      </c>
      <c r="H64" t="s">
        <v>75</v>
      </c>
      <c r="J64" t="s">
        <v>98</v>
      </c>
    </row>
    <row r="65" spans="2:10" x14ac:dyDescent="0.25">
      <c r="B65" t="s">
        <v>91</v>
      </c>
      <c r="D65" t="s">
        <v>92</v>
      </c>
      <c r="F65" t="str">
        <f t="shared" si="0"/>
        <v> Pyridoxine 50Mg</v>
      </c>
      <c r="G65" t="s">
        <v>104</v>
      </c>
      <c r="H65" t="s">
        <v>96</v>
      </c>
      <c r="J65" t="s">
        <v>95</v>
      </c>
    </row>
    <row r="66" spans="2:10" x14ac:dyDescent="0.25">
      <c r="B66" t="s">
        <v>89</v>
      </c>
      <c r="D66" t="s">
        <v>90</v>
      </c>
      <c r="F66" t="str">
        <f t="shared" si="0"/>
        <v> 3Hp Tablets</v>
      </c>
      <c r="G66" t="s">
        <v>104</v>
      </c>
      <c r="H66" t="s">
        <v>84</v>
      </c>
      <c r="J66" t="s">
        <v>83</v>
      </c>
    </row>
    <row r="67" spans="2:10" x14ac:dyDescent="0.25">
      <c r="B67" t="s">
        <v>48</v>
      </c>
      <c r="D67" t="s">
        <v>49</v>
      </c>
      <c r="F67" t="str">
        <f t="shared" ref="F67:F130" si="1">PROPER(RIGHT(J67,LEN(J67)-FIND("Â",J67)))</f>
        <v> Efv 200Mg</v>
      </c>
      <c r="G67" t="s">
        <v>104</v>
      </c>
      <c r="H67" t="s">
        <v>51</v>
      </c>
      <c r="J67" t="s">
        <v>50</v>
      </c>
    </row>
    <row r="68" spans="2:10" x14ac:dyDescent="0.25">
      <c r="B68" t="s">
        <v>76</v>
      </c>
      <c r="D68" t="s">
        <v>77</v>
      </c>
      <c r="F68" t="str">
        <f t="shared" si="1"/>
        <v> Lpv/R( 80/20Mg)</v>
      </c>
      <c r="G68" t="s">
        <v>104</v>
      </c>
      <c r="H68" t="s">
        <v>67</v>
      </c>
      <c r="J68" t="s">
        <v>66</v>
      </c>
    </row>
    <row r="69" spans="2:10" x14ac:dyDescent="0.25">
      <c r="B69" t="s">
        <v>36</v>
      </c>
      <c r="D69" t="s">
        <v>78</v>
      </c>
      <c r="F69" t="str">
        <f t="shared" si="1"/>
        <v> Pyridoxine 50Mg</v>
      </c>
      <c r="G69" t="s">
        <v>104</v>
      </c>
      <c r="H69" t="s">
        <v>96</v>
      </c>
      <c r="J69" t="s">
        <v>95</v>
      </c>
    </row>
    <row r="70" spans="2:10" x14ac:dyDescent="0.25">
      <c r="B70" t="s">
        <v>79</v>
      </c>
      <c r="D70" t="s">
        <v>80</v>
      </c>
      <c r="F70" t="str">
        <f t="shared" si="1"/>
        <v> Efv 200Mg</v>
      </c>
      <c r="G70" t="s">
        <v>104</v>
      </c>
      <c r="H70" t="s">
        <v>51</v>
      </c>
      <c r="J70" t="s">
        <v>50</v>
      </c>
    </row>
    <row r="71" spans="2:10" x14ac:dyDescent="0.25">
      <c r="B71" t="s">
        <v>72</v>
      </c>
      <c r="D71" t="s">
        <v>73</v>
      </c>
      <c r="F71" t="str">
        <f t="shared" si="1"/>
        <v> Tdf+3Tc+Dtg (300/300/50) - 30 Tab</v>
      </c>
      <c r="G71" t="s">
        <v>104</v>
      </c>
      <c r="H71" t="s">
        <v>86</v>
      </c>
      <c r="J71" t="s">
        <v>85</v>
      </c>
    </row>
    <row r="72" spans="2:10" x14ac:dyDescent="0.25">
      <c r="B72" t="s">
        <v>91</v>
      </c>
      <c r="D72" t="s">
        <v>92</v>
      </c>
      <c r="F72" t="str">
        <f t="shared" si="1"/>
        <v> Pyridoxine 25Mg</v>
      </c>
      <c r="G72" t="s">
        <v>104</v>
      </c>
      <c r="H72" t="s">
        <v>94</v>
      </c>
      <c r="J72" t="s">
        <v>93</v>
      </c>
    </row>
    <row r="73" spans="2:10" x14ac:dyDescent="0.25">
      <c r="B73" t="s">
        <v>58</v>
      </c>
      <c r="D73" t="s">
        <v>59</v>
      </c>
      <c r="F73" t="str">
        <f t="shared" si="1"/>
        <v> Inh Tablets 100Mg</v>
      </c>
      <c r="G73" t="s">
        <v>104</v>
      </c>
      <c r="H73" t="s">
        <v>55</v>
      </c>
      <c r="J73" t="s">
        <v>54</v>
      </c>
    </row>
    <row r="74" spans="2:10" x14ac:dyDescent="0.25">
      <c r="B74" t="s">
        <v>89</v>
      </c>
      <c r="D74" t="s">
        <v>90</v>
      </c>
      <c r="F74" t="str">
        <f t="shared" si="1"/>
        <v> Efv 200Mg</v>
      </c>
      <c r="G74" t="s">
        <v>104</v>
      </c>
      <c r="H74" t="s">
        <v>51</v>
      </c>
      <c r="J74" t="s">
        <v>50</v>
      </c>
    </row>
    <row r="75" spans="2:10" x14ac:dyDescent="0.25">
      <c r="B75" t="s">
        <v>58</v>
      </c>
      <c r="D75" t="s">
        <v>59</v>
      </c>
      <c r="F75" t="str">
        <f t="shared" si="1"/>
        <v> Efv 200Mg</v>
      </c>
      <c r="G75" t="s">
        <v>104</v>
      </c>
      <c r="H75" t="s">
        <v>51</v>
      </c>
      <c r="J75" t="s">
        <v>50</v>
      </c>
    </row>
    <row r="76" spans="2:10" x14ac:dyDescent="0.25">
      <c r="B76" t="s">
        <v>89</v>
      </c>
      <c r="D76" t="s">
        <v>90</v>
      </c>
      <c r="F76" t="str">
        <f t="shared" si="1"/>
        <v> Pyridoxine 25Mg</v>
      </c>
      <c r="G76" t="s">
        <v>104</v>
      </c>
      <c r="H76" t="s">
        <v>94</v>
      </c>
      <c r="J76" t="s">
        <v>93</v>
      </c>
    </row>
    <row r="77" spans="2:10" x14ac:dyDescent="0.25">
      <c r="B77" t="s">
        <v>79</v>
      </c>
      <c r="D77" t="s">
        <v>80</v>
      </c>
      <c r="F77" t="str">
        <f t="shared" si="1"/>
        <v> Tdf+3Tc+Dtg (300/300/50) - 30 Tab</v>
      </c>
      <c r="G77" t="s">
        <v>104</v>
      </c>
      <c r="H77" t="s">
        <v>86</v>
      </c>
      <c r="J77" t="s">
        <v>85</v>
      </c>
    </row>
    <row r="78" spans="2:10" x14ac:dyDescent="0.25">
      <c r="B78" t="s">
        <v>76</v>
      </c>
      <c r="D78" t="s">
        <v>77</v>
      </c>
      <c r="F78" t="str">
        <f t="shared" si="1"/>
        <v> Dtg 50 Mg</v>
      </c>
      <c r="G78" t="s">
        <v>104</v>
      </c>
      <c r="H78" t="s">
        <v>57</v>
      </c>
      <c r="J78" t="s">
        <v>56</v>
      </c>
    </row>
    <row r="79" spans="2:10" x14ac:dyDescent="0.25">
      <c r="B79" t="s">
        <v>58</v>
      </c>
      <c r="D79" t="s">
        <v>59</v>
      </c>
      <c r="F79" t="str">
        <f t="shared" si="1"/>
        <v> Pyridoxine 25Mg</v>
      </c>
      <c r="G79" t="s">
        <v>104</v>
      </c>
      <c r="H79" t="s">
        <v>94</v>
      </c>
      <c r="J79" t="s">
        <v>93</v>
      </c>
    </row>
    <row r="80" spans="2:10" x14ac:dyDescent="0.25">
      <c r="B80" t="s">
        <v>68</v>
      </c>
      <c r="D80" t="s">
        <v>69</v>
      </c>
      <c r="F80" t="str">
        <f t="shared" si="1"/>
        <v> Efv 200Mg</v>
      </c>
      <c r="G80" t="s">
        <v>104</v>
      </c>
      <c r="H80" t="s">
        <v>51</v>
      </c>
      <c r="J80" t="s">
        <v>50</v>
      </c>
    </row>
    <row r="81" spans="2:10" x14ac:dyDescent="0.25">
      <c r="B81" t="s">
        <v>64</v>
      </c>
      <c r="D81" t="s">
        <v>65</v>
      </c>
      <c r="F81" t="str">
        <f t="shared" si="1"/>
        <v> Lpv/R( 80/20Mg)</v>
      </c>
      <c r="G81" t="s">
        <v>104</v>
      </c>
      <c r="H81" t="s">
        <v>67</v>
      </c>
      <c r="J81" t="s">
        <v>66</v>
      </c>
    </row>
    <row r="82" spans="2:10" x14ac:dyDescent="0.25">
      <c r="B82" t="s">
        <v>48</v>
      </c>
      <c r="D82" t="s">
        <v>49</v>
      </c>
      <c r="F82" t="str">
        <f t="shared" si="1"/>
        <v> Inh Tablets 100Mg</v>
      </c>
      <c r="G82" t="s">
        <v>104</v>
      </c>
      <c r="H82" t="s">
        <v>55</v>
      </c>
      <c r="J82" t="s">
        <v>54</v>
      </c>
    </row>
    <row r="83" spans="2:10" x14ac:dyDescent="0.25">
      <c r="B83" t="s">
        <v>91</v>
      </c>
      <c r="D83" t="s">
        <v>92</v>
      </c>
      <c r="F83" t="str">
        <f t="shared" si="1"/>
        <v> Tdf+3Tc+Dtg (300/300/50) - 30 Tab</v>
      </c>
      <c r="G83" t="s">
        <v>104</v>
      </c>
      <c r="H83" t="s">
        <v>86</v>
      </c>
      <c r="J83" t="s">
        <v>85</v>
      </c>
    </row>
    <row r="84" spans="2:10" x14ac:dyDescent="0.25">
      <c r="B84" t="s">
        <v>76</v>
      </c>
      <c r="D84" t="s">
        <v>77</v>
      </c>
      <c r="F84" t="str">
        <f t="shared" si="1"/>
        <v> Pyridoxine 50Mg</v>
      </c>
      <c r="G84" t="s">
        <v>104</v>
      </c>
      <c r="H84" t="s">
        <v>96</v>
      </c>
      <c r="J84" t="s">
        <v>95</v>
      </c>
    </row>
    <row r="85" spans="2:10" x14ac:dyDescent="0.25">
      <c r="B85" t="s">
        <v>36</v>
      </c>
      <c r="D85" t="s">
        <v>78</v>
      </c>
      <c r="F85" t="str">
        <f t="shared" si="1"/>
        <v> Pyridoxine 25Mg</v>
      </c>
      <c r="G85" t="s">
        <v>104</v>
      </c>
      <c r="H85" t="s">
        <v>94</v>
      </c>
      <c r="J85" t="s">
        <v>93</v>
      </c>
    </row>
    <row r="86" spans="2:10" x14ac:dyDescent="0.25">
      <c r="B86" t="s">
        <v>68</v>
      </c>
      <c r="D86" t="s">
        <v>69</v>
      </c>
      <c r="F86" t="str">
        <f t="shared" si="1"/>
        <v> Pyridoxine 25Mg</v>
      </c>
      <c r="G86" t="s">
        <v>104</v>
      </c>
      <c r="H86" t="s">
        <v>94</v>
      </c>
      <c r="J86" t="s">
        <v>93</v>
      </c>
    </row>
    <row r="87" spans="2:10" x14ac:dyDescent="0.25">
      <c r="B87" t="s">
        <v>48</v>
      </c>
      <c r="D87" t="s">
        <v>49</v>
      </c>
      <c r="F87" t="str">
        <f t="shared" si="1"/>
        <v> Pyridoxine 25Mg</v>
      </c>
      <c r="G87" t="s">
        <v>104</v>
      </c>
      <c r="H87" t="s">
        <v>94</v>
      </c>
      <c r="J87" t="s">
        <v>93</v>
      </c>
    </row>
    <row r="88" spans="2:10" x14ac:dyDescent="0.25">
      <c r="B88" t="s">
        <v>68</v>
      </c>
      <c r="D88" t="s">
        <v>69</v>
      </c>
      <c r="F88" t="str">
        <f t="shared" si="1"/>
        <v> Lpv/R(40/10Mg) Pellets</v>
      </c>
      <c r="G88" t="s">
        <v>104</v>
      </c>
      <c r="H88" t="s">
        <v>88</v>
      </c>
      <c r="J88" t="s">
        <v>87</v>
      </c>
    </row>
    <row r="89" spans="2:10" x14ac:dyDescent="0.25">
      <c r="B89" t="s">
        <v>36</v>
      </c>
      <c r="D89" t="s">
        <v>78</v>
      </c>
      <c r="F89" t="str">
        <f t="shared" si="1"/>
        <v xml:space="preserve"> Tdf+3Tc+Dtg (300/300/50) - 90 Tab</v>
      </c>
      <c r="G89" t="s">
        <v>104</v>
      </c>
      <c r="H89" t="s">
        <v>75</v>
      </c>
      <c r="J89" t="s">
        <v>98</v>
      </c>
    </row>
    <row r="90" spans="2:10" x14ac:dyDescent="0.25">
      <c r="B90" t="s">
        <v>91</v>
      </c>
      <c r="D90" t="s">
        <v>92</v>
      </c>
      <c r="F90" t="str">
        <f t="shared" si="1"/>
        <v> 3Hp Tablets</v>
      </c>
      <c r="G90" t="s">
        <v>104</v>
      </c>
      <c r="H90" t="s">
        <v>84</v>
      </c>
      <c r="J90" t="s">
        <v>83</v>
      </c>
    </row>
    <row r="91" spans="2:10" x14ac:dyDescent="0.25">
      <c r="B91" t="s">
        <v>79</v>
      </c>
      <c r="D91" t="s">
        <v>80</v>
      </c>
      <c r="F91" t="str">
        <f t="shared" si="1"/>
        <v> Lpv/R(200/50Mg)</v>
      </c>
      <c r="G91" t="s">
        <v>104</v>
      </c>
      <c r="H91" t="s">
        <v>71</v>
      </c>
      <c r="J91" t="s">
        <v>70</v>
      </c>
    </row>
    <row r="92" spans="2:10" x14ac:dyDescent="0.25">
      <c r="B92" t="s">
        <v>79</v>
      </c>
      <c r="D92" t="s">
        <v>80</v>
      </c>
      <c r="F92" t="str">
        <f t="shared" si="1"/>
        <v> 3Hp Tablets</v>
      </c>
      <c r="G92" t="s">
        <v>104</v>
      </c>
      <c r="H92" t="s">
        <v>84</v>
      </c>
      <c r="J92" t="s">
        <v>83</v>
      </c>
    </row>
    <row r="93" spans="2:10" x14ac:dyDescent="0.25">
      <c r="B93" t="s">
        <v>72</v>
      </c>
      <c r="D93" t="s">
        <v>73</v>
      </c>
      <c r="F93" t="str">
        <f t="shared" si="1"/>
        <v xml:space="preserve"> Tdf+3Tc+Dtg (300/300/50) - 90 Tab</v>
      </c>
      <c r="G93" t="s">
        <v>104</v>
      </c>
      <c r="H93" t="s">
        <v>75</v>
      </c>
      <c r="J93" t="s">
        <v>98</v>
      </c>
    </row>
    <row r="94" spans="2:10" x14ac:dyDescent="0.25">
      <c r="B94" t="s">
        <v>76</v>
      </c>
      <c r="D94" t="s">
        <v>77</v>
      </c>
      <c r="F94" t="str">
        <f t="shared" si="1"/>
        <v> Lpv/R(40/10Mg) Pellets</v>
      </c>
      <c r="G94" t="s">
        <v>104</v>
      </c>
      <c r="H94" t="s">
        <v>88</v>
      </c>
      <c r="J94" t="s">
        <v>87</v>
      </c>
    </row>
    <row r="95" spans="2:10" x14ac:dyDescent="0.25">
      <c r="B95" t="s">
        <v>79</v>
      </c>
      <c r="D95" t="s">
        <v>80</v>
      </c>
      <c r="F95" t="str">
        <f t="shared" si="1"/>
        <v> Lpv/R( 100/25 Mg)</v>
      </c>
      <c r="G95" t="s">
        <v>104</v>
      </c>
      <c r="H95" t="s">
        <v>82</v>
      </c>
      <c r="J95" t="s">
        <v>81</v>
      </c>
    </row>
    <row r="96" spans="2:10" x14ac:dyDescent="0.25">
      <c r="B96" t="s">
        <v>58</v>
      </c>
      <c r="D96" t="s">
        <v>59</v>
      </c>
      <c r="F96" t="str">
        <f t="shared" si="1"/>
        <v> Lpv/R(40/10Mg) Pellets</v>
      </c>
      <c r="G96" t="s">
        <v>104</v>
      </c>
      <c r="H96" t="s">
        <v>88</v>
      </c>
      <c r="J96" t="s">
        <v>87</v>
      </c>
    </row>
    <row r="97" spans="2:10" x14ac:dyDescent="0.25">
      <c r="B97" t="s">
        <v>91</v>
      </c>
      <c r="D97" t="s">
        <v>92</v>
      </c>
      <c r="F97" t="str">
        <f t="shared" si="1"/>
        <v> Lpv/R( 100/25 Mg)</v>
      </c>
      <c r="G97" t="s">
        <v>104</v>
      </c>
      <c r="H97" t="s">
        <v>82</v>
      </c>
      <c r="J97" t="s">
        <v>81</v>
      </c>
    </row>
    <row r="98" spans="2:10" x14ac:dyDescent="0.25">
      <c r="B98" t="s">
        <v>72</v>
      </c>
      <c r="D98" t="s">
        <v>73</v>
      </c>
      <c r="F98" t="str">
        <f t="shared" si="1"/>
        <v> Inh Tablets 100Mg</v>
      </c>
      <c r="G98" t="s">
        <v>104</v>
      </c>
      <c r="H98" t="s">
        <v>55</v>
      </c>
      <c r="J98" t="s">
        <v>54</v>
      </c>
    </row>
    <row r="99" spans="2:10" x14ac:dyDescent="0.25">
      <c r="B99" t="s">
        <v>52</v>
      </c>
      <c r="D99" t="s">
        <v>53</v>
      </c>
      <c r="F99" t="str">
        <f t="shared" si="1"/>
        <v> Lpv/R(200/50Mg)</v>
      </c>
      <c r="G99" t="s">
        <v>104</v>
      </c>
      <c r="H99" t="s">
        <v>71</v>
      </c>
      <c r="J99" t="s">
        <v>70</v>
      </c>
    </row>
    <row r="100" spans="2:10" x14ac:dyDescent="0.25">
      <c r="B100" t="s">
        <v>72</v>
      </c>
      <c r="D100" t="s">
        <v>73</v>
      </c>
      <c r="F100" t="str">
        <f t="shared" si="1"/>
        <v> Lpv/R(40/10Mg) Pellets</v>
      </c>
      <c r="G100" t="s">
        <v>104</v>
      </c>
      <c r="H100" t="s">
        <v>88</v>
      </c>
      <c r="J100" t="s">
        <v>87</v>
      </c>
    </row>
    <row r="101" spans="2:10" x14ac:dyDescent="0.25">
      <c r="B101" t="s">
        <v>91</v>
      </c>
      <c r="D101" t="s">
        <v>92</v>
      </c>
      <c r="F101" t="str">
        <f t="shared" si="1"/>
        <v> Inh Tablets 100Mg</v>
      </c>
      <c r="G101" t="s">
        <v>104</v>
      </c>
      <c r="H101" t="s">
        <v>55</v>
      </c>
      <c r="J101" t="s">
        <v>54</v>
      </c>
    </row>
    <row r="102" spans="2:10" x14ac:dyDescent="0.25">
      <c r="B102" t="s">
        <v>58</v>
      </c>
      <c r="D102" t="s">
        <v>59</v>
      </c>
      <c r="F102" t="str">
        <f t="shared" si="1"/>
        <v> Lpv/R( 80/20Mg)</v>
      </c>
      <c r="G102" t="s">
        <v>104</v>
      </c>
      <c r="H102" t="s">
        <v>67</v>
      </c>
      <c r="J102" t="s">
        <v>66</v>
      </c>
    </row>
    <row r="103" spans="2:10" x14ac:dyDescent="0.25">
      <c r="B103" t="s">
        <v>64</v>
      </c>
      <c r="D103" t="s">
        <v>65</v>
      </c>
      <c r="F103" t="str">
        <f t="shared" si="1"/>
        <v> Pyridoxine 50Mg</v>
      </c>
      <c r="G103" t="s">
        <v>104</v>
      </c>
      <c r="H103" t="s">
        <v>96</v>
      </c>
      <c r="J103" t="s">
        <v>95</v>
      </c>
    </row>
    <row r="104" spans="2:10" x14ac:dyDescent="0.25">
      <c r="B104" t="s">
        <v>72</v>
      </c>
      <c r="D104" t="s">
        <v>73</v>
      </c>
      <c r="F104" t="str">
        <f t="shared" si="1"/>
        <v> Tdf+3Tc+Efv (300/300/400) - 30 Tab</v>
      </c>
      <c r="G104" t="s">
        <v>104</v>
      </c>
      <c r="H104" t="s">
        <v>61</v>
      </c>
      <c r="J104" t="s">
        <v>60</v>
      </c>
    </row>
    <row r="105" spans="2:10" x14ac:dyDescent="0.25">
      <c r="B105" t="s">
        <v>91</v>
      </c>
      <c r="D105" t="s">
        <v>92</v>
      </c>
      <c r="F105" t="str">
        <f t="shared" si="1"/>
        <v> Abc/3Tc (120/60Mg)</v>
      </c>
      <c r="G105" t="s">
        <v>104</v>
      </c>
      <c r="H105" t="s">
        <v>47</v>
      </c>
      <c r="J105" t="s">
        <v>46</v>
      </c>
    </row>
    <row r="106" spans="2:10" x14ac:dyDescent="0.25">
      <c r="B106" t="s">
        <v>91</v>
      </c>
      <c r="D106" t="s">
        <v>92</v>
      </c>
      <c r="F106" t="str">
        <f t="shared" si="1"/>
        <v> Lpv/R(40/10Mg) Pellets</v>
      </c>
      <c r="G106" t="s">
        <v>104</v>
      </c>
      <c r="H106" t="s">
        <v>88</v>
      </c>
      <c r="J106" t="s">
        <v>87</v>
      </c>
    </row>
    <row r="107" spans="2:10" x14ac:dyDescent="0.25">
      <c r="B107" t="s">
        <v>91</v>
      </c>
      <c r="D107" t="s">
        <v>92</v>
      </c>
      <c r="F107" t="str">
        <f t="shared" si="1"/>
        <v> Lpv/R(200/50Mg)</v>
      </c>
      <c r="G107" t="s">
        <v>104</v>
      </c>
      <c r="H107" t="s">
        <v>71</v>
      </c>
      <c r="J107" t="s">
        <v>70</v>
      </c>
    </row>
    <row r="108" spans="2:10" x14ac:dyDescent="0.25">
      <c r="B108" t="s">
        <v>72</v>
      </c>
      <c r="D108" t="s">
        <v>73</v>
      </c>
      <c r="F108" t="str">
        <f t="shared" si="1"/>
        <v> Abc/3Tc (120/60Mg)</v>
      </c>
      <c r="G108" t="s">
        <v>104</v>
      </c>
      <c r="H108" t="s">
        <v>47</v>
      </c>
      <c r="J108" t="s">
        <v>46</v>
      </c>
    </row>
    <row r="109" spans="2:10" x14ac:dyDescent="0.25">
      <c r="B109" t="s">
        <v>72</v>
      </c>
      <c r="D109" t="s">
        <v>73</v>
      </c>
      <c r="F109" t="str">
        <f t="shared" si="1"/>
        <v> Pyridoxine 25Mg</v>
      </c>
      <c r="G109" t="s">
        <v>104</v>
      </c>
      <c r="H109" t="s">
        <v>94</v>
      </c>
      <c r="J109" t="s">
        <v>93</v>
      </c>
    </row>
    <row r="110" spans="2:10" x14ac:dyDescent="0.25">
      <c r="B110" t="s">
        <v>91</v>
      </c>
      <c r="D110" t="s">
        <v>92</v>
      </c>
      <c r="F110" t="str">
        <f t="shared" si="1"/>
        <v> Efv 200Mg</v>
      </c>
      <c r="G110" t="s">
        <v>104</v>
      </c>
      <c r="H110" t="s">
        <v>51</v>
      </c>
      <c r="J110" t="s">
        <v>50</v>
      </c>
    </row>
    <row r="111" spans="2:10" x14ac:dyDescent="0.25">
      <c r="B111" t="s">
        <v>89</v>
      </c>
      <c r="D111" t="s">
        <v>90</v>
      </c>
      <c r="F111" t="str">
        <f t="shared" si="1"/>
        <v> Pyridoxine 50Mg</v>
      </c>
      <c r="G111" t="s">
        <v>104</v>
      </c>
      <c r="H111" t="s">
        <v>96</v>
      </c>
      <c r="J111" t="s">
        <v>95</v>
      </c>
    </row>
    <row r="112" spans="2:10" x14ac:dyDescent="0.25">
      <c r="B112" t="s">
        <v>64</v>
      </c>
      <c r="D112" t="s">
        <v>65</v>
      </c>
      <c r="F112" t="str">
        <f t="shared" si="1"/>
        <v> Dtg 50 Mg</v>
      </c>
      <c r="G112" t="s">
        <v>104</v>
      </c>
      <c r="H112" t="s">
        <v>57</v>
      </c>
      <c r="J112" t="s">
        <v>56</v>
      </c>
    </row>
    <row r="113" spans="2:10" x14ac:dyDescent="0.25">
      <c r="B113" t="s">
        <v>64</v>
      </c>
      <c r="D113" t="s">
        <v>65</v>
      </c>
      <c r="F113" t="str">
        <f t="shared" si="1"/>
        <v> Tdf+3Tc+Dtg (300/300/50) - 30 Tab</v>
      </c>
      <c r="G113" t="s">
        <v>104</v>
      </c>
      <c r="H113" t="s">
        <v>86</v>
      </c>
      <c r="J113" t="s">
        <v>85</v>
      </c>
    </row>
    <row r="114" spans="2:10" x14ac:dyDescent="0.25">
      <c r="B114" t="s">
        <v>64</v>
      </c>
      <c r="D114" t="s">
        <v>65</v>
      </c>
      <c r="F114" t="str">
        <f t="shared" si="1"/>
        <v xml:space="preserve"> Tdf+3Tc+Dtg (300/300/50) - 90 Tab</v>
      </c>
      <c r="G114" t="s">
        <v>104</v>
      </c>
      <c r="H114" t="s">
        <v>75</v>
      </c>
      <c r="J114" t="s">
        <v>98</v>
      </c>
    </row>
    <row r="115" spans="2:10" x14ac:dyDescent="0.25">
      <c r="B115" t="s">
        <v>72</v>
      </c>
      <c r="D115" t="s">
        <v>73</v>
      </c>
      <c r="F115" t="str">
        <f t="shared" si="1"/>
        <v> Inh Tablets 300Mg</v>
      </c>
      <c r="G115" t="s">
        <v>104</v>
      </c>
      <c r="H115" t="s">
        <v>63</v>
      </c>
      <c r="J115" t="s">
        <v>62</v>
      </c>
    </row>
    <row r="116" spans="2:10" x14ac:dyDescent="0.25">
      <c r="B116" t="s">
        <v>36</v>
      </c>
      <c r="D116" t="s">
        <v>78</v>
      </c>
      <c r="F116" t="str">
        <f t="shared" si="1"/>
        <v> Lpv/R(200/50Mg)</v>
      </c>
      <c r="G116" t="s">
        <v>104</v>
      </c>
      <c r="H116" t="s">
        <v>71</v>
      </c>
      <c r="J116" t="s">
        <v>70</v>
      </c>
    </row>
    <row r="117" spans="2:10" x14ac:dyDescent="0.25">
      <c r="B117" t="s">
        <v>36</v>
      </c>
      <c r="D117" t="s">
        <v>78</v>
      </c>
      <c r="F117" t="str">
        <f t="shared" si="1"/>
        <v> 3Hp Tablets</v>
      </c>
      <c r="G117" t="s">
        <v>104</v>
      </c>
      <c r="H117" t="s">
        <v>84</v>
      </c>
      <c r="J117" t="s">
        <v>83</v>
      </c>
    </row>
    <row r="118" spans="2:10" x14ac:dyDescent="0.25">
      <c r="B118" t="s">
        <v>76</v>
      </c>
      <c r="D118" t="s">
        <v>77</v>
      </c>
      <c r="F118" t="str">
        <f t="shared" si="1"/>
        <v> Inh Tablets 100Mg</v>
      </c>
      <c r="G118" t="s">
        <v>104</v>
      </c>
      <c r="H118" t="s">
        <v>55</v>
      </c>
      <c r="J118" t="s">
        <v>54</v>
      </c>
    </row>
    <row r="119" spans="2:10" x14ac:dyDescent="0.25">
      <c r="B119" t="s">
        <v>79</v>
      </c>
      <c r="D119" t="s">
        <v>80</v>
      </c>
      <c r="F119" t="str">
        <f t="shared" si="1"/>
        <v> Tdf+3Tc+Efv (300/300/400) - 30 Tab</v>
      </c>
      <c r="G119" t="s">
        <v>104</v>
      </c>
      <c r="H119" t="s">
        <v>61</v>
      </c>
      <c r="J119" t="s">
        <v>60</v>
      </c>
    </row>
    <row r="120" spans="2:10" x14ac:dyDescent="0.25">
      <c r="B120" t="s">
        <v>64</v>
      </c>
      <c r="D120" t="s">
        <v>65</v>
      </c>
      <c r="F120" t="str">
        <f t="shared" si="1"/>
        <v> Pyridoxine 25Mg</v>
      </c>
      <c r="G120" t="s">
        <v>104</v>
      </c>
      <c r="H120" t="s">
        <v>94</v>
      </c>
      <c r="J120" t="s">
        <v>93</v>
      </c>
    </row>
    <row r="121" spans="2:10" x14ac:dyDescent="0.25">
      <c r="B121" t="s">
        <v>79</v>
      </c>
      <c r="D121" t="s">
        <v>80</v>
      </c>
      <c r="F121" t="str">
        <f t="shared" si="1"/>
        <v> Pyridoxine 25Mg</v>
      </c>
      <c r="G121" t="s">
        <v>104</v>
      </c>
      <c r="H121" t="s">
        <v>94</v>
      </c>
      <c r="J121" t="s">
        <v>93</v>
      </c>
    </row>
    <row r="122" spans="2:10" x14ac:dyDescent="0.25">
      <c r="B122" t="s">
        <v>89</v>
      </c>
      <c r="D122" t="s">
        <v>90</v>
      </c>
      <c r="F122" t="str">
        <f t="shared" si="1"/>
        <v xml:space="preserve"> Tdf+3Tc+Dtg (300/300/50) - 90 Tab</v>
      </c>
      <c r="G122" t="s">
        <v>104</v>
      </c>
      <c r="H122" t="s">
        <v>75</v>
      </c>
      <c r="J122" t="s">
        <v>98</v>
      </c>
    </row>
    <row r="123" spans="2:10" x14ac:dyDescent="0.25">
      <c r="B123" t="s">
        <v>64</v>
      </c>
      <c r="D123" t="s">
        <v>65</v>
      </c>
      <c r="F123" t="str">
        <f t="shared" si="1"/>
        <v> Efv 200Mg</v>
      </c>
      <c r="G123" t="s">
        <v>104</v>
      </c>
      <c r="H123" t="s">
        <v>51</v>
      </c>
      <c r="J123" t="s">
        <v>50</v>
      </c>
    </row>
    <row r="124" spans="2:10" x14ac:dyDescent="0.25">
      <c r="B124" t="s">
        <v>72</v>
      </c>
      <c r="D124" t="s">
        <v>73</v>
      </c>
      <c r="F124" t="str">
        <f t="shared" si="1"/>
        <v> Lpv/R( 100/25 Mg)</v>
      </c>
      <c r="G124" t="s">
        <v>104</v>
      </c>
      <c r="H124" t="s">
        <v>82</v>
      </c>
      <c r="J124" t="s">
        <v>81</v>
      </c>
    </row>
    <row r="125" spans="2:10" x14ac:dyDescent="0.25">
      <c r="B125" t="s">
        <v>52</v>
      </c>
      <c r="D125" t="s">
        <v>53</v>
      </c>
      <c r="F125" t="str">
        <f t="shared" si="1"/>
        <v> Tdf+3Tc+Dtg (300/300/50) - 30 Tab</v>
      </c>
      <c r="G125" t="s">
        <v>104</v>
      </c>
      <c r="H125" t="s">
        <v>86</v>
      </c>
      <c r="J125" t="s">
        <v>85</v>
      </c>
    </row>
    <row r="126" spans="2:10" x14ac:dyDescent="0.25">
      <c r="B126" t="s">
        <v>76</v>
      </c>
      <c r="D126" t="s">
        <v>77</v>
      </c>
      <c r="F126" t="str">
        <f t="shared" si="1"/>
        <v> Efv 200Mg</v>
      </c>
      <c r="G126" t="s">
        <v>104</v>
      </c>
      <c r="H126" t="s">
        <v>51</v>
      </c>
      <c r="J126" t="s">
        <v>50</v>
      </c>
    </row>
    <row r="127" spans="2:10" x14ac:dyDescent="0.25">
      <c r="B127" t="s">
        <v>58</v>
      </c>
      <c r="D127" t="s">
        <v>59</v>
      </c>
      <c r="F127" t="str">
        <f t="shared" si="1"/>
        <v> Inh Tablets 300Mg</v>
      </c>
      <c r="G127" t="s">
        <v>104</v>
      </c>
      <c r="H127" t="s">
        <v>63</v>
      </c>
      <c r="J127" t="s">
        <v>62</v>
      </c>
    </row>
    <row r="128" spans="2:10" x14ac:dyDescent="0.25">
      <c r="B128" t="s">
        <v>76</v>
      </c>
      <c r="D128" t="s">
        <v>77</v>
      </c>
      <c r="F128" t="str">
        <f t="shared" si="1"/>
        <v> Tdf+3Tc+Dtg (300/300/50) - 30 Tab</v>
      </c>
      <c r="G128" t="s">
        <v>104</v>
      </c>
      <c r="H128" t="s">
        <v>86</v>
      </c>
      <c r="J128" t="s">
        <v>85</v>
      </c>
    </row>
    <row r="129" spans="2:10" x14ac:dyDescent="0.25">
      <c r="B129" t="s">
        <v>79</v>
      </c>
      <c r="D129" t="s">
        <v>80</v>
      </c>
      <c r="F129" t="str">
        <f t="shared" si="1"/>
        <v> Inh Tablets 100Mg</v>
      </c>
      <c r="G129" t="s">
        <v>104</v>
      </c>
      <c r="H129" t="s">
        <v>55</v>
      </c>
      <c r="J129" t="s">
        <v>54</v>
      </c>
    </row>
    <row r="130" spans="2:10" x14ac:dyDescent="0.25">
      <c r="B130" t="s">
        <v>48</v>
      </c>
      <c r="D130" t="s">
        <v>49</v>
      </c>
      <c r="F130" t="str">
        <f t="shared" si="1"/>
        <v xml:space="preserve"> Tdf+3Tc+Dtg (300/300/50) - 90 Tab</v>
      </c>
      <c r="G130" t="s">
        <v>104</v>
      </c>
      <c r="H130" t="s">
        <v>75</v>
      </c>
      <c r="J130" t="s">
        <v>98</v>
      </c>
    </row>
    <row r="131" spans="2:10" x14ac:dyDescent="0.25">
      <c r="B131" t="s">
        <v>64</v>
      </c>
      <c r="D131" t="s">
        <v>65</v>
      </c>
      <c r="F131" t="str">
        <f t="shared" ref="F131:F168" si="2">PROPER(RIGHT(J131,LEN(J131)-FIND("Â",J131)))</f>
        <v> Lpv/R(40/10Mg) Pellets</v>
      </c>
      <c r="G131" t="s">
        <v>104</v>
      </c>
      <c r="H131" t="s">
        <v>88</v>
      </c>
      <c r="J131" t="s">
        <v>87</v>
      </c>
    </row>
    <row r="132" spans="2:10" x14ac:dyDescent="0.25">
      <c r="B132" t="s">
        <v>52</v>
      </c>
      <c r="D132" t="s">
        <v>53</v>
      </c>
      <c r="F132" t="str">
        <f t="shared" si="2"/>
        <v> Lpv/R( 100/25 Mg)</v>
      </c>
      <c r="G132" t="s">
        <v>104</v>
      </c>
      <c r="H132" t="s">
        <v>82</v>
      </c>
      <c r="J132" t="s">
        <v>81</v>
      </c>
    </row>
    <row r="133" spans="2:10" x14ac:dyDescent="0.25">
      <c r="B133" t="s">
        <v>36</v>
      </c>
      <c r="D133" t="s">
        <v>78</v>
      </c>
      <c r="F133" t="str">
        <f t="shared" si="2"/>
        <v> Efv 200Mg</v>
      </c>
      <c r="G133" t="s">
        <v>104</v>
      </c>
      <c r="H133" t="s">
        <v>51</v>
      </c>
      <c r="J133" t="s">
        <v>50</v>
      </c>
    </row>
    <row r="134" spans="2:10" x14ac:dyDescent="0.25">
      <c r="B134" t="s">
        <v>36</v>
      </c>
      <c r="D134" t="s">
        <v>78</v>
      </c>
      <c r="F134" t="str">
        <f t="shared" si="2"/>
        <v> Inh Tablets 100Mg</v>
      </c>
      <c r="G134" t="s">
        <v>104</v>
      </c>
      <c r="H134" t="s">
        <v>55</v>
      </c>
      <c r="J134" t="s">
        <v>54</v>
      </c>
    </row>
    <row r="135" spans="2:10" x14ac:dyDescent="0.25">
      <c r="B135" t="s">
        <v>91</v>
      </c>
      <c r="D135" t="s">
        <v>92</v>
      </c>
      <c r="F135" t="str">
        <f t="shared" si="2"/>
        <v xml:space="preserve"> Tdf+3Tc+Dtg (300/300/50) - 90 Tab</v>
      </c>
      <c r="G135" t="s">
        <v>104</v>
      </c>
      <c r="H135" t="s">
        <v>75</v>
      </c>
      <c r="J135" t="s">
        <v>98</v>
      </c>
    </row>
    <row r="136" spans="2:10" x14ac:dyDescent="0.25">
      <c r="B136" t="s">
        <v>76</v>
      </c>
      <c r="D136" t="s">
        <v>77</v>
      </c>
      <c r="F136" t="str">
        <f t="shared" si="2"/>
        <v> Inh Tablets 300Mg</v>
      </c>
      <c r="G136" t="s">
        <v>104</v>
      </c>
      <c r="H136" t="s">
        <v>63</v>
      </c>
      <c r="J136" t="s">
        <v>62</v>
      </c>
    </row>
    <row r="137" spans="2:10" x14ac:dyDescent="0.25">
      <c r="B137" t="s">
        <v>68</v>
      </c>
      <c r="D137" t="s">
        <v>69</v>
      </c>
      <c r="F137" t="str">
        <f t="shared" si="2"/>
        <v> Tdf+3Tc+Dtg (300/300/50) - 30 Tab</v>
      </c>
      <c r="G137" t="s">
        <v>104</v>
      </c>
      <c r="H137" t="s">
        <v>86</v>
      </c>
      <c r="J137" t="s">
        <v>85</v>
      </c>
    </row>
    <row r="138" spans="2:10" x14ac:dyDescent="0.25">
      <c r="B138" t="s">
        <v>76</v>
      </c>
      <c r="D138" t="s">
        <v>77</v>
      </c>
      <c r="F138" t="str">
        <f t="shared" si="2"/>
        <v> 3Hp Tablets</v>
      </c>
      <c r="G138" t="s">
        <v>104</v>
      </c>
      <c r="H138" t="s">
        <v>84</v>
      </c>
      <c r="J138" t="s">
        <v>83</v>
      </c>
    </row>
    <row r="139" spans="2:10" x14ac:dyDescent="0.25">
      <c r="B139" t="s">
        <v>48</v>
      </c>
      <c r="D139" t="s">
        <v>49</v>
      </c>
      <c r="F139" t="str">
        <f t="shared" si="2"/>
        <v> Lpv/R(40/10Mg) Pellets</v>
      </c>
      <c r="G139" t="s">
        <v>104</v>
      </c>
      <c r="H139" t="s">
        <v>88</v>
      </c>
      <c r="J139" t="s">
        <v>87</v>
      </c>
    </row>
    <row r="140" spans="2:10" x14ac:dyDescent="0.25">
      <c r="B140" t="s">
        <v>76</v>
      </c>
      <c r="D140" t="s">
        <v>77</v>
      </c>
      <c r="F140" t="str">
        <f t="shared" si="2"/>
        <v> Lpv/R( 100/25 Mg)</v>
      </c>
      <c r="G140" t="s">
        <v>104</v>
      </c>
      <c r="H140" t="s">
        <v>82</v>
      </c>
      <c r="J140" t="s">
        <v>81</v>
      </c>
    </row>
    <row r="141" spans="2:10" x14ac:dyDescent="0.25">
      <c r="B141" t="s">
        <v>89</v>
      </c>
      <c r="D141" t="s">
        <v>90</v>
      </c>
      <c r="F141" t="str">
        <f t="shared" si="2"/>
        <v> Lpv/R(200/50Mg)</v>
      </c>
      <c r="G141" t="s">
        <v>104</v>
      </c>
      <c r="H141" t="s">
        <v>71</v>
      </c>
      <c r="J141" t="s">
        <v>70</v>
      </c>
    </row>
    <row r="142" spans="2:10" x14ac:dyDescent="0.25">
      <c r="B142" t="s">
        <v>48</v>
      </c>
      <c r="D142" t="s">
        <v>49</v>
      </c>
      <c r="F142" t="str">
        <f t="shared" si="2"/>
        <v> Lpv/R( 100/25 Mg)</v>
      </c>
      <c r="G142" t="s">
        <v>104</v>
      </c>
      <c r="H142" t="s">
        <v>82</v>
      </c>
      <c r="J142" t="s">
        <v>81</v>
      </c>
    </row>
    <row r="143" spans="2:10" x14ac:dyDescent="0.25">
      <c r="B143" t="s">
        <v>79</v>
      </c>
      <c r="D143" t="s">
        <v>80</v>
      </c>
      <c r="F143" t="str">
        <f t="shared" si="2"/>
        <v> Pyridoxine 50Mg</v>
      </c>
      <c r="G143" t="s">
        <v>104</v>
      </c>
      <c r="H143" t="s">
        <v>96</v>
      </c>
      <c r="J143" t="s">
        <v>95</v>
      </c>
    </row>
    <row r="144" spans="2:10" x14ac:dyDescent="0.25">
      <c r="B144" t="s">
        <v>58</v>
      </c>
      <c r="D144" t="s">
        <v>59</v>
      </c>
      <c r="F144" t="str">
        <f t="shared" si="2"/>
        <v> Lpv/R( 100/25 Mg)</v>
      </c>
      <c r="G144" t="s">
        <v>104</v>
      </c>
      <c r="H144" t="s">
        <v>82</v>
      </c>
      <c r="J144" t="s">
        <v>81</v>
      </c>
    </row>
    <row r="145" spans="2:10" x14ac:dyDescent="0.25">
      <c r="B145" t="s">
        <v>52</v>
      </c>
      <c r="D145" t="s">
        <v>53</v>
      </c>
      <c r="F145" t="str">
        <f t="shared" si="2"/>
        <v> Pyridoxine 50Mg</v>
      </c>
      <c r="G145" t="s">
        <v>104</v>
      </c>
      <c r="H145" t="s">
        <v>96</v>
      </c>
      <c r="J145" t="s">
        <v>95</v>
      </c>
    </row>
    <row r="146" spans="2:10" x14ac:dyDescent="0.25">
      <c r="B146" t="s">
        <v>52</v>
      </c>
      <c r="D146" t="s">
        <v>53</v>
      </c>
      <c r="F146" t="str">
        <f t="shared" si="2"/>
        <v> Abc/3Tc (120/60Mg)</v>
      </c>
      <c r="G146" t="s">
        <v>104</v>
      </c>
      <c r="H146" t="s">
        <v>47</v>
      </c>
      <c r="J146" t="s">
        <v>46</v>
      </c>
    </row>
    <row r="147" spans="2:10" x14ac:dyDescent="0.25">
      <c r="B147" t="s">
        <v>72</v>
      </c>
      <c r="D147" t="s">
        <v>73</v>
      </c>
      <c r="F147" t="str">
        <f t="shared" si="2"/>
        <v> Lpv/R( 80/20Mg)</v>
      </c>
      <c r="G147" t="s">
        <v>104</v>
      </c>
      <c r="H147" t="s">
        <v>67</v>
      </c>
      <c r="J147" t="s">
        <v>66</v>
      </c>
    </row>
    <row r="148" spans="2:10" x14ac:dyDescent="0.25">
      <c r="B148" t="s">
        <v>64</v>
      </c>
      <c r="D148" t="s">
        <v>65</v>
      </c>
      <c r="F148" t="str">
        <f t="shared" si="2"/>
        <v> 3Hp Tablets</v>
      </c>
      <c r="G148" t="s">
        <v>104</v>
      </c>
      <c r="H148" t="s">
        <v>84</v>
      </c>
      <c r="J148" t="s">
        <v>83</v>
      </c>
    </row>
    <row r="149" spans="2:10" x14ac:dyDescent="0.25">
      <c r="B149" t="s">
        <v>58</v>
      </c>
      <c r="D149" t="s">
        <v>59</v>
      </c>
      <c r="F149" t="str">
        <f t="shared" si="2"/>
        <v> 3Hp Tablets</v>
      </c>
      <c r="G149" t="s">
        <v>104</v>
      </c>
      <c r="H149" t="s">
        <v>84</v>
      </c>
      <c r="J149" t="s">
        <v>83</v>
      </c>
    </row>
    <row r="150" spans="2:10" x14ac:dyDescent="0.25">
      <c r="B150" t="s">
        <v>52</v>
      </c>
      <c r="D150" t="s">
        <v>53</v>
      </c>
      <c r="F150" t="str">
        <f t="shared" si="2"/>
        <v xml:space="preserve"> Tdf+3Tc+Dtg (300/300/50) - 90 Tab</v>
      </c>
      <c r="G150" t="s">
        <v>104</v>
      </c>
      <c r="H150" t="s">
        <v>75</v>
      </c>
      <c r="J150" t="s">
        <v>98</v>
      </c>
    </row>
    <row r="151" spans="2:10" x14ac:dyDescent="0.25">
      <c r="B151" t="s">
        <v>72</v>
      </c>
      <c r="D151" t="s">
        <v>73</v>
      </c>
      <c r="F151" t="str">
        <f t="shared" si="2"/>
        <v> Pyridoxine 50Mg</v>
      </c>
      <c r="G151" t="s">
        <v>104</v>
      </c>
      <c r="H151" t="s">
        <v>96</v>
      </c>
      <c r="J151" t="s">
        <v>95</v>
      </c>
    </row>
    <row r="152" spans="2:10" x14ac:dyDescent="0.25">
      <c r="B152" t="s">
        <v>76</v>
      </c>
      <c r="D152" t="s">
        <v>77</v>
      </c>
      <c r="F152" t="str">
        <f t="shared" si="2"/>
        <v> Lpv/R(200/50Mg)</v>
      </c>
      <c r="G152" t="s">
        <v>104</v>
      </c>
      <c r="H152" t="s">
        <v>71</v>
      </c>
      <c r="J152" t="s">
        <v>70</v>
      </c>
    </row>
    <row r="153" spans="2:10" x14ac:dyDescent="0.25">
      <c r="B153" t="s">
        <v>64</v>
      </c>
      <c r="D153" t="s">
        <v>65</v>
      </c>
      <c r="F153" t="str">
        <f t="shared" si="2"/>
        <v> Inh Tablets 300Mg</v>
      </c>
      <c r="G153" t="s">
        <v>104</v>
      </c>
      <c r="H153" t="s">
        <v>63</v>
      </c>
      <c r="J153" t="s">
        <v>62</v>
      </c>
    </row>
    <row r="154" spans="2:10" x14ac:dyDescent="0.25">
      <c r="B154" t="s">
        <v>76</v>
      </c>
      <c r="D154" t="s">
        <v>77</v>
      </c>
      <c r="F154" t="str">
        <f t="shared" si="2"/>
        <v> Tdf+3Tc+Efv (300/300/400) - 30 Tab</v>
      </c>
      <c r="G154" t="s">
        <v>104</v>
      </c>
      <c r="H154" t="s">
        <v>61</v>
      </c>
      <c r="J154" t="s">
        <v>60</v>
      </c>
    </row>
    <row r="155" spans="2:10" x14ac:dyDescent="0.25">
      <c r="B155" t="s">
        <v>52</v>
      </c>
      <c r="D155" t="s">
        <v>53</v>
      </c>
      <c r="F155" t="str">
        <f t="shared" si="2"/>
        <v> Dtg 50 Mg</v>
      </c>
      <c r="G155" t="s">
        <v>104</v>
      </c>
      <c r="H155" t="s">
        <v>57</v>
      </c>
      <c r="J155" t="s">
        <v>56</v>
      </c>
    </row>
    <row r="156" spans="2:10" x14ac:dyDescent="0.25">
      <c r="B156" t="s">
        <v>52</v>
      </c>
      <c r="D156" t="s">
        <v>53</v>
      </c>
      <c r="F156" t="str">
        <f t="shared" si="2"/>
        <v> Tdf+3Tc+Efv (300/300/400) - 30 Tab</v>
      </c>
      <c r="G156" t="s">
        <v>104</v>
      </c>
      <c r="H156" t="s">
        <v>61</v>
      </c>
      <c r="J156" t="s">
        <v>60</v>
      </c>
    </row>
    <row r="157" spans="2:10" x14ac:dyDescent="0.25">
      <c r="B157" t="s">
        <v>48</v>
      </c>
      <c r="D157" t="s">
        <v>49</v>
      </c>
      <c r="F157" t="str">
        <f t="shared" si="2"/>
        <v> Tdf+3Tc+Efv (300/300/400) - 30 Tab</v>
      </c>
      <c r="G157" t="s">
        <v>104</v>
      </c>
      <c r="H157" t="s">
        <v>61</v>
      </c>
      <c r="J157" t="s">
        <v>60</v>
      </c>
    </row>
    <row r="158" spans="2:10" x14ac:dyDescent="0.25">
      <c r="B158" t="s">
        <v>58</v>
      </c>
      <c r="D158" t="s">
        <v>59</v>
      </c>
      <c r="F158" t="str">
        <f t="shared" si="2"/>
        <v> Tdf+3Tc+Dtg (300/300/50) - 30 Tab</v>
      </c>
      <c r="G158" t="s">
        <v>104</v>
      </c>
      <c r="H158" t="s">
        <v>86</v>
      </c>
      <c r="J158" t="s">
        <v>85</v>
      </c>
    </row>
    <row r="159" spans="2:10" x14ac:dyDescent="0.25">
      <c r="B159" t="s">
        <v>91</v>
      </c>
      <c r="D159" t="s">
        <v>92</v>
      </c>
      <c r="F159" t="str">
        <f t="shared" si="2"/>
        <v> Lpv/R( 80/20Mg)</v>
      </c>
      <c r="G159" t="s">
        <v>104</v>
      </c>
      <c r="H159" t="s">
        <v>67</v>
      </c>
      <c r="J159" t="s">
        <v>66</v>
      </c>
    </row>
    <row r="160" spans="2:10" x14ac:dyDescent="0.25">
      <c r="B160" t="s">
        <v>89</v>
      </c>
      <c r="D160" t="s">
        <v>90</v>
      </c>
      <c r="F160" t="str">
        <f t="shared" si="2"/>
        <v> Inh Tablets 300Mg</v>
      </c>
      <c r="G160" t="s">
        <v>104</v>
      </c>
      <c r="H160" t="s">
        <v>63</v>
      </c>
      <c r="J160" t="s">
        <v>62</v>
      </c>
    </row>
    <row r="161" spans="2:10" x14ac:dyDescent="0.25">
      <c r="B161" t="s">
        <v>89</v>
      </c>
      <c r="D161" t="s">
        <v>90</v>
      </c>
      <c r="F161" t="str">
        <f t="shared" si="2"/>
        <v> Lpv/R( 80/20Mg)</v>
      </c>
      <c r="G161" t="s">
        <v>104</v>
      </c>
      <c r="H161" t="s">
        <v>67</v>
      </c>
      <c r="J161" t="s">
        <v>66</v>
      </c>
    </row>
    <row r="162" spans="2:10" x14ac:dyDescent="0.25">
      <c r="B162" t="s">
        <v>36</v>
      </c>
      <c r="D162" t="s">
        <v>78</v>
      </c>
      <c r="F162" t="str">
        <f t="shared" si="2"/>
        <v> Lpv/R( 80/20Mg)</v>
      </c>
      <c r="G162" t="s">
        <v>104</v>
      </c>
      <c r="H162" t="s">
        <v>67</v>
      </c>
      <c r="J162" t="s">
        <v>66</v>
      </c>
    </row>
    <row r="163" spans="2:10" x14ac:dyDescent="0.25">
      <c r="B163" t="s">
        <v>58</v>
      </c>
      <c r="D163" t="s">
        <v>59</v>
      </c>
      <c r="F163" t="str">
        <f t="shared" si="2"/>
        <v> Lpv/R(200/50Mg)</v>
      </c>
      <c r="G163" t="s">
        <v>104</v>
      </c>
      <c r="H163" t="s">
        <v>71</v>
      </c>
      <c r="J163" t="s">
        <v>70</v>
      </c>
    </row>
    <row r="164" spans="2:10" x14ac:dyDescent="0.25">
      <c r="B164" t="s">
        <v>79</v>
      </c>
      <c r="D164" t="s">
        <v>80</v>
      </c>
      <c r="F164" t="str">
        <f t="shared" si="2"/>
        <v> Inh Tablets 300Mg</v>
      </c>
      <c r="G164" t="s">
        <v>104</v>
      </c>
      <c r="H164" t="s">
        <v>63</v>
      </c>
      <c r="J164" t="s">
        <v>62</v>
      </c>
    </row>
    <row r="165" spans="2:10" x14ac:dyDescent="0.25">
      <c r="B165" t="s">
        <v>79</v>
      </c>
      <c r="D165" t="s">
        <v>80</v>
      </c>
      <c r="F165" t="str">
        <f t="shared" si="2"/>
        <v> Dtg 50 Mg</v>
      </c>
      <c r="G165" t="s">
        <v>104</v>
      </c>
      <c r="H165" t="s">
        <v>57</v>
      </c>
      <c r="J165" t="s">
        <v>56</v>
      </c>
    </row>
    <row r="166" spans="2:10" x14ac:dyDescent="0.25">
      <c r="B166" t="s">
        <v>91</v>
      </c>
      <c r="D166" t="s">
        <v>92</v>
      </c>
      <c r="F166" t="str">
        <f t="shared" si="2"/>
        <v> Tdf+3Tc+Efv (300/300/400) - 30 Tab</v>
      </c>
      <c r="G166" t="s">
        <v>104</v>
      </c>
      <c r="H166" t="s">
        <v>61</v>
      </c>
      <c r="J166" t="s">
        <v>60</v>
      </c>
    </row>
    <row r="167" spans="2:10" x14ac:dyDescent="0.25">
      <c r="B167" t="s">
        <v>36</v>
      </c>
      <c r="D167" t="s">
        <v>78</v>
      </c>
      <c r="F167" t="str">
        <f t="shared" si="2"/>
        <v> Inh Tablets 300Mg</v>
      </c>
      <c r="G167" t="s">
        <v>104</v>
      </c>
      <c r="H167" t="s">
        <v>63</v>
      </c>
      <c r="J167" t="s">
        <v>62</v>
      </c>
    </row>
    <row r="168" spans="2:10" x14ac:dyDescent="0.25">
      <c r="B168" t="s">
        <v>76</v>
      </c>
      <c r="D168" t="s">
        <v>77</v>
      </c>
      <c r="F168" t="str">
        <f t="shared" si="2"/>
        <v> Pyridoxine 25Mg</v>
      </c>
      <c r="G168" t="s">
        <v>104</v>
      </c>
      <c r="H168" t="s">
        <v>94</v>
      </c>
      <c r="J168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"/>
  <sheetViews>
    <sheetView workbookViewId="0">
      <selection activeCell="E1" sqref="A1:XFD1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18" bestFit="1" customWidth="1"/>
    <col min="7" max="7" width="11.453125" bestFit="1" customWidth="1"/>
    <col min="8" max="8" width="15.453125" bestFit="1" customWidth="1"/>
    <col min="9" max="9" width="27" customWidth="1"/>
    <col min="10" max="10" width="55.179687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B2" s="3">
        <v>1</v>
      </c>
      <c r="D2" t="s">
        <v>193</v>
      </c>
      <c r="F2" t="str">
        <f>PROPER(RIGHT(J2,LEN(J2)-FIND(":",J2)))</f>
        <v xml:space="preserve"> Sites - Total Number Of Pepfar Sites</v>
      </c>
      <c r="G2" t="s">
        <v>151</v>
      </c>
      <c r="H2" s="3" t="s">
        <v>152</v>
      </c>
      <c r="J2" s="3" t="s">
        <v>110</v>
      </c>
    </row>
    <row r="3" spans="1:10" x14ac:dyDescent="0.25">
      <c r="B3" s="3">
        <v>2</v>
      </c>
      <c r="D3" t="s">
        <v>193</v>
      </c>
      <c r="F3" t="str">
        <f t="shared" ref="F3:F42" si="0">PROPER(RIGHT(J3,LEN(J3)-FIND(":",J3)))</f>
        <v xml:space="preserve"> Sites - Number Of Operational Sites</v>
      </c>
      <c r="G3" t="s">
        <v>151</v>
      </c>
      <c r="H3" s="3" t="s">
        <v>153</v>
      </c>
      <c r="J3" s="3" t="s">
        <v>111</v>
      </c>
    </row>
    <row r="4" spans="1:10" x14ac:dyDescent="0.25">
      <c r="B4" s="3">
        <v>3</v>
      </c>
      <c r="D4" t="s">
        <v>193</v>
      </c>
      <c r="F4" t="str">
        <f t="shared" si="0"/>
        <v xml:space="preserve"> Site Staff - Number Of Site Staff</v>
      </c>
      <c r="G4" t="s">
        <v>151</v>
      </c>
      <c r="H4" s="3" t="s">
        <v>154</v>
      </c>
      <c r="J4" s="3" t="s">
        <v>112</v>
      </c>
    </row>
    <row r="5" spans="1:10" x14ac:dyDescent="0.25">
      <c r="B5" s="3">
        <v>4</v>
      </c>
      <c r="D5" t="s">
        <v>193</v>
      </c>
      <c r="F5" t="str">
        <f t="shared" si="0"/>
        <v xml:space="preserve"> Site Staff - Site Staff Exposed</v>
      </c>
      <c r="G5" t="s">
        <v>151</v>
      </c>
      <c r="H5" s="3" t="s">
        <v>155</v>
      </c>
      <c r="J5" s="3" t="s">
        <v>113</v>
      </c>
    </row>
    <row r="6" spans="1:10" x14ac:dyDescent="0.25">
      <c r="B6" s="3">
        <v>5</v>
      </c>
      <c r="D6" t="s">
        <v>193</v>
      </c>
      <c r="F6" t="str">
        <f t="shared" si="0"/>
        <v xml:space="preserve"> Site Staff - Site Staff On Quarantine</v>
      </c>
      <c r="G6" t="s">
        <v>151</v>
      </c>
      <c r="H6" s="3" t="s">
        <v>156</v>
      </c>
      <c r="J6" s="3" t="s">
        <v>114</v>
      </c>
    </row>
    <row r="7" spans="1:10" x14ac:dyDescent="0.25">
      <c r="B7" s="3">
        <v>6</v>
      </c>
      <c r="D7" t="s">
        <v>193</v>
      </c>
      <c r="F7" t="str">
        <f t="shared" si="0"/>
        <v xml:space="preserve"> Program Staff - Number Of Program Staff</v>
      </c>
      <c r="G7" t="s">
        <v>151</v>
      </c>
      <c r="H7" s="3" t="s">
        <v>157</v>
      </c>
      <c r="J7" s="3" t="s">
        <v>115</v>
      </c>
    </row>
    <row r="8" spans="1:10" x14ac:dyDescent="0.25">
      <c r="B8" s="3">
        <v>7</v>
      </c>
      <c r="D8" t="s">
        <v>193</v>
      </c>
      <c r="F8" t="str">
        <f t="shared" si="0"/>
        <v xml:space="preserve"> Program Staff - Program Staff Exposed</v>
      </c>
      <c r="G8" t="s">
        <v>151</v>
      </c>
      <c r="H8" s="3" t="s">
        <v>158</v>
      </c>
      <c r="J8" s="3" t="s">
        <v>116</v>
      </c>
    </row>
    <row r="9" spans="1:10" x14ac:dyDescent="0.25">
      <c r="B9" s="3">
        <v>8</v>
      </c>
      <c r="D9" t="s">
        <v>193</v>
      </c>
      <c r="F9" t="str">
        <f t="shared" si="0"/>
        <v xml:space="preserve"> Program Staff - Program Staff On Quarantine</v>
      </c>
      <c r="G9" t="s">
        <v>151</v>
      </c>
      <c r="H9" s="3" t="s">
        <v>159</v>
      </c>
      <c r="J9" s="3" t="s">
        <v>117</v>
      </c>
    </row>
    <row r="10" spans="1:10" x14ac:dyDescent="0.25">
      <c r="B10" s="3">
        <v>9</v>
      </c>
      <c r="D10" t="s">
        <v>193</v>
      </c>
      <c r="F10" t="str">
        <f t="shared" si="0"/>
        <v xml:space="preserve"> Hts - Hts_Tst</v>
      </c>
      <c r="G10" t="s">
        <v>151</v>
      </c>
      <c r="H10" s="3" t="s">
        <v>160</v>
      </c>
      <c r="J10" s="3" t="s">
        <v>118</v>
      </c>
    </row>
    <row r="11" spans="1:10" x14ac:dyDescent="0.25">
      <c r="B11" s="3">
        <v>10</v>
      </c>
      <c r="D11" t="s">
        <v>193</v>
      </c>
      <c r="F11" t="str">
        <f t="shared" si="0"/>
        <v xml:space="preserve"> Hts - Pns_Tst</v>
      </c>
      <c r="G11" t="s">
        <v>151</v>
      </c>
      <c r="H11" s="3" t="s">
        <v>161</v>
      </c>
      <c r="J11" s="3" t="s">
        <v>119</v>
      </c>
    </row>
    <row r="12" spans="1:10" x14ac:dyDescent="0.25">
      <c r="B12" s="3">
        <v>11</v>
      </c>
      <c r="D12" t="s">
        <v>193</v>
      </c>
      <c r="F12" t="str">
        <f t="shared" si="0"/>
        <v xml:space="preserve"> Hts - Hts_Pos</v>
      </c>
      <c r="G12" t="s">
        <v>151</v>
      </c>
      <c r="H12" s="3" t="s">
        <v>162</v>
      </c>
      <c r="J12" s="3" t="s">
        <v>120</v>
      </c>
    </row>
    <row r="13" spans="1:10" x14ac:dyDescent="0.25">
      <c r="B13" s="3">
        <v>12</v>
      </c>
      <c r="D13" t="s">
        <v>193</v>
      </c>
      <c r="F13" t="str">
        <f t="shared" si="0"/>
        <v xml:space="preserve"> Tx - Tx_Curr</v>
      </c>
      <c r="G13" t="s">
        <v>151</v>
      </c>
      <c r="H13" s="3" t="s">
        <v>163</v>
      </c>
      <c r="J13" s="3" t="s">
        <v>121</v>
      </c>
    </row>
    <row r="14" spans="1:10" x14ac:dyDescent="0.25">
      <c r="B14" s="3">
        <v>13</v>
      </c>
      <c r="D14" t="s">
        <v>193</v>
      </c>
      <c r="F14" t="str">
        <f t="shared" si="0"/>
        <v xml:space="preserve"> Tx - Tx_New</v>
      </c>
      <c r="G14" t="s">
        <v>151</v>
      </c>
      <c r="H14" s="3" t="s">
        <v>164</v>
      </c>
      <c r="J14" s="3" t="s">
        <v>122</v>
      </c>
    </row>
    <row r="15" spans="1:10" x14ac:dyDescent="0.25">
      <c r="B15" s="3">
        <v>14</v>
      </c>
      <c r="D15" t="s">
        <v>193</v>
      </c>
      <c r="F15" t="str">
        <f t="shared" si="0"/>
        <v xml:space="preserve"> Tx - Missed Appointments</v>
      </c>
      <c r="G15" t="s">
        <v>151</v>
      </c>
      <c r="H15" s="3" t="s">
        <v>165</v>
      </c>
      <c r="J15" s="3" t="s">
        <v>123</v>
      </c>
    </row>
    <row r="16" spans="1:10" x14ac:dyDescent="0.25">
      <c r="B16" s="3">
        <v>15</v>
      </c>
      <c r="D16" t="s">
        <v>193</v>
      </c>
      <c r="F16" t="str">
        <f t="shared" si="0"/>
        <v xml:space="preserve"> Tx - Number On Mmd</v>
      </c>
      <c r="G16" t="s">
        <v>151</v>
      </c>
      <c r="H16" s="3" t="s">
        <v>166</v>
      </c>
      <c r="J16" s="3" t="s">
        <v>124</v>
      </c>
    </row>
    <row r="17" spans="2:10" x14ac:dyDescent="0.25">
      <c r="B17" s="3">
        <v>16</v>
      </c>
      <c r="D17" t="s">
        <v>193</v>
      </c>
      <c r="F17" t="str">
        <f t="shared" si="0"/>
        <v xml:space="preserve"> Tx - Number On Tld</v>
      </c>
      <c r="G17" t="s">
        <v>151</v>
      </c>
      <c r="H17" s="3" t="s">
        <v>167</v>
      </c>
      <c r="J17" s="3" t="s">
        <v>125</v>
      </c>
    </row>
    <row r="18" spans="2:10" x14ac:dyDescent="0.25">
      <c r="B18" s="3">
        <v>17</v>
      </c>
      <c r="D18" t="s">
        <v>193</v>
      </c>
      <c r="F18" t="str">
        <f t="shared" si="0"/>
        <v xml:space="preserve"> Pmtct - Eid Tests At 2 Months</v>
      </c>
      <c r="G18" t="s">
        <v>151</v>
      </c>
      <c r="H18" s="3" t="s">
        <v>168</v>
      </c>
      <c r="J18" s="3" t="s">
        <v>126</v>
      </c>
    </row>
    <row r="19" spans="2:10" x14ac:dyDescent="0.25">
      <c r="B19" s="3">
        <v>18</v>
      </c>
      <c r="D19" t="s">
        <v>193</v>
      </c>
      <c r="F19" t="str">
        <f t="shared" si="0"/>
        <v xml:space="preserve"> Pmtct - New Anc Mothers</v>
      </c>
      <c r="G19" t="s">
        <v>151</v>
      </c>
      <c r="H19" s="3" t="s">
        <v>169</v>
      </c>
      <c r="J19" s="3" t="s">
        <v>127</v>
      </c>
    </row>
    <row r="20" spans="2:10" x14ac:dyDescent="0.25">
      <c r="B20" s="3">
        <v>19</v>
      </c>
      <c r="D20" t="s">
        <v>193</v>
      </c>
      <c r="F20" t="str">
        <f t="shared" si="0"/>
        <v xml:space="preserve"> Pmtct - Pmtct_Pos</v>
      </c>
      <c r="G20" t="s">
        <v>151</v>
      </c>
      <c r="H20" s="3" t="s">
        <v>170</v>
      </c>
      <c r="J20" s="3" t="s">
        <v>128</v>
      </c>
    </row>
    <row r="21" spans="2:10" x14ac:dyDescent="0.25">
      <c r="B21" s="3">
        <v>20</v>
      </c>
      <c r="D21" t="s">
        <v>193</v>
      </c>
      <c r="F21" t="str">
        <f t="shared" si="0"/>
        <v xml:space="preserve"> Tbhiv - Tb_Prev - Number New On Ipt</v>
      </c>
      <c r="G21" t="s">
        <v>151</v>
      </c>
      <c r="H21" s="3" t="s">
        <v>171</v>
      </c>
      <c r="J21" s="3" t="s">
        <v>129</v>
      </c>
    </row>
    <row r="22" spans="2:10" x14ac:dyDescent="0.25">
      <c r="B22" s="3">
        <v>21</v>
      </c>
      <c r="D22" t="s">
        <v>193</v>
      </c>
      <c r="F22" t="str">
        <f t="shared" si="0"/>
        <v xml:space="preserve"> Tbhiv - Tb_Stat (D) -  Number Of Tb Cases Diagnosed</v>
      </c>
      <c r="G22" t="s">
        <v>151</v>
      </c>
      <c r="H22" s="3" t="s">
        <v>172</v>
      </c>
      <c r="J22" s="3" t="s">
        <v>130</v>
      </c>
    </row>
    <row r="23" spans="2:10" x14ac:dyDescent="0.25">
      <c r="B23" s="3">
        <v>22</v>
      </c>
      <c r="D23" t="s">
        <v>193</v>
      </c>
      <c r="F23" t="str">
        <f t="shared" si="0"/>
        <v xml:space="preserve"> Commodity Status - Low Stocks - Adults Arvs</v>
      </c>
      <c r="G23" t="s">
        <v>151</v>
      </c>
      <c r="H23" s="3" t="s">
        <v>173</v>
      </c>
      <c r="J23" s="3" t="s">
        <v>131</v>
      </c>
    </row>
    <row r="24" spans="2:10" x14ac:dyDescent="0.25">
      <c r="B24" s="3">
        <v>23</v>
      </c>
      <c r="D24" t="s">
        <v>193</v>
      </c>
      <c r="F24" t="str">
        <f t="shared" si="0"/>
        <v xml:space="preserve"> Commodity Status - Stock Outs - Adult Arvs</v>
      </c>
      <c r="G24" t="s">
        <v>151</v>
      </c>
      <c r="H24" s="3" t="s">
        <v>174</v>
      </c>
      <c r="J24" s="3" t="s">
        <v>132</v>
      </c>
    </row>
    <row r="25" spans="2:10" x14ac:dyDescent="0.25">
      <c r="B25" s="3">
        <v>24</v>
      </c>
      <c r="D25" t="s">
        <v>193</v>
      </c>
      <c r="F25" t="str">
        <f t="shared" si="0"/>
        <v xml:space="preserve"> Commodity Status - Low Stocks - Ped Arvs</v>
      </c>
      <c r="G25" t="s">
        <v>151</v>
      </c>
      <c r="H25" s="3" t="s">
        <v>175</v>
      </c>
      <c r="J25" s="3" t="s">
        <v>133</v>
      </c>
    </row>
    <row r="26" spans="2:10" x14ac:dyDescent="0.25">
      <c r="B26" s="3">
        <v>25</v>
      </c>
      <c r="D26" t="s">
        <v>193</v>
      </c>
      <c r="F26" t="str">
        <f t="shared" si="0"/>
        <v xml:space="preserve"> Commodity Status - Stock Outs - Ped Arvs</v>
      </c>
      <c r="G26" t="s">
        <v>151</v>
      </c>
      <c r="H26" s="3" t="s">
        <v>176</v>
      </c>
      <c r="J26" s="3" t="s">
        <v>134</v>
      </c>
    </row>
    <row r="27" spans="2:10" x14ac:dyDescent="0.25">
      <c r="B27" s="3">
        <v>26</v>
      </c>
      <c r="D27" t="s">
        <v>193</v>
      </c>
      <c r="F27" t="str">
        <f t="shared" si="0"/>
        <v xml:space="preserve"> Commodity Status - Low Stocks - Test Kits</v>
      </c>
      <c r="G27" t="s">
        <v>151</v>
      </c>
      <c r="H27" s="3" t="s">
        <v>177</v>
      </c>
      <c r="J27" s="3" t="s">
        <v>135</v>
      </c>
    </row>
    <row r="28" spans="2:10" x14ac:dyDescent="0.25">
      <c r="B28" s="3">
        <v>27</v>
      </c>
      <c r="D28" t="s">
        <v>193</v>
      </c>
      <c r="F28" t="str">
        <f t="shared" si="0"/>
        <v xml:space="preserve"> Commodity Status - Stock Outs - Test Kits</v>
      </c>
      <c r="G28" t="s">
        <v>151</v>
      </c>
      <c r="H28" s="3" t="s">
        <v>178</v>
      </c>
      <c r="J28" s="3" t="s">
        <v>136</v>
      </c>
    </row>
    <row r="29" spans="2:10" x14ac:dyDescent="0.25">
      <c r="B29" s="3">
        <v>28</v>
      </c>
      <c r="D29" t="s">
        <v>193</v>
      </c>
      <c r="F29" t="str">
        <f t="shared" si="0"/>
        <v xml:space="preserve"> Kp - Fsw</v>
      </c>
      <c r="G29" t="s">
        <v>151</v>
      </c>
      <c r="H29" s="3" t="s">
        <v>179</v>
      </c>
      <c r="J29" s="3" t="s">
        <v>137</v>
      </c>
    </row>
    <row r="30" spans="2:10" x14ac:dyDescent="0.25">
      <c r="B30" s="3">
        <v>29</v>
      </c>
      <c r="D30" t="s">
        <v>193</v>
      </c>
      <c r="F30" t="str">
        <f t="shared" si="0"/>
        <v xml:space="preserve"> Kp - Msm</v>
      </c>
      <c r="G30" t="s">
        <v>151</v>
      </c>
      <c r="H30" s="3" t="s">
        <v>180</v>
      </c>
      <c r="J30" s="3" t="s">
        <v>138</v>
      </c>
    </row>
    <row r="31" spans="2:10" x14ac:dyDescent="0.25">
      <c r="B31" s="3">
        <v>30</v>
      </c>
      <c r="D31" t="s">
        <v>193</v>
      </c>
      <c r="F31" t="str">
        <f t="shared" si="0"/>
        <v xml:space="preserve"> Kp - Tg</v>
      </c>
      <c r="G31" t="s">
        <v>151</v>
      </c>
      <c r="H31" s="3" t="s">
        <v>181</v>
      </c>
      <c r="J31" s="3" t="s">
        <v>139</v>
      </c>
    </row>
    <row r="32" spans="2:10" x14ac:dyDescent="0.25">
      <c r="B32" s="3">
        <v>31</v>
      </c>
      <c r="D32" t="s">
        <v>193</v>
      </c>
      <c r="F32" t="str">
        <f t="shared" si="0"/>
        <v xml:space="preserve"> Kp - Pwid</v>
      </c>
      <c r="G32" t="s">
        <v>151</v>
      </c>
      <c r="H32" s="3" t="s">
        <v>182</v>
      </c>
      <c r="J32" s="3" t="s">
        <v>140</v>
      </c>
    </row>
    <row r="33" spans="2:10" x14ac:dyDescent="0.25">
      <c r="B33" s="3">
        <v>32</v>
      </c>
      <c r="D33" t="s">
        <v>193</v>
      </c>
      <c r="F33" t="str">
        <f t="shared" si="0"/>
        <v xml:space="preserve"> Kp - Kp_Hts_Tst</v>
      </c>
      <c r="G33" t="s">
        <v>151</v>
      </c>
      <c r="H33" s="3" t="s">
        <v>183</v>
      </c>
      <c r="J33" s="3" t="s">
        <v>141</v>
      </c>
    </row>
    <row r="34" spans="2:10" x14ac:dyDescent="0.25">
      <c r="B34" s="3">
        <v>33</v>
      </c>
      <c r="D34" t="s">
        <v>193</v>
      </c>
      <c r="F34" t="str">
        <f t="shared" si="0"/>
        <v xml:space="preserve"> Kp - Kp_Hts_Pos</v>
      </c>
      <c r="G34" t="s">
        <v>151</v>
      </c>
      <c r="H34" s="3" t="s">
        <v>184</v>
      </c>
      <c r="J34" s="3" t="s">
        <v>142</v>
      </c>
    </row>
    <row r="35" spans="2:10" x14ac:dyDescent="0.25">
      <c r="B35" s="3">
        <v>34</v>
      </c>
      <c r="D35" t="s">
        <v>193</v>
      </c>
      <c r="F35" t="str">
        <f t="shared" si="0"/>
        <v xml:space="preserve"> Kp - Kp_Tx_Curr</v>
      </c>
      <c r="G35" t="s">
        <v>151</v>
      </c>
      <c r="H35" s="3" t="s">
        <v>185</v>
      </c>
      <c r="J35" s="3" t="s">
        <v>143</v>
      </c>
    </row>
    <row r="36" spans="2:10" x14ac:dyDescent="0.25">
      <c r="B36" s="3">
        <v>35</v>
      </c>
      <c r="D36" t="s">
        <v>193</v>
      </c>
      <c r="F36" t="str">
        <f t="shared" si="0"/>
        <v xml:space="preserve"> Kp - On Mmd</v>
      </c>
      <c r="G36" t="s">
        <v>151</v>
      </c>
      <c r="H36" s="3" t="s">
        <v>186</v>
      </c>
      <c r="J36" s="3" t="s">
        <v>144</v>
      </c>
    </row>
    <row r="37" spans="2:10" x14ac:dyDescent="0.25">
      <c r="B37" s="3">
        <v>36</v>
      </c>
      <c r="D37" t="s">
        <v>193</v>
      </c>
      <c r="F37" t="str">
        <f t="shared" si="0"/>
        <v xml:space="preserve"> Kp - Kp_Tld</v>
      </c>
      <c r="G37" t="s">
        <v>151</v>
      </c>
      <c r="H37" s="3" t="s">
        <v>187</v>
      </c>
      <c r="J37" s="3" t="s">
        <v>145</v>
      </c>
    </row>
    <row r="38" spans="2:10" x14ac:dyDescent="0.25">
      <c r="B38" s="3">
        <v>37</v>
      </c>
      <c r="D38" t="s">
        <v>193</v>
      </c>
      <c r="F38" t="str">
        <f t="shared" si="0"/>
        <v xml:space="preserve"> Prep - Prep_New</v>
      </c>
      <c r="G38" t="s">
        <v>151</v>
      </c>
      <c r="H38" s="3" t="s">
        <v>188</v>
      </c>
      <c r="J38" s="3" t="s">
        <v>146</v>
      </c>
    </row>
    <row r="39" spans="2:10" x14ac:dyDescent="0.25">
      <c r="B39" s="3">
        <v>38</v>
      </c>
      <c r="D39" t="s">
        <v>193</v>
      </c>
      <c r="F39" t="str">
        <f t="shared" si="0"/>
        <v xml:space="preserve"> Prep - Prep_Curr</v>
      </c>
      <c r="G39" t="s">
        <v>151</v>
      </c>
      <c r="H39" s="3" t="s">
        <v>189</v>
      </c>
      <c r="J39" s="3" t="s">
        <v>147</v>
      </c>
    </row>
    <row r="40" spans="2:10" x14ac:dyDescent="0.25">
      <c r="B40" s="3">
        <v>39</v>
      </c>
      <c r="D40" t="s">
        <v>193</v>
      </c>
      <c r="F40" t="str">
        <f t="shared" si="0"/>
        <v xml:space="preserve"> Gbv - Gender_Gbv</v>
      </c>
      <c r="G40" t="s">
        <v>151</v>
      </c>
      <c r="H40" s="3" t="s">
        <v>190</v>
      </c>
      <c r="J40" s="3" t="s">
        <v>148</v>
      </c>
    </row>
    <row r="41" spans="2:10" x14ac:dyDescent="0.25">
      <c r="B41" s="3">
        <v>40</v>
      </c>
      <c r="D41" t="s">
        <v>193</v>
      </c>
      <c r="F41" t="str">
        <f t="shared" si="0"/>
        <v xml:space="preserve"> Dreams - Newly Enrolled Into Dreams Program</v>
      </c>
      <c r="G41" t="s">
        <v>151</v>
      </c>
      <c r="H41" s="3" t="s">
        <v>191</v>
      </c>
      <c r="J41" s="3" t="s">
        <v>149</v>
      </c>
    </row>
    <row r="42" spans="2:10" x14ac:dyDescent="0.25">
      <c r="B42" s="3">
        <v>41</v>
      </c>
      <c r="D42" t="s">
        <v>193</v>
      </c>
      <c r="F42" t="str">
        <f t="shared" si="0"/>
        <v xml:space="preserve"> Dreams - Dreams_Active</v>
      </c>
      <c r="G42" t="s">
        <v>151</v>
      </c>
      <c r="H42" s="3" t="s">
        <v>192</v>
      </c>
      <c r="J42" s="3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2BEE-4B7A-4904-ADC8-0255B427AF1D}">
  <dimension ref="A1:J268"/>
  <sheetViews>
    <sheetView tabSelected="1" topLeftCell="B1" workbookViewId="0">
      <selection activeCell="D2" sqref="D2:D268"/>
    </sheetView>
  </sheetViews>
  <sheetFormatPr defaultRowHeight="12.5" x14ac:dyDescent="0.25"/>
  <cols>
    <col min="1" max="1" width="18.90625" bestFit="1" customWidth="1"/>
    <col min="2" max="2" width="19.36328125" bestFit="1" customWidth="1"/>
    <col min="3" max="3" width="16.81640625" bestFit="1" customWidth="1"/>
    <col min="4" max="4" width="24.54296875" bestFit="1" customWidth="1"/>
    <col min="5" max="5" width="15" bestFit="1" customWidth="1"/>
    <col min="6" max="6" width="16.54296875" bestFit="1" customWidth="1"/>
    <col min="7" max="7" width="10.453125" bestFit="1" customWidth="1"/>
    <col min="8" max="8" width="14" bestFit="1" customWidth="1"/>
    <col min="9" max="9" width="24.54296875" bestFit="1" customWidth="1"/>
    <col min="10" max="10" width="16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10" t="s">
        <v>373</v>
      </c>
      <c r="B2" s="8">
        <v>1</v>
      </c>
      <c r="D2" s="10" t="s">
        <v>424</v>
      </c>
      <c r="F2" s="8" t="s">
        <v>329</v>
      </c>
      <c r="G2" t="s">
        <v>383</v>
      </c>
      <c r="H2" s="8" t="s">
        <v>384</v>
      </c>
    </row>
    <row r="3" spans="1:10" x14ac:dyDescent="0.25">
      <c r="A3" s="10" t="s">
        <v>374</v>
      </c>
      <c r="B3" s="8">
        <v>2</v>
      </c>
      <c r="D3" s="10" t="s">
        <v>425</v>
      </c>
      <c r="F3" s="8" t="s">
        <v>329</v>
      </c>
      <c r="G3" t="s">
        <v>383</v>
      </c>
      <c r="H3" s="8" t="s">
        <v>384</v>
      </c>
    </row>
    <row r="4" spans="1:10" x14ac:dyDescent="0.25">
      <c r="A4" s="10" t="s">
        <v>373</v>
      </c>
      <c r="B4" s="8">
        <v>3</v>
      </c>
      <c r="D4" s="10" t="s">
        <v>424</v>
      </c>
      <c r="F4" s="8" t="s">
        <v>330</v>
      </c>
      <c r="G4" t="s">
        <v>383</v>
      </c>
      <c r="H4" s="8" t="s">
        <v>385</v>
      </c>
    </row>
    <row r="5" spans="1:10" x14ac:dyDescent="0.25">
      <c r="A5" s="10" t="s">
        <v>374</v>
      </c>
      <c r="B5" s="8">
        <v>4</v>
      </c>
      <c r="D5" s="10" t="s">
        <v>425</v>
      </c>
      <c r="F5" s="8" t="s">
        <v>330</v>
      </c>
      <c r="G5" t="s">
        <v>383</v>
      </c>
      <c r="H5" s="8" t="s">
        <v>385</v>
      </c>
    </row>
    <row r="6" spans="1:10" x14ac:dyDescent="0.25">
      <c r="A6" s="10" t="s">
        <v>373</v>
      </c>
      <c r="B6" s="8">
        <v>5</v>
      </c>
      <c r="D6" s="10" t="s">
        <v>424</v>
      </c>
      <c r="F6" s="8" t="s">
        <v>331</v>
      </c>
      <c r="G6" t="s">
        <v>383</v>
      </c>
      <c r="H6" s="8" t="s">
        <v>386</v>
      </c>
    </row>
    <row r="7" spans="1:10" x14ac:dyDescent="0.25">
      <c r="A7" s="10" t="s">
        <v>374</v>
      </c>
      <c r="B7" s="8">
        <v>6</v>
      </c>
      <c r="D7" s="10" t="s">
        <v>425</v>
      </c>
      <c r="F7" s="8" t="s">
        <v>331</v>
      </c>
      <c r="G7" t="s">
        <v>383</v>
      </c>
      <c r="H7" s="8" t="s">
        <v>386</v>
      </c>
    </row>
    <row r="8" spans="1:10" x14ac:dyDescent="0.25">
      <c r="A8" s="10" t="s">
        <v>373</v>
      </c>
      <c r="B8" s="8">
        <v>7</v>
      </c>
      <c r="D8" s="10" t="s">
        <v>424</v>
      </c>
      <c r="F8" s="8" t="s">
        <v>332</v>
      </c>
      <c r="G8" t="s">
        <v>383</v>
      </c>
      <c r="H8" s="8" t="s">
        <v>387</v>
      </c>
    </row>
    <row r="9" spans="1:10" x14ac:dyDescent="0.25">
      <c r="A9" s="10" t="s">
        <v>374</v>
      </c>
      <c r="B9" s="8">
        <v>8</v>
      </c>
      <c r="D9" s="10" t="s">
        <v>425</v>
      </c>
      <c r="F9" s="8" t="s">
        <v>332</v>
      </c>
      <c r="G9" t="s">
        <v>383</v>
      </c>
      <c r="H9" s="8" t="s">
        <v>387</v>
      </c>
    </row>
    <row r="10" spans="1:10" x14ac:dyDescent="0.25">
      <c r="A10" s="10" t="s">
        <v>373</v>
      </c>
      <c r="B10" s="8">
        <v>9</v>
      </c>
      <c r="D10" s="10" t="s">
        <v>424</v>
      </c>
      <c r="F10" s="8" t="s">
        <v>333</v>
      </c>
      <c r="G10" t="s">
        <v>383</v>
      </c>
      <c r="H10" s="8" t="s">
        <v>388</v>
      </c>
    </row>
    <row r="11" spans="1:10" x14ac:dyDescent="0.25">
      <c r="A11" s="10" t="s">
        <v>374</v>
      </c>
      <c r="B11" s="8">
        <v>10</v>
      </c>
      <c r="D11" s="10" t="s">
        <v>425</v>
      </c>
      <c r="F11" s="8" t="s">
        <v>333</v>
      </c>
      <c r="G11" t="s">
        <v>383</v>
      </c>
      <c r="H11" s="8" t="s">
        <v>388</v>
      </c>
    </row>
    <row r="12" spans="1:10" x14ac:dyDescent="0.25">
      <c r="A12" s="10" t="s">
        <v>373</v>
      </c>
      <c r="B12" s="8">
        <v>11</v>
      </c>
      <c r="D12" s="10" t="s">
        <v>424</v>
      </c>
      <c r="F12" s="8" t="s">
        <v>334</v>
      </c>
      <c r="G12" t="s">
        <v>383</v>
      </c>
      <c r="H12" s="8" t="s">
        <v>389</v>
      </c>
    </row>
    <row r="13" spans="1:10" x14ac:dyDescent="0.25">
      <c r="A13" s="10" t="s">
        <v>374</v>
      </c>
      <c r="B13" s="8">
        <v>12</v>
      </c>
      <c r="D13" s="10" t="s">
        <v>425</v>
      </c>
      <c r="F13" s="8" t="s">
        <v>334</v>
      </c>
      <c r="G13" t="s">
        <v>383</v>
      </c>
      <c r="H13" s="8" t="s">
        <v>389</v>
      </c>
    </row>
    <row r="14" spans="1:10" x14ac:dyDescent="0.25">
      <c r="A14" s="10" t="s">
        <v>373</v>
      </c>
      <c r="B14" s="8">
        <v>13</v>
      </c>
      <c r="D14" s="10" t="s">
        <v>424</v>
      </c>
      <c r="F14" s="8" t="s">
        <v>335</v>
      </c>
      <c r="G14" t="s">
        <v>383</v>
      </c>
      <c r="H14" s="8" t="s">
        <v>390</v>
      </c>
    </row>
    <row r="15" spans="1:10" x14ac:dyDescent="0.25">
      <c r="A15" s="10" t="s">
        <v>374</v>
      </c>
      <c r="B15" s="8">
        <v>14</v>
      </c>
      <c r="D15" s="10" t="s">
        <v>425</v>
      </c>
      <c r="F15" s="8" t="s">
        <v>335</v>
      </c>
      <c r="G15" t="s">
        <v>383</v>
      </c>
      <c r="H15" s="8" t="s">
        <v>390</v>
      </c>
    </row>
    <row r="16" spans="1:10" x14ac:dyDescent="0.25">
      <c r="A16" s="10" t="s">
        <v>373</v>
      </c>
      <c r="B16" s="8">
        <v>15</v>
      </c>
      <c r="D16" s="10" t="s">
        <v>424</v>
      </c>
      <c r="F16" s="8" t="s">
        <v>336</v>
      </c>
      <c r="G16" t="s">
        <v>383</v>
      </c>
      <c r="H16" s="8" t="s">
        <v>391</v>
      </c>
    </row>
    <row r="17" spans="1:8" x14ac:dyDescent="0.25">
      <c r="A17" s="10" t="s">
        <v>374</v>
      </c>
      <c r="B17" s="8">
        <v>16</v>
      </c>
      <c r="D17" s="10" t="s">
        <v>425</v>
      </c>
      <c r="F17" s="8" t="s">
        <v>336</v>
      </c>
      <c r="G17" t="s">
        <v>383</v>
      </c>
      <c r="H17" s="8" t="s">
        <v>391</v>
      </c>
    </row>
    <row r="18" spans="1:8" x14ac:dyDescent="0.25">
      <c r="A18" s="10" t="s">
        <v>373</v>
      </c>
      <c r="B18" s="8">
        <v>17</v>
      </c>
      <c r="D18" s="10" t="s">
        <v>424</v>
      </c>
      <c r="F18" s="8" t="s">
        <v>337</v>
      </c>
      <c r="G18" t="s">
        <v>383</v>
      </c>
      <c r="H18" s="8" t="s">
        <v>392</v>
      </c>
    </row>
    <row r="19" spans="1:8" x14ac:dyDescent="0.25">
      <c r="A19" s="10" t="s">
        <v>374</v>
      </c>
      <c r="B19" s="8">
        <v>18</v>
      </c>
      <c r="D19" s="10" t="s">
        <v>425</v>
      </c>
      <c r="F19" s="8" t="s">
        <v>337</v>
      </c>
      <c r="G19" t="s">
        <v>383</v>
      </c>
      <c r="H19" s="8" t="s">
        <v>392</v>
      </c>
    </row>
    <row r="20" spans="1:8" x14ac:dyDescent="0.25">
      <c r="A20" s="10" t="s">
        <v>375</v>
      </c>
      <c r="B20" s="8">
        <v>19</v>
      </c>
      <c r="D20" s="10" t="s">
        <v>426</v>
      </c>
      <c r="F20" s="8" t="s">
        <v>338</v>
      </c>
      <c r="G20" t="s">
        <v>383</v>
      </c>
      <c r="H20" s="8" t="s">
        <v>393</v>
      </c>
    </row>
    <row r="21" spans="1:8" x14ac:dyDescent="0.25">
      <c r="A21" s="10" t="s">
        <v>376</v>
      </c>
      <c r="B21" s="8">
        <v>20</v>
      </c>
      <c r="D21" s="10" t="s">
        <v>427</v>
      </c>
      <c r="F21" s="8" t="s">
        <v>338</v>
      </c>
      <c r="G21" t="s">
        <v>383</v>
      </c>
      <c r="H21" s="8" t="s">
        <v>393</v>
      </c>
    </row>
    <row r="22" spans="1:8" x14ac:dyDescent="0.25">
      <c r="A22" s="10" t="s">
        <v>375</v>
      </c>
      <c r="B22" s="8">
        <v>21</v>
      </c>
      <c r="D22" s="10" t="s">
        <v>426</v>
      </c>
      <c r="F22" s="8" t="s">
        <v>339</v>
      </c>
      <c r="G22" t="s">
        <v>383</v>
      </c>
      <c r="H22" s="8" t="s">
        <v>394</v>
      </c>
    </row>
    <row r="23" spans="1:8" x14ac:dyDescent="0.25">
      <c r="A23" s="10" t="s">
        <v>376</v>
      </c>
      <c r="B23" s="8">
        <v>22</v>
      </c>
      <c r="D23" s="10" t="s">
        <v>427</v>
      </c>
      <c r="F23" s="8" t="s">
        <v>339</v>
      </c>
      <c r="G23" t="s">
        <v>383</v>
      </c>
      <c r="H23" s="8" t="s">
        <v>394</v>
      </c>
    </row>
    <row r="24" spans="1:8" x14ac:dyDescent="0.25">
      <c r="A24" s="10" t="s">
        <v>375</v>
      </c>
      <c r="B24" s="8">
        <v>23</v>
      </c>
      <c r="D24" s="10" t="s">
        <v>426</v>
      </c>
      <c r="F24" s="8" t="s">
        <v>340</v>
      </c>
      <c r="G24" t="s">
        <v>383</v>
      </c>
      <c r="H24" s="8" t="s">
        <v>395</v>
      </c>
    </row>
    <row r="25" spans="1:8" x14ac:dyDescent="0.25">
      <c r="A25" s="10" t="s">
        <v>376</v>
      </c>
      <c r="B25" s="8">
        <v>24</v>
      </c>
      <c r="D25" s="10" t="s">
        <v>427</v>
      </c>
      <c r="F25" s="8" t="s">
        <v>340</v>
      </c>
      <c r="G25" t="s">
        <v>383</v>
      </c>
      <c r="H25" s="8" t="s">
        <v>395</v>
      </c>
    </row>
    <row r="26" spans="1:8" x14ac:dyDescent="0.25">
      <c r="A26" s="10" t="s">
        <v>375</v>
      </c>
      <c r="B26" s="8">
        <v>25</v>
      </c>
      <c r="D26" s="10" t="s">
        <v>426</v>
      </c>
      <c r="F26" s="8" t="s">
        <v>341</v>
      </c>
      <c r="G26" t="s">
        <v>383</v>
      </c>
      <c r="H26" s="8" t="s">
        <v>396</v>
      </c>
    </row>
    <row r="27" spans="1:8" x14ac:dyDescent="0.25">
      <c r="A27" s="10" t="s">
        <v>376</v>
      </c>
      <c r="B27" s="8">
        <v>26</v>
      </c>
      <c r="D27" s="10" t="s">
        <v>427</v>
      </c>
      <c r="F27" s="8" t="s">
        <v>341</v>
      </c>
      <c r="G27" t="s">
        <v>383</v>
      </c>
      <c r="H27" s="8" t="s">
        <v>396</v>
      </c>
    </row>
    <row r="28" spans="1:8" x14ac:dyDescent="0.25">
      <c r="A28" s="10" t="s">
        <v>375</v>
      </c>
      <c r="B28" s="8">
        <v>27</v>
      </c>
      <c r="D28" s="10" t="s">
        <v>426</v>
      </c>
      <c r="F28" s="8" t="s">
        <v>342</v>
      </c>
      <c r="G28" t="s">
        <v>383</v>
      </c>
      <c r="H28" s="8" t="s">
        <v>397</v>
      </c>
    </row>
    <row r="29" spans="1:8" x14ac:dyDescent="0.25">
      <c r="A29" s="10" t="s">
        <v>376</v>
      </c>
      <c r="B29" s="8">
        <v>28</v>
      </c>
      <c r="D29" s="10" t="s">
        <v>427</v>
      </c>
      <c r="F29" s="8" t="s">
        <v>342</v>
      </c>
      <c r="G29" t="s">
        <v>383</v>
      </c>
      <c r="H29" s="8" t="s">
        <v>397</v>
      </c>
    </row>
    <row r="30" spans="1:8" x14ac:dyDescent="0.25">
      <c r="A30" s="10" t="s">
        <v>375</v>
      </c>
      <c r="B30" s="8">
        <v>29</v>
      </c>
      <c r="D30" s="10" t="s">
        <v>426</v>
      </c>
      <c r="F30" s="8" t="s">
        <v>343</v>
      </c>
      <c r="G30" t="s">
        <v>383</v>
      </c>
      <c r="H30" s="8" t="s">
        <v>398</v>
      </c>
    </row>
    <row r="31" spans="1:8" x14ac:dyDescent="0.25">
      <c r="A31" s="10" t="s">
        <v>376</v>
      </c>
      <c r="B31" s="8">
        <v>30</v>
      </c>
      <c r="D31" s="10" t="s">
        <v>427</v>
      </c>
      <c r="F31" s="8" t="s">
        <v>343</v>
      </c>
      <c r="G31" t="s">
        <v>383</v>
      </c>
      <c r="H31" s="8" t="s">
        <v>398</v>
      </c>
    </row>
    <row r="32" spans="1:8" x14ac:dyDescent="0.25">
      <c r="A32" s="10" t="s">
        <v>375</v>
      </c>
      <c r="B32" s="8">
        <v>31</v>
      </c>
      <c r="D32" s="10" t="s">
        <v>426</v>
      </c>
      <c r="F32" s="8" t="s">
        <v>344</v>
      </c>
      <c r="G32" t="s">
        <v>383</v>
      </c>
      <c r="H32" s="8" t="s">
        <v>399</v>
      </c>
    </row>
    <row r="33" spans="1:8" x14ac:dyDescent="0.25">
      <c r="A33" s="10" t="s">
        <v>376</v>
      </c>
      <c r="B33" s="8">
        <v>32</v>
      </c>
      <c r="D33" s="10" t="s">
        <v>427</v>
      </c>
      <c r="F33" s="8" t="s">
        <v>344</v>
      </c>
      <c r="G33" t="s">
        <v>383</v>
      </c>
      <c r="H33" s="8" t="s">
        <v>399</v>
      </c>
    </row>
    <row r="34" spans="1:8" x14ac:dyDescent="0.25">
      <c r="A34" s="10" t="s">
        <v>375</v>
      </c>
      <c r="B34" s="8">
        <v>33</v>
      </c>
      <c r="D34" s="10" t="s">
        <v>426</v>
      </c>
      <c r="F34" s="8" t="s">
        <v>345</v>
      </c>
      <c r="G34" t="s">
        <v>383</v>
      </c>
      <c r="H34" s="8" t="s">
        <v>400</v>
      </c>
    </row>
    <row r="35" spans="1:8" x14ac:dyDescent="0.25">
      <c r="A35" s="10" t="s">
        <v>376</v>
      </c>
      <c r="B35" s="8">
        <v>34</v>
      </c>
      <c r="D35" s="10" t="s">
        <v>427</v>
      </c>
      <c r="F35" s="8" t="s">
        <v>345</v>
      </c>
      <c r="G35" t="s">
        <v>383</v>
      </c>
      <c r="H35" s="8" t="s">
        <v>400</v>
      </c>
    </row>
    <row r="36" spans="1:8" x14ac:dyDescent="0.25">
      <c r="A36" s="10" t="s">
        <v>375</v>
      </c>
      <c r="B36" s="8">
        <v>35</v>
      </c>
      <c r="D36" s="10" t="s">
        <v>426</v>
      </c>
      <c r="F36" s="8" t="s">
        <v>346</v>
      </c>
      <c r="G36" t="s">
        <v>383</v>
      </c>
      <c r="H36" s="8" t="s">
        <v>401</v>
      </c>
    </row>
    <row r="37" spans="1:8" x14ac:dyDescent="0.25">
      <c r="A37" s="10" t="s">
        <v>376</v>
      </c>
      <c r="B37" s="8">
        <v>36</v>
      </c>
      <c r="D37" s="10" t="s">
        <v>427</v>
      </c>
      <c r="F37" s="8" t="s">
        <v>346</v>
      </c>
      <c r="G37" t="s">
        <v>383</v>
      </c>
      <c r="H37" s="8" t="s">
        <v>401</v>
      </c>
    </row>
    <row r="38" spans="1:8" x14ac:dyDescent="0.25">
      <c r="A38" s="10" t="s">
        <v>375</v>
      </c>
      <c r="B38" s="8">
        <v>37</v>
      </c>
      <c r="D38" s="10" t="s">
        <v>426</v>
      </c>
      <c r="F38" s="8" t="s">
        <v>347</v>
      </c>
      <c r="G38" t="s">
        <v>383</v>
      </c>
      <c r="H38" s="8" t="s">
        <v>402</v>
      </c>
    </row>
    <row r="39" spans="1:8" x14ac:dyDescent="0.25">
      <c r="A39" s="10" t="s">
        <v>376</v>
      </c>
      <c r="B39" s="8">
        <v>38</v>
      </c>
      <c r="D39" s="10" t="s">
        <v>427</v>
      </c>
      <c r="F39" s="8" t="s">
        <v>347</v>
      </c>
      <c r="G39" t="s">
        <v>383</v>
      </c>
      <c r="H39" s="8" t="s">
        <v>402</v>
      </c>
    </row>
    <row r="40" spans="1:8" x14ac:dyDescent="0.25">
      <c r="A40" s="10" t="s">
        <v>375</v>
      </c>
      <c r="B40" s="8">
        <v>39</v>
      </c>
      <c r="D40" s="10" t="s">
        <v>426</v>
      </c>
      <c r="F40" s="8" t="s">
        <v>348</v>
      </c>
      <c r="G40" t="s">
        <v>383</v>
      </c>
      <c r="H40" s="8" t="s">
        <v>403</v>
      </c>
    </row>
    <row r="41" spans="1:8" x14ac:dyDescent="0.25">
      <c r="A41" s="10" t="s">
        <v>376</v>
      </c>
      <c r="B41" s="8">
        <v>40</v>
      </c>
      <c r="D41" s="10" t="s">
        <v>427</v>
      </c>
      <c r="F41" s="8" t="s">
        <v>348</v>
      </c>
      <c r="G41" t="s">
        <v>383</v>
      </c>
      <c r="H41" s="8" t="s">
        <v>403</v>
      </c>
    </row>
    <row r="42" spans="1:8" x14ac:dyDescent="0.25">
      <c r="A42" s="10" t="s">
        <v>375</v>
      </c>
      <c r="B42" s="8">
        <v>41</v>
      </c>
      <c r="D42" s="10" t="s">
        <v>426</v>
      </c>
      <c r="F42" s="8" t="s">
        <v>349</v>
      </c>
      <c r="G42" t="s">
        <v>383</v>
      </c>
      <c r="H42" s="8" t="s">
        <v>404</v>
      </c>
    </row>
    <row r="43" spans="1:8" x14ac:dyDescent="0.25">
      <c r="A43" s="10" t="s">
        <v>376</v>
      </c>
      <c r="B43" s="8">
        <v>42</v>
      </c>
      <c r="D43" s="10" t="s">
        <v>427</v>
      </c>
      <c r="F43" s="8" t="s">
        <v>349</v>
      </c>
      <c r="G43" t="s">
        <v>383</v>
      </c>
      <c r="H43" s="8" t="s">
        <v>404</v>
      </c>
    </row>
    <row r="44" spans="1:8" x14ac:dyDescent="0.25">
      <c r="A44" s="10" t="s">
        <v>375</v>
      </c>
      <c r="B44" s="8">
        <v>43</v>
      </c>
      <c r="D44" s="10" t="s">
        <v>426</v>
      </c>
      <c r="F44" s="8" t="s">
        <v>350</v>
      </c>
      <c r="G44" t="s">
        <v>383</v>
      </c>
      <c r="H44" s="8" t="s">
        <v>405</v>
      </c>
    </row>
    <row r="45" spans="1:8" x14ac:dyDescent="0.25">
      <c r="A45" s="10" t="s">
        <v>376</v>
      </c>
      <c r="B45" s="8">
        <v>44</v>
      </c>
      <c r="D45" s="10" t="s">
        <v>427</v>
      </c>
      <c r="F45" s="8" t="s">
        <v>350</v>
      </c>
      <c r="G45" t="s">
        <v>383</v>
      </c>
      <c r="H45" s="8" t="s">
        <v>405</v>
      </c>
    </row>
    <row r="46" spans="1:8" x14ac:dyDescent="0.25">
      <c r="A46" s="10" t="s">
        <v>375</v>
      </c>
      <c r="B46" s="8">
        <v>45</v>
      </c>
      <c r="D46" s="10" t="s">
        <v>426</v>
      </c>
      <c r="F46" s="8" t="s">
        <v>351</v>
      </c>
      <c r="G46" t="s">
        <v>383</v>
      </c>
      <c r="H46" s="8" t="s">
        <v>406</v>
      </c>
    </row>
    <row r="47" spans="1:8" x14ac:dyDescent="0.25">
      <c r="A47" s="10" t="s">
        <v>376</v>
      </c>
      <c r="B47" s="8">
        <v>46</v>
      </c>
      <c r="D47" s="10" t="s">
        <v>427</v>
      </c>
      <c r="F47" s="8" t="s">
        <v>351</v>
      </c>
      <c r="G47" t="s">
        <v>383</v>
      </c>
      <c r="H47" s="8" t="s">
        <v>406</v>
      </c>
    </row>
    <row r="48" spans="1:8" x14ac:dyDescent="0.25">
      <c r="A48" s="10" t="s">
        <v>375</v>
      </c>
      <c r="B48" s="8">
        <v>47</v>
      </c>
      <c r="D48" s="10" t="s">
        <v>426</v>
      </c>
      <c r="F48" s="8" t="s">
        <v>352</v>
      </c>
      <c r="G48" t="s">
        <v>383</v>
      </c>
      <c r="H48" s="8" t="s">
        <v>407</v>
      </c>
    </row>
    <row r="49" spans="1:8" x14ac:dyDescent="0.25">
      <c r="A49" s="10" t="s">
        <v>376</v>
      </c>
      <c r="B49" s="8">
        <v>48</v>
      </c>
      <c r="D49" s="10" t="s">
        <v>427</v>
      </c>
      <c r="F49" s="8" t="s">
        <v>352</v>
      </c>
      <c r="G49" t="s">
        <v>383</v>
      </c>
      <c r="H49" s="8" t="s">
        <v>407</v>
      </c>
    </row>
    <row r="50" spans="1:8" x14ac:dyDescent="0.25">
      <c r="A50" s="10" t="s">
        <v>375</v>
      </c>
      <c r="B50" s="8">
        <v>49</v>
      </c>
      <c r="D50" s="10" t="s">
        <v>426</v>
      </c>
      <c r="F50" s="8" t="s">
        <v>353</v>
      </c>
      <c r="G50" t="s">
        <v>383</v>
      </c>
      <c r="H50" s="8" t="s">
        <v>408</v>
      </c>
    </row>
    <row r="51" spans="1:8" x14ac:dyDescent="0.25">
      <c r="A51" s="10" t="s">
        <v>376</v>
      </c>
      <c r="B51" s="8">
        <v>50</v>
      </c>
      <c r="D51" s="10" t="s">
        <v>427</v>
      </c>
      <c r="F51" s="8" t="s">
        <v>353</v>
      </c>
      <c r="G51" t="s">
        <v>383</v>
      </c>
      <c r="H51" s="8" t="s">
        <v>408</v>
      </c>
    </row>
    <row r="52" spans="1:8" x14ac:dyDescent="0.25">
      <c r="A52" s="10" t="s">
        <v>375</v>
      </c>
      <c r="B52" s="8">
        <v>51</v>
      </c>
      <c r="D52" s="10" t="s">
        <v>426</v>
      </c>
      <c r="F52" s="8" t="s">
        <v>354</v>
      </c>
      <c r="G52" t="s">
        <v>383</v>
      </c>
      <c r="H52" s="8" t="s">
        <v>409</v>
      </c>
    </row>
    <row r="53" spans="1:8" x14ac:dyDescent="0.25">
      <c r="A53" s="10" t="s">
        <v>376</v>
      </c>
      <c r="B53" s="8">
        <v>52</v>
      </c>
      <c r="D53" s="10" t="s">
        <v>427</v>
      </c>
      <c r="F53" s="8" t="s">
        <v>354</v>
      </c>
      <c r="G53" t="s">
        <v>383</v>
      </c>
      <c r="H53" s="8" t="s">
        <v>409</v>
      </c>
    </row>
    <row r="54" spans="1:8" x14ac:dyDescent="0.25">
      <c r="A54" s="10" t="s">
        <v>375</v>
      </c>
      <c r="B54" s="8">
        <v>53</v>
      </c>
      <c r="D54" s="10" t="s">
        <v>426</v>
      </c>
      <c r="F54" s="8" t="s">
        <v>355</v>
      </c>
      <c r="G54" t="s">
        <v>383</v>
      </c>
      <c r="H54" s="8" t="s">
        <v>410</v>
      </c>
    </row>
    <row r="55" spans="1:8" x14ac:dyDescent="0.25">
      <c r="A55" s="10" t="s">
        <v>376</v>
      </c>
      <c r="B55" s="8">
        <v>54</v>
      </c>
      <c r="D55" s="10" t="s">
        <v>427</v>
      </c>
      <c r="F55" s="8" t="s">
        <v>355</v>
      </c>
      <c r="G55" t="s">
        <v>383</v>
      </c>
      <c r="H55" s="8" t="s">
        <v>410</v>
      </c>
    </row>
    <row r="56" spans="1:8" x14ac:dyDescent="0.25">
      <c r="A56" s="10" t="s">
        <v>375</v>
      </c>
      <c r="B56" s="8">
        <v>55</v>
      </c>
      <c r="D56" s="10" t="s">
        <v>426</v>
      </c>
      <c r="F56" s="8" t="s">
        <v>356</v>
      </c>
      <c r="G56" t="s">
        <v>383</v>
      </c>
      <c r="H56" s="8" t="s">
        <v>411</v>
      </c>
    </row>
    <row r="57" spans="1:8" x14ac:dyDescent="0.25">
      <c r="A57" s="10" t="s">
        <v>376</v>
      </c>
      <c r="B57" s="8">
        <v>56</v>
      </c>
      <c r="D57" s="10" t="s">
        <v>427</v>
      </c>
      <c r="F57" s="8" t="s">
        <v>356</v>
      </c>
      <c r="G57" t="s">
        <v>383</v>
      </c>
      <c r="H57" s="8" t="s">
        <v>411</v>
      </c>
    </row>
    <row r="58" spans="1:8" x14ac:dyDescent="0.25">
      <c r="A58" s="10" t="s">
        <v>375</v>
      </c>
      <c r="B58" s="8">
        <v>57</v>
      </c>
      <c r="D58" s="10" t="s">
        <v>426</v>
      </c>
      <c r="F58" s="8" t="s">
        <v>357</v>
      </c>
      <c r="G58" t="s">
        <v>383</v>
      </c>
      <c r="H58" s="8" t="s">
        <v>412</v>
      </c>
    </row>
    <row r="59" spans="1:8" x14ac:dyDescent="0.25">
      <c r="A59" s="10" t="s">
        <v>376</v>
      </c>
      <c r="B59" s="8">
        <v>58</v>
      </c>
      <c r="D59" s="10" t="s">
        <v>427</v>
      </c>
      <c r="F59" s="8" t="s">
        <v>357</v>
      </c>
      <c r="G59" t="s">
        <v>383</v>
      </c>
      <c r="H59" s="8" t="s">
        <v>412</v>
      </c>
    </row>
    <row r="60" spans="1:8" x14ac:dyDescent="0.25">
      <c r="A60" s="10" t="s">
        <v>375</v>
      </c>
      <c r="B60" s="8">
        <v>59</v>
      </c>
      <c r="D60" s="10" t="s">
        <v>426</v>
      </c>
      <c r="F60" s="8" t="s">
        <v>358</v>
      </c>
      <c r="G60" t="s">
        <v>383</v>
      </c>
      <c r="H60" s="8" t="s">
        <v>413</v>
      </c>
    </row>
    <row r="61" spans="1:8" x14ac:dyDescent="0.25">
      <c r="A61" s="10" t="s">
        <v>376</v>
      </c>
      <c r="B61" s="8">
        <v>60</v>
      </c>
      <c r="D61" s="10" t="s">
        <v>427</v>
      </c>
      <c r="F61" s="8" t="s">
        <v>358</v>
      </c>
      <c r="G61" t="s">
        <v>383</v>
      </c>
      <c r="H61" s="8" t="s">
        <v>413</v>
      </c>
    </row>
    <row r="62" spans="1:8" x14ac:dyDescent="0.25">
      <c r="A62" s="10" t="s">
        <v>375</v>
      </c>
      <c r="B62" s="8">
        <v>61</v>
      </c>
      <c r="D62" s="10" t="s">
        <v>426</v>
      </c>
      <c r="F62" s="8" t="s">
        <v>359</v>
      </c>
      <c r="G62" t="s">
        <v>383</v>
      </c>
      <c r="H62" s="8" t="s">
        <v>414</v>
      </c>
    </row>
    <row r="63" spans="1:8" x14ac:dyDescent="0.25">
      <c r="A63" s="10" t="s">
        <v>376</v>
      </c>
      <c r="B63" s="8">
        <v>62</v>
      </c>
      <c r="D63" s="10" t="s">
        <v>427</v>
      </c>
      <c r="F63" s="8" t="s">
        <v>359</v>
      </c>
      <c r="G63" t="s">
        <v>383</v>
      </c>
      <c r="H63" s="8" t="s">
        <v>414</v>
      </c>
    </row>
    <row r="64" spans="1:8" x14ac:dyDescent="0.25">
      <c r="A64" s="10" t="s">
        <v>375</v>
      </c>
      <c r="B64" s="8">
        <v>63</v>
      </c>
      <c r="D64" s="10" t="s">
        <v>426</v>
      </c>
      <c r="F64" s="8" t="s">
        <v>360</v>
      </c>
      <c r="G64" t="s">
        <v>383</v>
      </c>
      <c r="H64" s="8" t="s">
        <v>415</v>
      </c>
    </row>
    <row r="65" spans="1:8" x14ac:dyDescent="0.25">
      <c r="A65" s="10" t="s">
        <v>376</v>
      </c>
      <c r="B65" s="8">
        <v>64</v>
      </c>
      <c r="D65" s="10" t="s">
        <v>427</v>
      </c>
      <c r="F65" s="8" t="s">
        <v>360</v>
      </c>
      <c r="G65" t="s">
        <v>383</v>
      </c>
      <c r="H65" s="8" t="s">
        <v>415</v>
      </c>
    </row>
    <row r="66" spans="1:8" x14ac:dyDescent="0.25">
      <c r="A66" s="10" t="s">
        <v>375</v>
      </c>
      <c r="B66" s="8">
        <v>65</v>
      </c>
      <c r="D66" s="10" t="s">
        <v>426</v>
      </c>
      <c r="F66" s="8" t="s">
        <v>361</v>
      </c>
      <c r="G66" t="s">
        <v>383</v>
      </c>
      <c r="H66" s="8" t="s">
        <v>416</v>
      </c>
    </row>
    <row r="67" spans="1:8" x14ac:dyDescent="0.25">
      <c r="A67" s="10" t="s">
        <v>376</v>
      </c>
      <c r="B67" s="8">
        <v>66</v>
      </c>
      <c r="D67" s="10" t="s">
        <v>427</v>
      </c>
      <c r="F67" s="8" t="s">
        <v>361</v>
      </c>
      <c r="G67" t="s">
        <v>383</v>
      </c>
      <c r="H67" s="8" t="s">
        <v>416</v>
      </c>
    </row>
    <row r="68" spans="1:8" x14ac:dyDescent="0.25">
      <c r="A68" s="10" t="s">
        <v>375</v>
      </c>
      <c r="B68" s="8">
        <v>67</v>
      </c>
      <c r="D68" s="10" t="s">
        <v>426</v>
      </c>
      <c r="F68" s="8" t="s">
        <v>362</v>
      </c>
      <c r="G68" t="s">
        <v>383</v>
      </c>
      <c r="H68" s="8" t="s">
        <v>417</v>
      </c>
    </row>
    <row r="69" spans="1:8" x14ac:dyDescent="0.25">
      <c r="A69" s="10" t="s">
        <v>376</v>
      </c>
      <c r="B69" s="8">
        <v>68</v>
      </c>
      <c r="D69" s="10" t="s">
        <v>427</v>
      </c>
      <c r="F69" s="8" t="s">
        <v>362</v>
      </c>
      <c r="G69" t="s">
        <v>383</v>
      </c>
      <c r="H69" s="8" t="s">
        <v>417</v>
      </c>
    </row>
    <row r="70" spans="1:8" x14ac:dyDescent="0.25">
      <c r="A70" s="10" t="s">
        <v>375</v>
      </c>
      <c r="B70" s="8">
        <v>69</v>
      </c>
      <c r="D70" s="10" t="s">
        <v>426</v>
      </c>
      <c r="F70" s="8" t="s">
        <v>363</v>
      </c>
      <c r="G70" t="s">
        <v>383</v>
      </c>
      <c r="H70" s="8" t="s">
        <v>418</v>
      </c>
    </row>
    <row r="71" spans="1:8" x14ac:dyDescent="0.25">
      <c r="A71" s="10" t="s">
        <v>376</v>
      </c>
      <c r="B71" s="8">
        <v>70</v>
      </c>
      <c r="D71" s="10" t="s">
        <v>427</v>
      </c>
      <c r="F71" s="8" t="s">
        <v>363</v>
      </c>
      <c r="G71" t="s">
        <v>383</v>
      </c>
      <c r="H71" s="8" t="s">
        <v>418</v>
      </c>
    </row>
    <row r="72" spans="1:8" x14ac:dyDescent="0.25">
      <c r="A72" s="10" t="s">
        <v>375</v>
      </c>
      <c r="B72" s="8">
        <v>71</v>
      </c>
      <c r="D72" s="10" t="s">
        <v>426</v>
      </c>
      <c r="F72" s="8" t="s">
        <v>364</v>
      </c>
      <c r="G72" t="s">
        <v>383</v>
      </c>
      <c r="H72" s="8" t="s">
        <v>419</v>
      </c>
    </row>
    <row r="73" spans="1:8" x14ac:dyDescent="0.25">
      <c r="A73" s="10" t="s">
        <v>376</v>
      </c>
      <c r="B73" s="8">
        <v>72</v>
      </c>
      <c r="D73" s="10" t="s">
        <v>427</v>
      </c>
      <c r="F73" s="8" t="s">
        <v>364</v>
      </c>
      <c r="G73" t="s">
        <v>383</v>
      </c>
      <c r="H73" s="8" t="s">
        <v>419</v>
      </c>
    </row>
    <row r="74" spans="1:8" x14ac:dyDescent="0.25">
      <c r="A74" s="10" t="s">
        <v>375</v>
      </c>
      <c r="B74" s="8">
        <v>73</v>
      </c>
      <c r="D74" s="10" t="s">
        <v>426</v>
      </c>
      <c r="F74" s="8" t="s">
        <v>365</v>
      </c>
      <c r="G74" t="s">
        <v>383</v>
      </c>
      <c r="H74" s="8" t="s">
        <v>420</v>
      </c>
    </row>
    <row r="75" spans="1:8" x14ac:dyDescent="0.25">
      <c r="A75" s="10" t="s">
        <v>376</v>
      </c>
      <c r="B75" s="8">
        <v>74</v>
      </c>
      <c r="D75" s="10" t="s">
        <v>427</v>
      </c>
      <c r="F75" s="8" t="s">
        <v>365</v>
      </c>
      <c r="G75" t="s">
        <v>383</v>
      </c>
      <c r="H75" s="8" t="s">
        <v>420</v>
      </c>
    </row>
    <row r="76" spans="1:8" x14ac:dyDescent="0.25">
      <c r="A76" s="10" t="s">
        <v>375</v>
      </c>
      <c r="B76" s="8">
        <v>75</v>
      </c>
      <c r="D76" s="10" t="s">
        <v>426</v>
      </c>
      <c r="F76" s="8" t="s">
        <v>366</v>
      </c>
      <c r="G76" t="s">
        <v>383</v>
      </c>
      <c r="H76" s="8" t="s">
        <v>421</v>
      </c>
    </row>
    <row r="77" spans="1:8" x14ac:dyDescent="0.25">
      <c r="A77" s="10" t="s">
        <v>376</v>
      </c>
      <c r="B77" s="8">
        <v>76</v>
      </c>
      <c r="D77" s="10" t="s">
        <v>427</v>
      </c>
      <c r="F77" s="8" t="s">
        <v>366</v>
      </c>
      <c r="G77" t="s">
        <v>383</v>
      </c>
      <c r="H77" s="8" t="s">
        <v>421</v>
      </c>
    </row>
    <row r="78" spans="1:8" x14ac:dyDescent="0.25">
      <c r="A78" s="10" t="s">
        <v>375</v>
      </c>
      <c r="B78" s="8">
        <v>77</v>
      </c>
      <c r="D78" s="10" t="s">
        <v>426</v>
      </c>
      <c r="F78" s="8" t="s">
        <v>367</v>
      </c>
      <c r="G78" t="s">
        <v>383</v>
      </c>
      <c r="H78" s="8" t="s">
        <v>422</v>
      </c>
    </row>
    <row r="79" spans="1:8" x14ac:dyDescent="0.25">
      <c r="A79" s="10" t="s">
        <v>376</v>
      </c>
      <c r="B79" s="8">
        <v>78</v>
      </c>
      <c r="D79" s="10" t="s">
        <v>427</v>
      </c>
      <c r="F79" s="8" t="s">
        <v>367</v>
      </c>
      <c r="G79" t="s">
        <v>383</v>
      </c>
      <c r="H79" s="8" t="s">
        <v>422</v>
      </c>
    </row>
    <row r="80" spans="1:8" x14ac:dyDescent="0.25">
      <c r="A80" s="10" t="s">
        <v>375</v>
      </c>
      <c r="B80" s="8">
        <v>79</v>
      </c>
      <c r="D80" s="10" t="s">
        <v>426</v>
      </c>
      <c r="F80" s="8" t="s">
        <v>368</v>
      </c>
      <c r="G80" t="s">
        <v>383</v>
      </c>
      <c r="H80" s="8" t="s">
        <v>423</v>
      </c>
    </row>
    <row r="81" spans="1:8" x14ac:dyDescent="0.25">
      <c r="A81" s="10" t="s">
        <v>376</v>
      </c>
      <c r="B81" s="8">
        <v>80</v>
      </c>
      <c r="D81" s="10" t="s">
        <v>427</v>
      </c>
      <c r="F81" s="8" t="s">
        <v>368</v>
      </c>
      <c r="G81" t="s">
        <v>383</v>
      </c>
      <c r="H81" s="8" t="s">
        <v>423</v>
      </c>
    </row>
    <row r="82" spans="1:8" x14ac:dyDescent="0.25">
      <c r="A82" s="10" t="s">
        <v>377</v>
      </c>
      <c r="B82" s="8">
        <v>81</v>
      </c>
      <c r="D82" s="10" t="s">
        <v>428</v>
      </c>
      <c r="F82" s="8" t="s">
        <v>338</v>
      </c>
      <c r="G82" t="s">
        <v>383</v>
      </c>
      <c r="H82" s="8" t="s">
        <v>393</v>
      </c>
    </row>
    <row r="83" spans="1:8" x14ac:dyDescent="0.25">
      <c r="A83" s="10" t="s">
        <v>378</v>
      </c>
      <c r="B83" s="8">
        <v>82</v>
      </c>
      <c r="D83" s="10" t="s">
        <v>429</v>
      </c>
      <c r="F83" s="8" t="s">
        <v>338</v>
      </c>
      <c r="G83" t="s">
        <v>383</v>
      </c>
      <c r="H83" s="8" t="s">
        <v>393</v>
      </c>
    </row>
    <row r="84" spans="1:8" x14ac:dyDescent="0.25">
      <c r="A84" s="10" t="s">
        <v>377</v>
      </c>
      <c r="B84" s="8">
        <v>83</v>
      </c>
      <c r="D84" s="10" t="s">
        <v>428</v>
      </c>
      <c r="F84" s="8" t="s">
        <v>339</v>
      </c>
      <c r="G84" t="s">
        <v>383</v>
      </c>
      <c r="H84" s="8" t="s">
        <v>394</v>
      </c>
    </row>
    <row r="85" spans="1:8" x14ac:dyDescent="0.25">
      <c r="A85" s="10" t="s">
        <v>378</v>
      </c>
      <c r="B85" s="8">
        <v>84</v>
      </c>
      <c r="D85" s="10" t="s">
        <v>429</v>
      </c>
      <c r="F85" s="8" t="s">
        <v>339</v>
      </c>
      <c r="G85" t="s">
        <v>383</v>
      </c>
      <c r="H85" s="8" t="s">
        <v>394</v>
      </c>
    </row>
    <row r="86" spans="1:8" x14ac:dyDescent="0.25">
      <c r="A86" s="10" t="s">
        <v>377</v>
      </c>
      <c r="B86" s="8">
        <v>85</v>
      </c>
      <c r="D86" s="10" t="s">
        <v>428</v>
      </c>
      <c r="F86" s="8" t="s">
        <v>340</v>
      </c>
      <c r="G86" t="s">
        <v>383</v>
      </c>
      <c r="H86" s="8" t="s">
        <v>395</v>
      </c>
    </row>
    <row r="87" spans="1:8" x14ac:dyDescent="0.25">
      <c r="A87" s="10" t="s">
        <v>378</v>
      </c>
      <c r="B87" s="8">
        <v>86</v>
      </c>
      <c r="D87" s="10" t="s">
        <v>429</v>
      </c>
      <c r="F87" s="8" t="s">
        <v>340</v>
      </c>
      <c r="G87" t="s">
        <v>383</v>
      </c>
      <c r="H87" s="8" t="s">
        <v>395</v>
      </c>
    </row>
    <row r="88" spans="1:8" x14ac:dyDescent="0.25">
      <c r="A88" s="10" t="s">
        <v>377</v>
      </c>
      <c r="B88" s="8">
        <v>87</v>
      </c>
      <c r="D88" s="10" t="s">
        <v>428</v>
      </c>
      <c r="F88" s="8" t="s">
        <v>341</v>
      </c>
      <c r="G88" t="s">
        <v>383</v>
      </c>
      <c r="H88" s="8" t="s">
        <v>396</v>
      </c>
    </row>
    <row r="89" spans="1:8" x14ac:dyDescent="0.25">
      <c r="A89" s="10" t="s">
        <v>378</v>
      </c>
      <c r="B89" s="8">
        <v>88</v>
      </c>
      <c r="D89" s="10" t="s">
        <v>429</v>
      </c>
      <c r="F89" s="8" t="s">
        <v>341</v>
      </c>
      <c r="G89" t="s">
        <v>383</v>
      </c>
      <c r="H89" s="8" t="s">
        <v>396</v>
      </c>
    </row>
    <row r="90" spans="1:8" x14ac:dyDescent="0.25">
      <c r="A90" s="10" t="s">
        <v>377</v>
      </c>
      <c r="B90" s="8">
        <v>89</v>
      </c>
      <c r="D90" s="10" t="s">
        <v>428</v>
      </c>
      <c r="F90" s="8" t="s">
        <v>342</v>
      </c>
      <c r="G90" t="s">
        <v>383</v>
      </c>
      <c r="H90" s="8" t="s">
        <v>397</v>
      </c>
    </row>
    <row r="91" spans="1:8" x14ac:dyDescent="0.25">
      <c r="A91" s="10" t="s">
        <v>378</v>
      </c>
      <c r="B91" s="8">
        <v>90</v>
      </c>
      <c r="D91" s="10" t="s">
        <v>429</v>
      </c>
      <c r="F91" s="8" t="s">
        <v>342</v>
      </c>
      <c r="G91" t="s">
        <v>383</v>
      </c>
      <c r="H91" s="8" t="s">
        <v>397</v>
      </c>
    </row>
    <row r="92" spans="1:8" x14ac:dyDescent="0.25">
      <c r="A92" s="10" t="s">
        <v>377</v>
      </c>
      <c r="B92" s="8">
        <v>91</v>
      </c>
      <c r="D92" s="10" t="s">
        <v>428</v>
      </c>
      <c r="F92" s="8" t="s">
        <v>343</v>
      </c>
      <c r="G92" t="s">
        <v>383</v>
      </c>
      <c r="H92" s="8" t="s">
        <v>398</v>
      </c>
    </row>
    <row r="93" spans="1:8" x14ac:dyDescent="0.25">
      <c r="A93" s="10" t="s">
        <v>378</v>
      </c>
      <c r="B93" s="8">
        <v>92</v>
      </c>
      <c r="D93" s="10" t="s">
        <v>429</v>
      </c>
      <c r="F93" s="8" t="s">
        <v>343</v>
      </c>
      <c r="G93" t="s">
        <v>383</v>
      </c>
      <c r="H93" s="8" t="s">
        <v>398</v>
      </c>
    </row>
    <row r="94" spans="1:8" x14ac:dyDescent="0.25">
      <c r="A94" s="10" t="s">
        <v>377</v>
      </c>
      <c r="B94" s="8">
        <v>93</v>
      </c>
      <c r="D94" s="10" t="s">
        <v>428</v>
      </c>
      <c r="F94" s="8" t="s">
        <v>344</v>
      </c>
      <c r="G94" t="s">
        <v>383</v>
      </c>
      <c r="H94" s="8" t="s">
        <v>399</v>
      </c>
    </row>
    <row r="95" spans="1:8" x14ac:dyDescent="0.25">
      <c r="A95" s="10" t="s">
        <v>378</v>
      </c>
      <c r="B95" s="8">
        <v>94</v>
      </c>
      <c r="D95" s="10" t="s">
        <v>429</v>
      </c>
      <c r="F95" s="8" t="s">
        <v>344</v>
      </c>
      <c r="G95" t="s">
        <v>383</v>
      </c>
      <c r="H95" s="8" t="s">
        <v>399</v>
      </c>
    </row>
    <row r="96" spans="1:8" x14ac:dyDescent="0.25">
      <c r="A96" s="10" t="s">
        <v>377</v>
      </c>
      <c r="B96" s="8">
        <v>95</v>
      </c>
      <c r="D96" s="10" t="s">
        <v>428</v>
      </c>
      <c r="F96" s="8" t="s">
        <v>345</v>
      </c>
      <c r="G96" t="s">
        <v>383</v>
      </c>
      <c r="H96" s="8" t="s">
        <v>400</v>
      </c>
    </row>
    <row r="97" spans="1:8" x14ac:dyDescent="0.25">
      <c r="A97" s="10" t="s">
        <v>378</v>
      </c>
      <c r="B97" s="8">
        <v>96</v>
      </c>
      <c r="D97" s="10" t="s">
        <v>429</v>
      </c>
      <c r="F97" s="8" t="s">
        <v>345</v>
      </c>
      <c r="G97" t="s">
        <v>383</v>
      </c>
      <c r="H97" s="8" t="s">
        <v>400</v>
      </c>
    </row>
    <row r="98" spans="1:8" x14ac:dyDescent="0.25">
      <c r="A98" s="10" t="s">
        <v>377</v>
      </c>
      <c r="B98" s="8">
        <v>97</v>
      </c>
      <c r="D98" s="10" t="s">
        <v>428</v>
      </c>
      <c r="F98" s="8" t="s">
        <v>346</v>
      </c>
      <c r="G98" t="s">
        <v>383</v>
      </c>
      <c r="H98" s="8" t="s">
        <v>401</v>
      </c>
    </row>
    <row r="99" spans="1:8" x14ac:dyDescent="0.25">
      <c r="A99" s="10" t="s">
        <v>378</v>
      </c>
      <c r="B99" s="8">
        <v>98</v>
      </c>
      <c r="D99" s="10" t="s">
        <v>429</v>
      </c>
      <c r="F99" s="8" t="s">
        <v>346</v>
      </c>
      <c r="G99" t="s">
        <v>383</v>
      </c>
      <c r="H99" s="8" t="s">
        <v>401</v>
      </c>
    </row>
    <row r="100" spans="1:8" x14ac:dyDescent="0.25">
      <c r="A100" s="10" t="s">
        <v>377</v>
      </c>
      <c r="B100" s="8">
        <v>99</v>
      </c>
      <c r="D100" s="10" t="s">
        <v>428</v>
      </c>
      <c r="F100" s="8" t="s">
        <v>347</v>
      </c>
      <c r="G100" t="s">
        <v>383</v>
      </c>
      <c r="H100" s="8" t="s">
        <v>402</v>
      </c>
    </row>
    <row r="101" spans="1:8" x14ac:dyDescent="0.25">
      <c r="A101" s="10" t="s">
        <v>378</v>
      </c>
      <c r="B101" s="8">
        <v>100</v>
      </c>
      <c r="D101" s="10" t="s">
        <v>429</v>
      </c>
      <c r="F101" s="8" t="s">
        <v>347</v>
      </c>
      <c r="G101" t="s">
        <v>383</v>
      </c>
      <c r="H101" s="8" t="s">
        <v>402</v>
      </c>
    </row>
    <row r="102" spans="1:8" x14ac:dyDescent="0.25">
      <c r="A102" s="10" t="s">
        <v>377</v>
      </c>
      <c r="B102" s="8">
        <v>101</v>
      </c>
      <c r="D102" s="10" t="s">
        <v>428</v>
      </c>
      <c r="F102" s="8" t="s">
        <v>348</v>
      </c>
      <c r="G102" t="s">
        <v>383</v>
      </c>
      <c r="H102" s="8" t="s">
        <v>403</v>
      </c>
    </row>
    <row r="103" spans="1:8" x14ac:dyDescent="0.25">
      <c r="A103" s="10" t="s">
        <v>378</v>
      </c>
      <c r="B103" s="8">
        <v>102</v>
      </c>
      <c r="D103" s="10" t="s">
        <v>429</v>
      </c>
      <c r="F103" s="8" t="s">
        <v>348</v>
      </c>
      <c r="G103" t="s">
        <v>383</v>
      </c>
      <c r="H103" s="8" t="s">
        <v>403</v>
      </c>
    </row>
    <row r="104" spans="1:8" x14ac:dyDescent="0.25">
      <c r="A104" s="10" t="s">
        <v>377</v>
      </c>
      <c r="B104" s="8">
        <v>103</v>
      </c>
      <c r="D104" s="10" t="s">
        <v>428</v>
      </c>
      <c r="F104" s="8" t="s">
        <v>349</v>
      </c>
      <c r="G104" t="s">
        <v>383</v>
      </c>
      <c r="H104" s="8" t="s">
        <v>404</v>
      </c>
    </row>
    <row r="105" spans="1:8" x14ac:dyDescent="0.25">
      <c r="A105" s="10" t="s">
        <v>378</v>
      </c>
      <c r="B105" s="8">
        <v>104</v>
      </c>
      <c r="D105" s="10" t="s">
        <v>429</v>
      </c>
      <c r="F105" s="8" t="s">
        <v>349</v>
      </c>
      <c r="G105" t="s">
        <v>383</v>
      </c>
      <c r="H105" s="8" t="s">
        <v>404</v>
      </c>
    </row>
    <row r="106" spans="1:8" x14ac:dyDescent="0.25">
      <c r="A106" s="10" t="s">
        <v>377</v>
      </c>
      <c r="B106" s="8">
        <v>105</v>
      </c>
      <c r="D106" s="10" t="s">
        <v>428</v>
      </c>
      <c r="F106" s="8" t="s">
        <v>350</v>
      </c>
      <c r="G106" t="s">
        <v>383</v>
      </c>
      <c r="H106" s="8" t="s">
        <v>405</v>
      </c>
    </row>
    <row r="107" spans="1:8" x14ac:dyDescent="0.25">
      <c r="A107" s="10" t="s">
        <v>378</v>
      </c>
      <c r="B107" s="8">
        <v>106</v>
      </c>
      <c r="D107" s="10" t="s">
        <v>429</v>
      </c>
      <c r="F107" s="8" t="s">
        <v>350</v>
      </c>
      <c r="G107" t="s">
        <v>383</v>
      </c>
      <c r="H107" s="8" t="s">
        <v>405</v>
      </c>
    </row>
    <row r="108" spans="1:8" x14ac:dyDescent="0.25">
      <c r="A108" s="10" t="s">
        <v>377</v>
      </c>
      <c r="B108" s="8">
        <v>107</v>
      </c>
      <c r="D108" s="10" t="s">
        <v>428</v>
      </c>
      <c r="F108" s="8" t="s">
        <v>369</v>
      </c>
      <c r="G108" t="s">
        <v>383</v>
      </c>
      <c r="H108" s="8" t="s">
        <v>406</v>
      </c>
    </row>
    <row r="109" spans="1:8" x14ac:dyDescent="0.25">
      <c r="A109" s="10" t="s">
        <v>378</v>
      </c>
      <c r="B109" s="8">
        <v>108</v>
      </c>
      <c r="D109" s="10" t="s">
        <v>429</v>
      </c>
      <c r="F109" s="8" t="s">
        <v>369</v>
      </c>
      <c r="G109" t="s">
        <v>383</v>
      </c>
      <c r="H109" s="8" t="s">
        <v>406</v>
      </c>
    </row>
    <row r="110" spans="1:8" x14ac:dyDescent="0.25">
      <c r="A110" s="10" t="s">
        <v>377</v>
      </c>
      <c r="B110" s="8">
        <v>109</v>
      </c>
      <c r="D110" s="10" t="s">
        <v>428</v>
      </c>
      <c r="F110" s="8" t="s">
        <v>352</v>
      </c>
      <c r="G110" t="s">
        <v>383</v>
      </c>
      <c r="H110" s="8" t="s">
        <v>407</v>
      </c>
    </row>
    <row r="111" spans="1:8" x14ac:dyDescent="0.25">
      <c r="A111" s="10" t="s">
        <v>378</v>
      </c>
      <c r="B111" s="8">
        <v>110</v>
      </c>
      <c r="D111" s="10" t="s">
        <v>429</v>
      </c>
      <c r="F111" s="8" t="s">
        <v>352</v>
      </c>
      <c r="G111" t="s">
        <v>383</v>
      </c>
      <c r="H111" s="8" t="s">
        <v>407</v>
      </c>
    </row>
    <row r="112" spans="1:8" x14ac:dyDescent="0.25">
      <c r="A112" s="10" t="s">
        <v>377</v>
      </c>
      <c r="B112" s="8">
        <v>111</v>
      </c>
      <c r="D112" s="10" t="s">
        <v>428</v>
      </c>
      <c r="F112" s="8" t="s">
        <v>353</v>
      </c>
      <c r="G112" t="s">
        <v>383</v>
      </c>
      <c r="H112" s="8" t="s">
        <v>408</v>
      </c>
    </row>
    <row r="113" spans="1:8" x14ac:dyDescent="0.25">
      <c r="A113" s="10" t="s">
        <v>378</v>
      </c>
      <c r="B113" s="8">
        <v>112</v>
      </c>
      <c r="D113" s="10" t="s">
        <v>429</v>
      </c>
      <c r="F113" s="8" t="s">
        <v>353</v>
      </c>
      <c r="G113" t="s">
        <v>383</v>
      </c>
      <c r="H113" s="8" t="s">
        <v>408</v>
      </c>
    </row>
    <row r="114" spans="1:8" x14ac:dyDescent="0.25">
      <c r="A114" s="10" t="s">
        <v>377</v>
      </c>
      <c r="B114" s="8">
        <v>113</v>
      </c>
      <c r="D114" s="10" t="s">
        <v>428</v>
      </c>
      <c r="F114" s="8" t="s">
        <v>355</v>
      </c>
      <c r="G114" t="s">
        <v>383</v>
      </c>
      <c r="H114" s="8" t="s">
        <v>410</v>
      </c>
    </row>
    <row r="115" spans="1:8" x14ac:dyDescent="0.25">
      <c r="A115" s="10" t="s">
        <v>378</v>
      </c>
      <c r="B115" s="8">
        <v>114</v>
      </c>
      <c r="D115" s="10" t="s">
        <v>429</v>
      </c>
      <c r="F115" s="8" t="s">
        <v>355</v>
      </c>
      <c r="G115" t="s">
        <v>383</v>
      </c>
      <c r="H115" s="8" t="s">
        <v>410</v>
      </c>
    </row>
    <row r="116" spans="1:8" x14ac:dyDescent="0.25">
      <c r="A116" s="10" t="s">
        <v>377</v>
      </c>
      <c r="B116" s="8">
        <v>115</v>
      </c>
      <c r="D116" s="10" t="s">
        <v>428</v>
      </c>
      <c r="F116" s="8" t="s">
        <v>356</v>
      </c>
      <c r="G116" t="s">
        <v>383</v>
      </c>
      <c r="H116" s="8" t="s">
        <v>411</v>
      </c>
    </row>
    <row r="117" spans="1:8" x14ac:dyDescent="0.25">
      <c r="A117" s="10" t="s">
        <v>378</v>
      </c>
      <c r="B117" s="8">
        <v>116</v>
      </c>
      <c r="D117" s="10" t="s">
        <v>429</v>
      </c>
      <c r="F117" s="8" t="s">
        <v>356</v>
      </c>
      <c r="G117" t="s">
        <v>383</v>
      </c>
      <c r="H117" s="8" t="s">
        <v>411</v>
      </c>
    </row>
    <row r="118" spans="1:8" x14ac:dyDescent="0.25">
      <c r="A118" s="11" t="s">
        <v>377</v>
      </c>
      <c r="B118" s="8">
        <v>117</v>
      </c>
      <c r="D118" s="11" t="s">
        <v>428</v>
      </c>
      <c r="F118" s="9" t="s">
        <v>370</v>
      </c>
      <c r="G118" t="s">
        <v>383</v>
      </c>
      <c r="H118" s="9" t="s">
        <v>409</v>
      </c>
    </row>
    <row r="119" spans="1:8" x14ac:dyDescent="0.25">
      <c r="A119" s="11" t="s">
        <v>378</v>
      </c>
      <c r="B119" s="8">
        <v>118</v>
      </c>
      <c r="D119" s="11" t="s">
        <v>429</v>
      </c>
      <c r="F119" s="9" t="s">
        <v>370</v>
      </c>
      <c r="G119" t="s">
        <v>383</v>
      </c>
      <c r="H119" s="9" t="s">
        <v>409</v>
      </c>
    </row>
    <row r="120" spans="1:8" x14ac:dyDescent="0.25">
      <c r="A120" s="10" t="s">
        <v>377</v>
      </c>
      <c r="B120" s="8">
        <v>119</v>
      </c>
      <c r="D120" s="10" t="s">
        <v>428</v>
      </c>
      <c r="F120" s="8" t="s">
        <v>357</v>
      </c>
      <c r="G120" t="s">
        <v>383</v>
      </c>
      <c r="H120" s="8" t="s">
        <v>412</v>
      </c>
    </row>
    <row r="121" spans="1:8" x14ac:dyDescent="0.25">
      <c r="A121" s="10" t="s">
        <v>378</v>
      </c>
      <c r="B121" s="8">
        <v>120</v>
      </c>
      <c r="D121" s="10" t="s">
        <v>429</v>
      </c>
      <c r="F121" s="8" t="s">
        <v>357</v>
      </c>
      <c r="G121" t="s">
        <v>383</v>
      </c>
      <c r="H121" s="8" t="s">
        <v>412</v>
      </c>
    </row>
    <row r="122" spans="1:8" x14ac:dyDescent="0.25">
      <c r="A122" s="10" t="s">
        <v>377</v>
      </c>
      <c r="B122" s="8">
        <v>121</v>
      </c>
      <c r="D122" s="10" t="s">
        <v>428</v>
      </c>
      <c r="F122" s="8" t="s">
        <v>358</v>
      </c>
      <c r="G122" t="s">
        <v>383</v>
      </c>
      <c r="H122" s="8" t="s">
        <v>413</v>
      </c>
    </row>
    <row r="123" spans="1:8" x14ac:dyDescent="0.25">
      <c r="A123" s="10" t="s">
        <v>378</v>
      </c>
      <c r="B123" s="8">
        <v>122</v>
      </c>
      <c r="D123" s="10" t="s">
        <v>429</v>
      </c>
      <c r="F123" s="8" t="s">
        <v>358</v>
      </c>
      <c r="G123" t="s">
        <v>383</v>
      </c>
      <c r="H123" s="8" t="s">
        <v>413</v>
      </c>
    </row>
    <row r="124" spans="1:8" x14ac:dyDescent="0.25">
      <c r="A124" s="10" t="s">
        <v>377</v>
      </c>
      <c r="B124" s="8">
        <v>123</v>
      </c>
      <c r="D124" s="10" t="s">
        <v>428</v>
      </c>
      <c r="F124" s="8" t="s">
        <v>359</v>
      </c>
      <c r="G124" t="s">
        <v>383</v>
      </c>
      <c r="H124" s="8" t="s">
        <v>414</v>
      </c>
    </row>
    <row r="125" spans="1:8" x14ac:dyDescent="0.25">
      <c r="A125" s="10" t="s">
        <v>378</v>
      </c>
      <c r="B125" s="8">
        <v>124</v>
      </c>
      <c r="D125" s="10" t="s">
        <v>429</v>
      </c>
      <c r="F125" s="8" t="s">
        <v>359</v>
      </c>
      <c r="G125" t="s">
        <v>383</v>
      </c>
      <c r="H125" s="8" t="s">
        <v>414</v>
      </c>
    </row>
    <row r="126" spans="1:8" x14ac:dyDescent="0.25">
      <c r="A126" s="10" t="s">
        <v>377</v>
      </c>
      <c r="B126" s="8">
        <v>125</v>
      </c>
      <c r="D126" s="10" t="s">
        <v>428</v>
      </c>
      <c r="F126" s="8" t="s">
        <v>360</v>
      </c>
      <c r="G126" t="s">
        <v>383</v>
      </c>
      <c r="H126" s="8" t="s">
        <v>415</v>
      </c>
    </row>
    <row r="127" spans="1:8" x14ac:dyDescent="0.25">
      <c r="A127" s="10" t="s">
        <v>378</v>
      </c>
      <c r="B127" s="8">
        <v>126</v>
      </c>
      <c r="D127" s="10" t="s">
        <v>429</v>
      </c>
      <c r="F127" s="8" t="s">
        <v>360</v>
      </c>
      <c r="G127" t="s">
        <v>383</v>
      </c>
      <c r="H127" s="8" t="s">
        <v>415</v>
      </c>
    </row>
    <row r="128" spans="1:8" x14ac:dyDescent="0.25">
      <c r="A128" s="10" t="s">
        <v>377</v>
      </c>
      <c r="B128" s="8">
        <v>127</v>
      </c>
      <c r="D128" s="10" t="s">
        <v>428</v>
      </c>
      <c r="F128" s="8" t="s">
        <v>361</v>
      </c>
      <c r="G128" t="s">
        <v>383</v>
      </c>
      <c r="H128" s="8" t="s">
        <v>416</v>
      </c>
    </row>
    <row r="129" spans="1:8" x14ac:dyDescent="0.25">
      <c r="A129" s="10" t="s">
        <v>378</v>
      </c>
      <c r="B129" s="8">
        <v>128</v>
      </c>
      <c r="D129" s="10" t="s">
        <v>429</v>
      </c>
      <c r="F129" s="8" t="s">
        <v>361</v>
      </c>
      <c r="G129" t="s">
        <v>383</v>
      </c>
      <c r="H129" s="8" t="s">
        <v>416</v>
      </c>
    </row>
    <row r="130" spans="1:8" x14ac:dyDescent="0.25">
      <c r="A130" s="10" t="s">
        <v>377</v>
      </c>
      <c r="B130" s="8">
        <v>129</v>
      </c>
      <c r="D130" s="10" t="s">
        <v>428</v>
      </c>
      <c r="F130" s="8" t="s">
        <v>362</v>
      </c>
      <c r="G130" t="s">
        <v>383</v>
      </c>
      <c r="H130" s="8" t="s">
        <v>417</v>
      </c>
    </row>
    <row r="131" spans="1:8" x14ac:dyDescent="0.25">
      <c r="A131" s="10" t="s">
        <v>378</v>
      </c>
      <c r="B131" s="8">
        <v>130</v>
      </c>
      <c r="D131" s="10" t="s">
        <v>429</v>
      </c>
      <c r="F131" s="8" t="s">
        <v>362</v>
      </c>
      <c r="G131" t="s">
        <v>383</v>
      </c>
      <c r="H131" s="8" t="s">
        <v>417</v>
      </c>
    </row>
    <row r="132" spans="1:8" x14ac:dyDescent="0.25">
      <c r="A132" s="10" t="s">
        <v>377</v>
      </c>
      <c r="B132" s="8">
        <v>131</v>
      </c>
      <c r="D132" s="10" t="s">
        <v>428</v>
      </c>
      <c r="F132" s="8" t="s">
        <v>363</v>
      </c>
      <c r="G132" t="s">
        <v>383</v>
      </c>
      <c r="H132" s="8" t="s">
        <v>418</v>
      </c>
    </row>
    <row r="133" spans="1:8" x14ac:dyDescent="0.25">
      <c r="A133" s="10" t="s">
        <v>378</v>
      </c>
      <c r="B133" s="8">
        <v>132</v>
      </c>
      <c r="D133" s="10" t="s">
        <v>429</v>
      </c>
      <c r="F133" s="8" t="s">
        <v>363</v>
      </c>
      <c r="G133" t="s">
        <v>383</v>
      </c>
      <c r="H133" s="8" t="s">
        <v>418</v>
      </c>
    </row>
    <row r="134" spans="1:8" x14ac:dyDescent="0.25">
      <c r="A134" s="10" t="s">
        <v>377</v>
      </c>
      <c r="B134" s="8">
        <v>133</v>
      </c>
      <c r="D134" s="10" t="s">
        <v>428</v>
      </c>
      <c r="F134" s="8" t="s">
        <v>364</v>
      </c>
      <c r="G134" t="s">
        <v>383</v>
      </c>
      <c r="H134" s="8" t="s">
        <v>419</v>
      </c>
    </row>
    <row r="135" spans="1:8" x14ac:dyDescent="0.25">
      <c r="A135" s="10" t="s">
        <v>378</v>
      </c>
      <c r="B135" s="8">
        <v>134</v>
      </c>
      <c r="D135" s="10" t="s">
        <v>429</v>
      </c>
      <c r="F135" s="8" t="s">
        <v>364</v>
      </c>
      <c r="G135" t="s">
        <v>383</v>
      </c>
      <c r="H135" s="8" t="s">
        <v>419</v>
      </c>
    </row>
    <row r="136" spans="1:8" x14ac:dyDescent="0.25">
      <c r="A136" s="10" t="s">
        <v>377</v>
      </c>
      <c r="B136" s="8">
        <v>135</v>
      </c>
      <c r="D136" s="10" t="s">
        <v>428</v>
      </c>
      <c r="F136" s="8" t="s">
        <v>365</v>
      </c>
      <c r="G136" t="s">
        <v>383</v>
      </c>
      <c r="H136" s="8" t="s">
        <v>420</v>
      </c>
    </row>
    <row r="137" spans="1:8" x14ac:dyDescent="0.25">
      <c r="A137" s="10" t="s">
        <v>378</v>
      </c>
      <c r="B137" s="8">
        <v>136</v>
      </c>
      <c r="D137" s="10" t="s">
        <v>429</v>
      </c>
      <c r="F137" s="8" t="s">
        <v>365</v>
      </c>
      <c r="G137" t="s">
        <v>383</v>
      </c>
      <c r="H137" s="8" t="s">
        <v>420</v>
      </c>
    </row>
    <row r="138" spans="1:8" x14ac:dyDescent="0.25">
      <c r="A138" s="10" t="s">
        <v>377</v>
      </c>
      <c r="B138" s="8">
        <v>137</v>
      </c>
      <c r="D138" s="10" t="s">
        <v>428</v>
      </c>
      <c r="F138" s="8" t="s">
        <v>366</v>
      </c>
      <c r="G138" t="s">
        <v>383</v>
      </c>
      <c r="H138" s="8" t="s">
        <v>421</v>
      </c>
    </row>
    <row r="139" spans="1:8" x14ac:dyDescent="0.25">
      <c r="A139" s="10" t="s">
        <v>378</v>
      </c>
      <c r="B139" s="8">
        <v>138</v>
      </c>
      <c r="D139" s="10" t="s">
        <v>429</v>
      </c>
      <c r="F139" s="8" t="s">
        <v>366</v>
      </c>
      <c r="G139" t="s">
        <v>383</v>
      </c>
      <c r="H139" s="8" t="s">
        <v>421</v>
      </c>
    </row>
    <row r="140" spans="1:8" x14ac:dyDescent="0.25">
      <c r="A140" s="10" t="s">
        <v>377</v>
      </c>
      <c r="B140" s="8">
        <v>139</v>
      </c>
      <c r="D140" s="10" t="s">
        <v>428</v>
      </c>
      <c r="F140" s="8" t="s">
        <v>367</v>
      </c>
      <c r="G140" t="s">
        <v>383</v>
      </c>
      <c r="H140" s="8" t="s">
        <v>422</v>
      </c>
    </row>
    <row r="141" spans="1:8" x14ac:dyDescent="0.25">
      <c r="A141" s="10" t="s">
        <v>378</v>
      </c>
      <c r="B141" s="8">
        <v>140</v>
      </c>
      <c r="D141" s="10" t="s">
        <v>429</v>
      </c>
      <c r="F141" s="8" t="s">
        <v>367</v>
      </c>
      <c r="G141" t="s">
        <v>383</v>
      </c>
      <c r="H141" s="8" t="s">
        <v>422</v>
      </c>
    </row>
    <row r="142" spans="1:8" x14ac:dyDescent="0.25">
      <c r="A142" s="10" t="s">
        <v>377</v>
      </c>
      <c r="B142" s="8">
        <v>141</v>
      </c>
      <c r="D142" s="10" t="s">
        <v>428</v>
      </c>
      <c r="F142" s="8" t="s">
        <v>368</v>
      </c>
      <c r="G142" t="s">
        <v>383</v>
      </c>
      <c r="H142" s="8" t="s">
        <v>423</v>
      </c>
    </row>
    <row r="143" spans="1:8" x14ac:dyDescent="0.25">
      <c r="A143" s="10" t="s">
        <v>378</v>
      </c>
      <c r="B143" s="8">
        <v>142</v>
      </c>
      <c r="D143" s="10" t="s">
        <v>429</v>
      </c>
      <c r="F143" s="8" t="s">
        <v>368</v>
      </c>
      <c r="G143" t="s">
        <v>383</v>
      </c>
      <c r="H143" s="8" t="s">
        <v>423</v>
      </c>
    </row>
    <row r="144" spans="1:8" x14ac:dyDescent="0.25">
      <c r="A144" s="10" t="s">
        <v>379</v>
      </c>
      <c r="B144" s="8">
        <v>143</v>
      </c>
      <c r="D144" s="10" t="s">
        <v>430</v>
      </c>
      <c r="F144" s="8" t="s">
        <v>338</v>
      </c>
      <c r="G144" t="s">
        <v>383</v>
      </c>
      <c r="H144" s="8" t="s">
        <v>393</v>
      </c>
    </row>
    <row r="145" spans="1:8" x14ac:dyDescent="0.25">
      <c r="A145" s="10" t="s">
        <v>380</v>
      </c>
      <c r="B145" s="8">
        <v>144</v>
      </c>
      <c r="D145" s="10" t="s">
        <v>431</v>
      </c>
      <c r="F145" s="8" t="s">
        <v>338</v>
      </c>
      <c r="G145" t="s">
        <v>383</v>
      </c>
      <c r="H145" s="8" t="s">
        <v>393</v>
      </c>
    </row>
    <row r="146" spans="1:8" x14ac:dyDescent="0.25">
      <c r="A146" s="10" t="s">
        <v>379</v>
      </c>
      <c r="B146" s="8">
        <v>145</v>
      </c>
      <c r="D146" s="10" t="s">
        <v>430</v>
      </c>
      <c r="F146" s="8" t="s">
        <v>339</v>
      </c>
      <c r="G146" t="s">
        <v>383</v>
      </c>
      <c r="H146" s="8" t="s">
        <v>394</v>
      </c>
    </row>
    <row r="147" spans="1:8" x14ac:dyDescent="0.25">
      <c r="A147" s="10" t="s">
        <v>380</v>
      </c>
      <c r="B147" s="8">
        <v>146</v>
      </c>
      <c r="D147" s="10" t="s">
        <v>431</v>
      </c>
      <c r="F147" s="8" t="s">
        <v>339</v>
      </c>
      <c r="G147" t="s">
        <v>383</v>
      </c>
      <c r="H147" s="8" t="s">
        <v>394</v>
      </c>
    </row>
    <row r="148" spans="1:8" x14ac:dyDescent="0.25">
      <c r="A148" s="10" t="s">
        <v>379</v>
      </c>
      <c r="B148" s="8">
        <v>147</v>
      </c>
      <c r="D148" s="10" t="s">
        <v>430</v>
      </c>
      <c r="F148" s="8" t="s">
        <v>340</v>
      </c>
      <c r="G148" t="s">
        <v>383</v>
      </c>
      <c r="H148" s="8" t="s">
        <v>395</v>
      </c>
    </row>
    <row r="149" spans="1:8" x14ac:dyDescent="0.25">
      <c r="A149" s="10" t="s">
        <v>380</v>
      </c>
      <c r="B149" s="8">
        <v>148</v>
      </c>
      <c r="D149" s="10" t="s">
        <v>431</v>
      </c>
      <c r="F149" s="8" t="s">
        <v>340</v>
      </c>
      <c r="G149" t="s">
        <v>383</v>
      </c>
      <c r="H149" s="8" t="s">
        <v>395</v>
      </c>
    </row>
    <row r="150" spans="1:8" x14ac:dyDescent="0.25">
      <c r="A150" s="10" t="s">
        <v>379</v>
      </c>
      <c r="B150" s="8">
        <v>149</v>
      </c>
      <c r="D150" s="10" t="s">
        <v>430</v>
      </c>
      <c r="F150" s="8" t="s">
        <v>341</v>
      </c>
      <c r="G150" t="s">
        <v>383</v>
      </c>
      <c r="H150" s="8" t="s">
        <v>396</v>
      </c>
    </row>
    <row r="151" spans="1:8" x14ac:dyDescent="0.25">
      <c r="A151" s="10" t="s">
        <v>380</v>
      </c>
      <c r="B151" s="8">
        <v>150</v>
      </c>
      <c r="D151" s="10" t="s">
        <v>431</v>
      </c>
      <c r="F151" s="8" t="s">
        <v>341</v>
      </c>
      <c r="G151" t="s">
        <v>383</v>
      </c>
      <c r="H151" s="8" t="s">
        <v>396</v>
      </c>
    </row>
    <row r="152" spans="1:8" x14ac:dyDescent="0.25">
      <c r="A152" s="10" t="s">
        <v>379</v>
      </c>
      <c r="B152" s="8">
        <v>151</v>
      </c>
      <c r="D152" s="10" t="s">
        <v>430</v>
      </c>
      <c r="F152" s="8" t="s">
        <v>342</v>
      </c>
      <c r="G152" t="s">
        <v>383</v>
      </c>
      <c r="H152" s="8" t="s">
        <v>397</v>
      </c>
    </row>
    <row r="153" spans="1:8" x14ac:dyDescent="0.25">
      <c r="A153" s="10" t="s">
        <v>380</v>
      </c>
      <c r="B153" s="8">
        <v>152</v>
      </c>
      <c r="D153" s="10" t="s">
        <v>431</v>
      </c>
      <c r="F153" s="8" t="s">
        <v>342</v>
      </c>
      <c r="G153" t="s">
        <v>383</v>
      </c>
      <c r="H153" s="8" t="s">
        <v>397</v>
      </c>
    </row>
    <row r="154" spans="1:8" x14ac:dyDescent="0.25">
      <c r="A154" s="10" t="s">
        <v>379</v>
      </c>
      <c r="B154" s="8">
        <v>153</v>
      </c>
      <c r="D154" s="10" t="s">
        <v>430</v>
      </c>
      <c r="F154" s="8" t="s">
        <v>343</v>
      </c>
      <c r="G154" t="s">
        <v>383</v>
      </c>
      <c r="H154" s="8" t="s">
        <v>398</v>
      </c>
    </row>
    <row r="155" spans="1:8" x14ac:dyDescent="0.25">
      <c r="A155" s="10" t="s">
        <v>380</v>
      </c>
      <c r="B155" s="8">
        <v>154</v>
      </c>
      <c r="D155" s="10" t="s">
        <v>431</v>
      </c>
      <c r="F155" s="8" t="s">
        <v>343</v>
      </c>
      <c r="G155" t="s">
        <v>383</v>
      </c>
      <c r="H155" s="8" t="s">
        <v>398</v>
      </c>
    </row>
    <row r="156" spans="1:8" x14ac:dyDescent="0.25">
      <c r="A156" s="10" t="s">
        <v>379</v>
      </c>
      <c r="B156" s="8">
        <v>155</v>
      </c>
      <c r="D156" s="10" t="s">
        <v>430</v>
      </c>
      <c r="F156" s="8" t="s">
        <v>344</v>
      </c>
      <c r="G156" t="s">
        <v>383</v>
      </c>
      <c r="H156" s="8" t="s">
        <v>399</v>
      </c>
    </row>
    <row r="157" spans="1:8" x14ac:dyDescent="0.25">
      <c r="A157" s="10" t="s">
        <v>380</v>
      </c>
      <c r="B157" s="8">
        <v>156</v>
      </c>
      <c r="D157" s="10" t="s">
        <v>431</v>
      </c>
      <c r="F157" s="8" t="s">
        <v>344</v>
      </c>
      <c r="G157" t="s">
        <v>383</v>
      </c>
      <c r="H157" s="8" t="s">
        <v>399</v>
      </c>
    </row>
    <row r="158" spans="1:8" x14ac:dyDescent="0.25">
      <c r="A158" s="10" t="s">
        <v>379</v>
      </c>
      <c r="B158" s="8">
        <v>157</v>
      </c>
      <c r="D158" s="10" t="s">
        <v>430</v>
      </c>
      <c r="F158" s="8" t="s">
        <v>345</v>
      </c>
      <c r="G158" t="s">
        <v>383</v>
      </c>
      <c r="H158" s="8" t="s">
        <v>400</v>
      </c>
    </row>
    <row r="159" spans="1:8" x14ac:dyDescent="0.25">
      <c r="A159" s="10" t="s">
        <v>380</v>
      </c>
      <c r="B159" s="8">
        <v>158</v>
      </c>
      <c r="D159" s="10" t="s">
        <v>431</v>
      </c>
      <c r="F159" s="8" t="s">
        <v>345</v>
      </c>
      <c r="G159" t="s">
        <v>383</v>
      </c>
      <c r="H159" s="8" t="s">
        <v>400</v>
      </c>
    </row>
    <row r="160" spans="1:8" x14ac:dyDescent="0.25">
      <c r="A160" s="10" t="s">
        <v>379</v>
      </c>
      <c r="B160" s="8">
        <v>159</v>
      </c>
      <c r="D160" s="10" t="s">
        <v>430</v>
      </c>
      <c r="F160" s="8" t="s">
        <v>346</v>
      </c>
      <c r="G160" t="s">
        <v>383</v>
      </c>
      <c r="H160" s="8" t="s">
        <v>401</v>
      </c>
    </row>
    <row r="161" spans="1:8" x14ac:dyDescent="0.25">
      <c r="A161" s="10" t="s">
        <v>380</v>
      </c>
      <c r="B161" s="8">
        <v>160</v>
      </c>
      <c r="D161" s="10" t="s">
        <v>431</v>
      </c>
      <c r="F161" s="8" t="s">
        <v>346</v>
      </c>
      <c r="G161" t="s">
        <v>383</v>
      </c>
      <c r="H161" s="8" t="s">
        <v>401</v>
      </c>
    </row>
    <row r="162" spans="1:8" x14ac:dyDescent="0.25">
      <c r="A162" s="10" t="s">
        <v>379</v>
      </c>
      <c r="B162" s="8">
        <v>161</v>
      </c>
      <c r="D162" s="10" t="s">
        <v>430</v>
      </c>
      <c r="F162" s="8" t="s">
        <v>347</v>
      </c>
      <c r="G162" t="s">
        <v>383</v>
      </c>
      <c r="H162" s="8" t="s">
        <v>402</v>
      </c>
    </row>
    <row r="163" spans="1:8" x14ac:dyDescent="0.25">
      <c r="A163" s="10" t="s">
        <v>380</v>
      </c>
      <c r="B163" s="8">
        <v>162</v>
      </c>
      <c r="D163" s="10" t="s">
        <v>431</v>
      </c>
      <c r="F163" s="8" t="s">
        <v>347</v>
      </c>
      <c r="G163" t="s">
        <v>383</v>
      </c>
      <c r="H163" s="8" t="s">
        <v>402</v>
      </c>
    </row>
    <row r="164" spans="1:8" x14ac:dyDescent="0.25">
      <c r="A164" s="10" t="s">
        <v>379</v>
      </c>
      <c r="B164" s="8">
        <v>163</v>
      </c>
      <c r="D164" s="10" t="s">
        <v>430</v>
      </c>
      <c r="F164" s="8" t="s">
        <v>348</v>
      </c>
      <c r="G164" t="s">
        <v>383</v>
      </c>
      <c r="H164" s="8" t="s">
        <v>403</v>
      </c>
    </row>
    <row r="165" spans="1:8" x14ac:dyDescent="0.25">
      <c r="A165" s="10" t="s">
        <v>380</v>
      </c>
      <c r="B165" s="8">
        <v>164</v>
      </c>
      <c r="D165" s="10" t="s">
        <v>431</v>
      </c>
      <c r="F165" s="8" t="s">
        <v>348</v>
      </c>
      <c r="G165" t="s">
        <v>383</v>
      </c>
      <c r="H165" s="8" t="s">
        <v>403</v>
      </c>
    </row>
    <row r="166" spans="1:8" x14ac:dyDescent="0.25">
      <c r="A166" s="10" t="s">
        <v>379</v>
      </c>
      <c r="B166" s="8">
        <v>165</v>
      </c>
      <c r="D166" s="10" t="s">
        <v>430</v>
      </c>
      <c r="F166" s="8" t="s">
        <v>349</v>
      </c>
      <c r="G166" t="s">
        <v>383</v>
      </c>
      <c r="H166" s="8" t="s">
        <v>404</v>
      </c>
    </row>
    <row r="167" spans="1:8" x14ac:dyDescent="0.25">
      <c r="A167" s="10" t="s">
        <v>380</v>
      </c>
      <c r="B167" s="8">
        <v>166</v>
      </c>
      <c r="D167" s="10" t="s">
        <v>431</v>
      </c>
      <c r="F167" s="8" t="s">
        <v>349</v>
      </c>
      <c r="G167" t="s">
        <v>383</v>
      </c>
      <c r="H167" s="8" t="s">
        <v>404</v>
      </c>
    </row>
    <row r="168" spans="1:8" x14ac:dyDescent="0.25">
      <c r="A168" s="10" t="s">
        <v>379</v>
      </c>
      <c r="B168" s="8">
        <v>167</v>
      </c>
      <c r="D168" s="10" t="s">
        <v>430</v>
      </c>
      <c r="F168" s="8" t="s">
        <v>350</v>
      </c>
      <c r="G168" t="s">
        <v>383</v>
      </c>
      <c r="H168" s="8" t="s">
        <v>405</v>
      </c>
    </row>
    <row r="169" spans="1:8" x14ac:dyDescent="0.25">
      <c r="A169" s="10" t="s">
        <v>380</v>
      </c>
      <c r="B169" s="8">
        <v>168</v>
      </c>
      <c r="D169" s="10" t="s">
        <v>431</v>
      </c>
      <c r="F169" s="8" t="s">
        <v>350</v>
      </c>
      <c r="G169" t="s">
        <v>383</v>
      </c>
      <c r="H169" s="8" t="s">
        <v>405</v>
      </c>
    </row>
    <row r="170" spans="1:8" x14ac:dyDescent="0.25">
      <c r="A170" s="10" t="s">
        <v>379</v>
      </c>
      <c r="B170" s="8">
        <v>169</v>
      </c>
      <c r="D170" s="10" t="s">
        <v>430</v>
      </c>
      <c r="F170" s="8" t="s">
        <v>371</v>
      </c>
      <c r="G170" t="s">
        <v>383</v>
      </c>
      <c r="H170" s="8" t="s">
        <v>406</v>
      </c>
    </row>
    <row r="171" spans="1:8" x14ac:dyDescent="0.25">
      <c r="A171" s="10" t="s">
        <v>380</v>
      </c>
      <c r="B171" s="8">
        <v>170</v>
      </c>
      <c r="D171" s="10" t="s">
        <v>431</v>
      </c>
      <c r="F171" s="8" t="s">
        <v>371</v>
      </c>
      <c r="G171" t="s">
        <v>383</v>
      </c>
      <c r="H171" s="8" t="s">
        <v>406</v>
      </c>
    </row>
    <row r="172" spans="1:8" x14ac:dyDescent="0.25">
      <c r="A172" s="10" t="s">
        <v>379</v>
      </c>
      <c r="B172" s="8">
        <v>171</v>
      </c>
      <c r="D172" s="10" t="s">
        <v>430</v>
      </c>
      <c r="F172" s="8" t="s">
        <v>352</v>
      </c>
      <c r="G172" t="s">
        <v>383</v>
      </c>
      <c r="H172" s="8" t="s">
        <v>407</v>
      </c>
    </row>
    <row r="173" spans="1:8" x14ac:dyDescent="0.25">
      <c r="A173" s="10" t="s">
        <v>380</v>
      </c>
      <c r="B173" s="8">
        <v>172</v>
      </c>
      <c r="D173" s="10" t="s">
        <v>431</v>
      </c>
      <c r="F173" s="8" t="s">
        <v>352</v>
      </c>
      <c r="G173" t="s">
        <v>383</v>
      </c>
      <c r="H173" s="8" t="s">
        <v>407</v>
      </c>
    </row>
    <row r="174" spans="1:8" x14ac:dyDescent="0.25">
      <c r="A174" s="10" t="s">
        <v>379</v>
      </c>
      <c r="B174" s="8">
        <v>173</v>
      </c>
      <c r="D174" s="10" t="s">
        <v>430</v>
      </c>
      <c r="F174" s="8" t="s">
        <v>353</v>
      </c>
      <c r="G174" t="s">
        <v>383</v>
      </c>
      <c r="H174" s="8" t="s">
        <v>408</v>
      </c>
    </row>
    <row r="175" spans="1:8" x14ac:dyDescent="0.25">
      <c r="A175" s="10" t="s">
        <v>380</v>
      </c>
      <c r="B175" s="8">
        <v>174</v>
      </c>
      <c r="D175" s="10" t="s">
        <v>431</v>
      </c>
      <c r="F175" s="8" t="s">
        <v>353</v>
      </c>
      <c r="G175" t="s">
        <v>383</v>
      </c>
      <c r="H175" s="8" t="s">
        <v>408</v>
      </c>
    </row>
    <row r="176" spans="1:8" x14ac:dyDescent="0.25">
      <c r="A176" s="10" t="s">
        <v>379</v>
      </c>
      <c r="B176" s="8">
        <v>175</v>
      </c>
      <c r="D176" s="10" t="s">
        <v>430</v>
      </c>
      <c r="F176" s="8" t="s">
        <v>355</v>
      </c>
      <c r="G176" t="s">
        <v>383</v>
      </c>
      <c r="H176" s="8" t="s">
        <v>410</v>
      </c>
    </row>
    <row r="177" spans="1:8" x14ac:dyDescent="0.25">
      <c r="A177" s="10" t="s">
        <v>380</v>
      </c>
      <c r="B177" s="8">
        <v>176</v>
      </c>
      <c r="D177" s="10" t="s">
        <v>431</v>
      </c>
      <c r="F177" s="8" t="s">
        <v>355</v>
      </c>
      <c r="G177" t="s">
        <v>383</v>
      </c>
      <c r="H177" s="8" t="s">
        <v>410</v>
      </c>
    </row>
    <row r="178" spans="1:8" x14ac:dyDescent="0.25">
      <c r="A178" s="11" t="s">
        <v>379</v>
      </c>
      <c r="B178" s="8">
        <v>177</v>
      </c>
      <c r="D178" s="11" t="s">
        <v>430</v>
      </c>
      <c r="F178" s="9" t="s">
        <v>370</v>
      </c>
      <c r="G178" t="s">
        <v>383</v>
      </c>
      <c r="H178" s="9" t="s">
        <v>409</v>
      </c>
    </row>
    <row r="179" spans="1:8" x14ac:dyDescent="0.25">
      <c r="A179" s="11" t="s">
        <v>380</v>
      </c>
      <c r="B179" s="8">
        <v>178</v>
      </c>
      <c r="D179" s="11" t="s">
        <v>431</v>
      </c>
      <c r="F179" s="9" t="s">
        <v>370</v>
      </c>
      <c r="G179" t="s">
        <v>383</v>
      </c>
      <c r="H179" s="9" t="s">
        <v>409</v>
      </c>
    </row>
    <row r="180" spans="1:8" x14ac:dyDescent="0.25">
      <c r="A180" s="10" t="s">
        <v>379</v>
      </c>
      <c r="B180" s="8">
        <v>179</v>
      </c>
      <c r="D180" s="10" t="s">
        <v>430</v>
      </c>
      <c r="F180" s="8" t="s">
        <v>356</v>
      </c>
      <c r="G180" t="s">
        <v>383</v>
      </c>
      <c r="H180" s="8" t="s">
        <v>411</v>
      </c>
    </row>
    <row r="181" spans="1:8" x14ac:dyDescent="0.25">
      <c r="A181" s="10" t="s">
        <v>380</v>
      </c>
      <c r="B181" s="8">
        <v>180</v>
      </c>
      <c r="D181" s="10" t="s">
        <v>431</v>
      </c>
      <c r="F181" s="8" t="s">
        <v>356</v>
      </c>
      <c r="G181" t="s">
        <v>383</v>
      </c>
      <c r="H181" s="8" t="s">
        <v>411</v>
      </c>
    </row>
    <row r="182" spans="1:8" x14ac:dyDescent="0.25">
      <c r="A182" s="10" t="s">
        <v>379</v>
      </c>
      <c r="B182" s="8">
        <v>181</v>
      </c>
      <c r="D182" s="10" t="s">
        <v>430</v>
      </c>
      <c r="F182" s="8" t="s">
        <v>357</v>
      </c>
      <c r="G182" t="s">
        <v>383</v>
      </c>
      <c r="H182" s="8" t="s">
        <v>412</v>
      </c>
    </row>
    <row r="183" spans="1:8" x14ac:dyDescent="0.25">
      <c r="A183" s="10" t="s">
        <v>380</v>
      </c>
      <c r="B183" s="8">
        <v>182</v>
      </c>
      <c r="D183" s="10" t="s">
        <v>431</v>
      </c>
      <c r="F183" s="8" t="s">
        <v>357</v>
      </c>
      <c r="G183" t="s">
        <v>383</v>
      </c>
      <c r="H183" s="8" t="s">
        <v>412</v>
      </c>
    </row>
    <row r="184" spans="1:8" x14ac:dyDescent="0.25">
      <c r="A184" s="10" t="s">
        <v>379</v>
      </c>
      <c r="B184" s="8">
        <v>183</v>
      </c>
      <c r="D184" s="10" t="s">
        <v>430</v>
      </c>
      <c r="F184" s="8" t="s">
        <v>358</v>
      </c>
      <c r="G184" t="s">
        <v>383</v>
      </c>
      <c r="H184" s="8" t="s">
        <v>413</v>
      </c>
    </row>
    <row r="185" spans="1:8" x14ac:dyDescent="0.25">
      <c r="A185" s="10" t="s">
        <v>380</v>
      </c>
      <c r="B185" s="8">
        <v>184</v>
      </c>
      <c r="D185" s="10" t="s">
        <v>431</v>
      </c>
      <c r="F185" s="8" t="s">
        <v>358</v>
      </c>
      <c r="G185" t="s">
        <v>383</v>
      </c>
      <c r="H185" s="8" t="s">
        <v>413</v>
      </c>
    </row>
    <row r="186" spans="1:8" x14ac:dyDescent="0.25">
      <c r="A186" s="10" t="s">
        <v>379</v>
      </c>
      <c r="B186" s="8">
        <v>185</v>
      </c>
      <c r="D186" s="10" t="s">
        <v>430</v>
      </c>
      <c r="F186" s="8" t="s">
        <v>359</v>
      </c>
      <c r="G186" t="s">
        <v>383</v>
      </c>
      <c r="H186" s="8" t="s">
        <v>414</v>
      </c>
    </row>
    <row r="187" spans="1:8" x14ac:dyDescent="0.25">
      <c r="A187" s="10" t="s">
        <v>380</v>
      </c>
      <c r="B187" s="8">
        <v>186</v>
      </c>
      <c r="D187" s="10" t="s">
        <v>431</v>
      </c>
      <c r="F187" s="8" t="s">
        <v>359</v>
      </c>
      <c r="G187" t="s">
        <v>383</v>
      </c>
      <c r="H187" s="8" t="s">
        <v>414</v>
      </c>
    </row>
    <row r="188" spans="1:8" x14ac:dyDescent="0.25">
      <c r="A188" s="10" t="s">
        <v>379</v>
      </c>
      <c r="B188" s="8">
        <v>187</v>
      </c>
      <c r="D188" s="10" t="s">
        <v>430</v>
      </c>
      <c r="F188" s="8" t="s">
        <v>360</v>
      </c>
      <c r="G188" t="s">
        <v>383</v>
      </c>
      <c r="H188" s="8" t="s">
        <v>415</v>
      </c>
    </row>
    <row r="189" spans="1:8" x14ac:dyDescent="0.25">
      <c r="A189" s="10" t="s">
        <v>380</v>
      </c>
      <c r="B189" s="8">
        <v>188</v>
      </c>
      <c r="D189" s="10" t="s">
        <v>431</v>
      </c>
      <c r="F189" s="8" t="s">
        <v>360</v>
      </c>
      <c r="G189" t="s">
        <v>383</v>
      </c>
      <c r="H189" s="8" t="s">
        <v>415</v>
      </c>
    </row>
    <row r="190" spans="1:8" x14ac:dyDescent="0.25">
      <c r="A190" s="10" t="s">
        <v>379</v>
      </c>
      <c r="B190" s="8">
        <v>189</v>
      </c>
      <c r="D190" s="10" t="s">
        <v>430</v>
      </c>
      <c r="F190" s="8" t="s">
        <v>361</v>
      </c>
      <c r="G190" t="s">
        <v>383</v>
      </c>
      <c r="H190" s="8" t="s">
        <v>416</v>
      </c>
    </row>
    <row r="191" spans="1:8" x14ac:dyDescent="0.25">
      <c r="A191" s="10" t="s">
        <v>380</v>
      </c>
      <c r="B191" s="8">
        <v>190</v>
      </c>
      <c r="D191" s="10" t="s">
        <v>431</v>
      </c>
      <c r="F191" s="8" t="s">
        <v>361</v>
      </c>
      <c r="G191" t="s">
        <v>383</v>
      </c>
      <c r="H191" s="8" t="s">
        <v>416</v>
      </c>
    </row>
    <row r="192" spans="1:8" x14ac:dyDescent="0.25">
      <c r="A192" s="10" t="s">
        <v>379</v>
      </c>
      <c r="B192" s="8">
        <v>191</v>
      </c>
      <c r="D192" s="10" t="s">
        <v>430</v>
      </c>
      <c r="F192" s="8" t="s">
        <v>362</v>
      </c>
      <c r="G192" t="s">
        <v>383</v>
      </c>
      <c r="H192" s="8" t="s">
        <v>417</v>
      </c>
    </row>
    <row r="193" spans="1:8" x14ac:dyDescent="0.25">
      <c r="A193" s="10" t="s">
        <v>380</v>
      </c>
      <c r="B193" s="8">
        <v>192</v>
      </c>
      <c r="D193" s="10" t="s">
        <v>431</v>
      </c>
      <c r="F193" s="8" t="s">
        <v>362</v>
      </c>
      <c r="G193" t="s">
        <v>383</v>
      </c>
      <c r="H193" s="8" t="s">
        <v>417</v>
      </c>
    </row>
    <row r="194" spans="1:8" x14ac:dyDescent="0.25">
      <c r="A194" s="10" t="s">
        <v>379</v>
      </c>
      <c r="B194" s="8">
        <v>193</v>
      </c>
      <c r="D194" s="10" t="s">
        <v>430</v>
      </c>
      <c r="F194" s="8" t="s">
        <v>363</v>
      </c>
      <c r="G194" t="s">
        <v>383</v>
      </c>
      <c r="H194" s="8" t="s">
        <v>418</v>
      </c>
    </row>
    <row r="195" spans="1:8" x14ac:dyDescent="0.25">
      <c r="A195" s="10" t="s">
        <v>380</v>
      </c>
      <c r="B195" s="8">
        <v>194</v>
      </c>
      <c r="D195" s="10" t="s">
        <v>431</v>
      </c>
      <c r="F195" s="8" t="s">
        <v>363</v>
      </c>
      <c r="G195" t="s">
        <v>383</v>
      </c>
      <c r="H195" s="8" t="s">
        <v>418</v>
      </c>
    </row>
    <row r="196" spans="1:8" x14ac:dyDescent="0.25">
      <c r="A196" s="10" t="s">
        <v>379</v>
      </c>
      <c r="B196" s="8">
        <v>195</v>
      </c>
      <c r="D196" s="10" t="s">
        <v>430</v>
      </c>
      <c r="F196" s="8" t="s">
        <v>364</v>
      </c>
      <c r="G196" t="s">
        <v>383</v>
      </c>
      <c r="H196" s="8" t="s">
        <v>419</v>
      </c>
    </row>
    <row r="197" spans="1:8" x14ac:dyDescent="0.25">
      <c r="A197" s="10" t="s">
        <v>380</v>
      </c>
      <c r="B197" s="8">
        <v>196</v>
      </c>
      <c r="D197" s="10" t="s">
        <v>431</v>
      </c>
      <c r="F197" s="8" t="s">
        <v>364</v>
      </c>
      <c r="G197" t="s">
        <v>383</v>
      </c>
      <c r="H197" s="8" t="s">
        <v>419</v>
      </c>
    </row>
    <row r="198" spans="1:8" x14ac:dyDescent="0.25">
      <c r="A198" s="10" t="s">
        <v>379</v>
      </c>
      <c r="B198" s="8">
        <v>197</v>
      </c>
      <c r="D198" s="10" t="s">
        <v>430</v>
      </c>
      <c r="F198" s="8" t="s">
        <v>365</v>
      </c>
      <c r="G198" t="s">
        <v>383</v>
      </c>
      <c r="H198" s="8" t="s">
        <v>420</v>
      </c>
    </row>
    <row r="199" spans="1:8" x14ac:dyDescent="0.25">
      <c r="A199" s="10" t="s">
        <v>380</v>
      </c>
      <c r="B199" s="8">
        <v>198</v>
      </c>
      <c r="D199" s="10" t="s">
        <v>431</v>
      </c>
      <c r="F199" s="8" t="s">
        <v>365</v>
      </c>
      <c r="G199" t="s">
        <v>383</v>
      </c>
      <c r="H199" s="8" t="s">
        <v>420</v>
      </c>
    </row>
    <row r="200" spans="1:8" x14ac:dyDescent="0.25">
      <c r="A200" s="10" t="s">
        <v>379</v>
      </c>
      <c r="B200" s="8">
        <v>199</v>
      </c>
      <c r="D200" s="10" t="s">
        <v>430</v>
      </c>
      <c r="F200" s="8" t="s">
        <v>366</v>
      </c>
      <c r="G200" t="s">
        <v>383</v>
      </c>
      <c r="H200" s="8" t="s">
        <v>421</v>
      </c>
    </row>
    <row r="201" spans="1:8" x14ac:dyDescent="0.25">
      <c r="A201" s="10" t="s">
        <v>380</v>
      </c>
      <c r="B201" s="8">
        <v>200</v>
      </c>
      <c r="D201" s="10" t="s">
        <v>431</v>
      </c>
      <c r="F201" s="8" t="s">
        <v>366</v>
      </c>
      <c r="G201" t="s">
        <v>383</v>
      </c>
      <c r="H201" s="8" t="s">
        <v>421</v>
      </c>
    </row>
    <row r="202" spans="1:8" x14ac:dyDescent="0.25">
      <c r="A202" s="10" t="s">
        <v>379</v>
      </c>
      <c r="B202" s="8">
        <v>201</v>
      </c>
      <c r="D202" s="10" t="s">
        <v>430</v>
      </c>
      <c r="F202" s="8" t="s">
        <v>367</v>
      </c>
      <c r="G202" t="s">
        <v>383</v>
      </c>
      <c r="H202" s="8" t="s">
        <v>422</v>
      </c>
    </row>
    <row r="203" spans="1:8" x14ac:dyDescent="0.25">
      <c r="A203" s="10" t="s">
        <v>380</v>
      </c>
      <c r="B203" s="8">
        <v>202</v>
      </c>
      <c r="D203" s="10" t="s">
        <v>431</v>
      </c>
      <c r="F203" s="8" t="s">
        <v>367</v>
      </c>
      <c r="G203" t="s">
        <v>383</v>
      </c>
      <c r="H203" s="8" t="s">
        <v>422</v>
      </c>
    </row>
    <row r="204" spans="1:8" x14ac:dyDescent="0.25">
      <c r="A204" s="10" t="s">
        <v>379</v>
      </c>
      <c r="B204" s="8">
        <v>203</v>
      </c>
      <c r="D204" s="10" t="s">
        <v>430</v>
      </c>
      <c r="F204" s="8" t="s">
        <v>368</v>
      </c>
      <c r="G204" t="s">
        <v>383</v>
      </c>
      <c r="H204" s="8" t="s">
        <v>423</v>
      </c>
    </row>
    <row r="205" spans="1:8" x14ac:dyDescent="0.25">
      <c r="A205" s="10" t="s">
        <v>380</v>
      </c>
      <c r="B205" s="8">
        <v>204</v>
      </c>
      <c r="D205" s="10" t="s">
        <v>431</v>
      </c>
      <c r="F205" s="8" t="s">
        <v>368</v>
      </c>
      <c r="G205" t="s">
        <v>383</v>
      </c>
      <c r="H205" s="8" t="s">
        <v>423</v>
      </c>
    </row>
    <row r="206" spans="1:8" x14ac:dyDescent="0.25">
      <c r="A206" s="10" t="s">
        <v>381</v>
      </c>
      <c r="B206" s="8">
        <v>205</v>
      </c>
      <c r="D206" s="10" t="s">
        <v>432</v>
      </c>
      <c r="F206" s="8" t="s">
        <v>338</v>
      </c>
      <c r="G206" t="s">
        <v>383</v>
      </c>
      <c r="H206" s="8" t="s">
        <v>393</v>
      </c>
    </row>
    <row r="207" spans="1:8" x14ac:dyDescent="0.25">
      <c r="A207" s="10" t="s">
        <v>382</v>
      </c>
      <c r="B207" s="8">
        <v>206</v>
      </c>
      <c r="D207" s="10" t="s">
        <v>433</v>
      </c>
      <c r="F207" s="8" t="s">
        <v>338</v>
      </c>
      <c r="G207" t="s">
        <v>383</v>
      </c>
      <c r="H207" s="8" t="s">
        <v>393</v>
      </c>
    </row>
    <row r="208" spans="1:8" x14ac:dyDescent="0.25">
      <c r="A208" s="10" t="s">
        <v>381</v>
      </c>
      <c r="B208" s="8">
        <v>207</v>
      </c>
      <c r="D208" s="10" t="s">
        <v>432</v>
      </c>
      <c r="F208" s="8" t="s">
        <v>339</v>
      </c>
      <c r="G208" t="s">
        <v>383</v>
      </c>
      <c r="H208" s="8" t="s">
        <v>394</v>
      </c>
    </row>
    <row r="209" spans="1:8" x14ac:dyDescent="0.25">
      <c r="A209" s="10" t="s">
        <v>382</v>
      </c>
      <c r="B209" s="8">
        <v>208</v>
      </c>
      <c r="D209" s="10" t="s">
        <v>433</v>
      </c>
      <c r="F209" s="8" t="s">
        <v>339</v>
      </c>
      <c r="G209" t="s">
        <v>383</v>
      </c>
      <c r="H209" s="8" t="s">
        <v>394</v>
      </c>
    </row>
    <row r="210" spans="1:8" x14ac:dyDescent="0.25">
      <c r="A210" s="10" t="s">
        <v>381</v>
      </c>
      <c r="B210" s="8">
        <v>209</v>
      </c>
      <c r="D210" s="10" t="s">
        <v>432</v>
      </c>
      <c r="F210" s="8" t="s">
        <v>340</v>
      </c>
      <c r="G210" t="s">
        <v>383</v>
      </c>
      <c r="H210" s="8" t="s">
        <v>395</v>
      </c>
    </row>
    <row r="211" spans="1:8" x14ac:dyDescent="0.25">
      <c r="A211" s="10" t="s">
        <v>382</v>
      </c>
      <c r="B211" s="8">
        <v>210</v>
      </c>
      <c r="D211" s="10" t="s">
        <v>433</v>
      </c>
      <c r="F211" s="8" t="s">
        <v>340</v>
      </c>
      <c r="G211" t="s">
        <v>383</v>
      </c>
      <c r="H211" s="8" t="s">
        <v>395</v>
      </c>
    </row>
    <row r="212" spans="1:8" x14ac:dyDescent="0.25">
      <c r="A212" s="10" t="s">
        <v>381</v>
      </c>
      <c r="B212" s="8">
        <v>211</v>
      </c>
      <c r="D212" s="10" t="s">
        <v>432</v>
      </c>
      <c r="F212" s="8" t="s">
        <v>341</v>
      </c>
      <c r="G212" t="s">
        <v>383</v>
      </c>
      <c r="H212" s="8" t="s">
        <v>396</v>
      </c>
    </row>
    <row r="213" spans="1:8" x14ac:dyDescent="0.25">
      <c r="A213" s="10" t="s">
        <v>382</v>
      </c>
      <c r="B213" s="8">
        <v>212</v>
      </c>
      <c r="D213" s="10" t="s">
        <v>433</v>
      </c>
      <c r="F213" s="8" t="s">
        <v>341</v>
      </c>
      <c r="G213" t="s">
        <v>383</v>
      </c>
      <c r="H213" s="8" t="s">
        <v>396</v>
      </c>
    </row>
    <row r="214" spans="1:8" x14ac:dyDescent="0.25">
      <c r="A214" s="10" t="s">
        <v>381</v>
      </c>
      <c r="B214" s="8">
        <v>213</v>
      </c>
      <c r="D214" s="10" t="s">
        <v>432</v>
      </c>
      <c r="F214" s="8" t="s">
        <v>342</v>
      </c>
      <c r="G214" t="s">
        <v>383</v>
      </c>
      <c r="H214" s="8" t="s">
        <v>397</v>
      </c>
    </row>
    <row r="215" spans="1:8" x14ac:dyDescent="0.25">
      <c r="A215" s="10" t="s">
        <v>382</v>
      </c>
      <c r="B215" s="8">
        <v>214</v>
      </c>
      <c r="D215" s="10" t="s">
        <v>433</v>
      </c>
      <c r="F215" s="8" t="s">
        <v>342</v>
      </c>
      <c r="G215" t="s">
        <v>383</v>
      </c>
      <c r="H215" s="8" t="s">
        <v>397</v>
      </c>
    </row>
    <row r="216" spans="1:8" x14ac:dyDescent="0.25">
      <c r="A216" s="10" t="s">
        <v>381</v>
      </c>
      <c r="B216" s="8">
        <v>215</v>
      </c>
      <c r="D216" s="10" t="s">
        <v>432</v>
      </c>
      <c r="F216" s="8" t="s">
        <v>343</v>
      </c>
      <c r="G216" t="s">
        <v>383</v>
      </c>
      <c r="H216" s="8" t="s">
        <v>398</v>
      </c>
    </row>
    <row r="217" spans="1:8" x14ac:dyDescent="0.25">
      <c r="A217" s="10" t="s">
        <v>382</v>
      </c>
      <c r="B217" s="8">
        <v>216</v>
      </c>
      <c r="D217" s="10" t="s">
        <v>433</v>
      </c>
      <c r="F217" s="8" t="s">
        <v>343</v>
      </c>
      <c r="G217" t="s">
        <v>383</v>
      </c>
      <c r="H217" s="8" t="s">
        <v>398</v>
      </c>
    </row>
    <row r="218" spans="1:8" x14ac:dyDescent="0.25">
      <c r="A218" s="10" t="s">
        <v>381</v>
      </c>
      <c r="B218" s="8">
        <v>217</v>
      </c>
      <c r="D218" s="10" t="s">
        <v>432</v>
      </c>
      <c r="F218" s="8" t="s">
        <v>344</v>
      </c>
      <c r="G218" t="s">
        <v>383</v>
      </c>
      <c r="H218" s="8" t="s">
        <v>399</v>
      </c>
    </row>
    <row r="219" spans="1:8" x14ac:dyDescent="0.25">
      <c r="A219" s="10" t="s">
        <v>382</v>
      </c>
      <c r="B219" s="8">
        <v>218</v>
      </c>
      <c r="D219" s="10" t="s">
        <v>433</v>
      </c>
      <c r="F219" s="8" t="s">
        <v>344</v>
      </c>
      <c r="G219" t="s">
        <v>383</v>
      </c>
      <c r="H219" s="8" t="s">
        <v>399</v>
      </c>
    </row>
    <row r="220" spans="1:8" x14ac:dyDescent="0.25">
      <c r="A220" s="10" t="s">
        <v>381</v>
      </c>
      <c r="B220" s="8">
        <v>219</v>
      </c>
      <c r="D220" s="10" t="s">
        <v>432</v>
      </c>
      <c r="F220" s="8" t="s">
        <v>345</v>
      </c>
      <c r="G220" t="s">
        <v>383</v>
      </c>
      <c r="H220" s="8" t="s">
        <v>400</v>
      </c>
    </row>
    <row r="221" spans="1:8" x14ac:dyDescent="0.25">
      <c r="A221" s="10" t="s">
        <v>382</v>
      </c>
      <c r="B221" s="8">
        <v>220</v>
      </c>
      <c r="D221" s="10" t="s">
        <v>433</v>
      </c>
      <c r="F221" s="8" t="s">
        <v>345</v>
      </c>
      <c r="G221" t="s">
        <v>383</v>
      </c>
      <c r="H221" s="8" t="s">
        <v>400</v>
      </c>
    </row>
    <row r="222" spans="1:8" x14ac:dyDescent="0.25">
      <c r="A222" s="10" t="s">
        <v>381</v>
      </c>
      <c r="B222" s="8">
        <v>221</v>
      </c>
      <c r="D222" s="10" t="s">
        <v>432</v>
      </c>
      <c r="F222" s="8" t="s">
        <v>346</v>
      </c>
      <c r="G222" t="s">
        <v>383</v>
      </c>
      <c r="H222" s="8" t="s">
        <v>401</v>
      </c>
    </row>
    <row r="223" spans="1:8" x14ac:dyDescent="0.25">
      <c r="A223" s="10" t="s">
        <v>382</v>
      </c>
      <c r="B223" s="8">
        <v>222</v>
      </c>
      <c r="D223" s="10" t="s">
        <v>433</v>
      </c>
      <c r="F223" s="8" t="s">
        <v>346</v>
      </c>
      <c r="G223" t="s">
        <v>383</v>
      </c>
      <c r="H223" s="8" t="s">
        <v>401</v>
      </c>
    </row>
    <row r="224" spans="1:8" x14ac:dyDescent="0.25">
      <c r="A224" s="10" t="s">
        <v>381</v>
      </c>
      <c r="B224" s="8">
        <v>223</v>
      </c>
      <c r="D224" s="10" t="s">
        <v>432</v>
      </c>
      <c r="F224" s="8" t="s">
        <v>347</v>
      </c>
      <c r="G224" t="s">
        <v>383</v>
      </c>
      <c r="H224" s="8" t="s">
        <v>402</v>
      </c>
    </row>
    <row r="225" spans="1:8" x14ac:dyDescent="0.25">
      <c r="A225" s="10" t="s">
        <v>382</v>
      </c>
      <c r="B225" s="8">
        <v>224</v>
      </c>
      <c r="D225" s="10" t="s">
        <v>433</v>
      </c>
      <c r="F225" s="8" t="s">
        <v>347</v>
      </c>
      <c r="G225" t="s">
        <v>383</v>
      </c>
      <c r="H225" s="8" t="s">
        <v>402</v>
      </c>
    </row>
    <row r="226" spans="1:8" x14ac:dyDescent="0.25">
      <c r="A226" s="10" t="s">
        <v>381</v>
      </c>
      <c r="B226" s="8">
        <v>225</v>
      </c>
      <c r="D226" s="10" t="s">
        <v>432</v>
      </c>
      <c r="F226" s="8" t="s">
        <v>348</v>
      </c>
      <c r="G226" t="s">
        <v>383</v>
      </c>
      <c r="H226" s="8" t="s">
        <v>403</v>
      </c>
    </row>
    <row r="227" spans="1:8" x14ac:dyDescent="0.25">
      <c r="A227" s="10" t="s">
        <v>382</v>
      </c>
      <c r="B227" s="8">
        <v>226</v>
      </c>
      <c r="D227" s="10" t="s">
        <v>433</v>
      </c>
      <c r="F227" s="8" t="s">
        <v>348</v>
      </c>
      <c r="G227" t="s">
        <v>383</v>
      </c>
      <c r="H227" s="8" t="s">
        <v>403</v>
      </c>
    </row>
    <row r="228" spans="1:8" x14ac:dyDescent="0.25">
      <c r="A228" s="10" t="s">
        <v>381</v>
      </c>
      <c r="B228" s="8">
        <v>227</v>
      </c>
      <c r="D228" s="10" t="s">
        <v>432</v>
      </c>
      <c r="F228" s="8" t="s">
        <v>349</v>
      </c>
      <c r="G228" t="s">
        <v>383</v>
      </c>
      <c r="H228" s="8" t="s">
        <v>404</v>
      </c>
    </row>
    <row r="229" spans="1:8" x14ac:dyDescent="0.25">
      <c r="A229" s="10" t="s">
        <v>382</v>
      </c>
      <c r="B229" s="8">
        <v>228</v>
      </c>
      <c r="D229" s="10" t="s">
        <v>433</v>
      </c>
      <c r="F229" s="8" t="s">
        <v>349</v>
      </c>
      <c r="G229" t="s">
        <v>383</v>
      </c>
      <c r="H229" s="8" t="s">
        <v>404</v>
      </c>
    </row>
    <row r="230" spans="1:8" x14ac:dyDescent="0.25">
      <c r="A230" s="10" t="s">
        <v>381</v>
      </c>
      <c r="B230" s="8">
        <v>229</v>
      </c>
      <c r="D230" s="10" t="s">
        <v>432</v>
      </c>
      <c r="F230" s="8" t="s">
        <v>350</v>
      </c>
      <c r="G230" t="s">
        <v>383</v>
      </c>
      <c r="H230" s="8" t="s">
        <v>405</v>
      </c>
    </row>
    <row r="231" spans="1:8" x14ac:dyDescent="0.25">
      <c r="A231" s="10" t="s">
        <v>382</v>
      </c>
      <c r="B231" s="8">
        <v>230</v>
      </c>
      <c r="D231" s="10" t="s">
        <v>433</v>
      </c>
      <c r="F231" s="8" t="s">
        <v>350</v>
      </c>
      <c r="G231" t="s">
        <v>383</v>
      </c>
      <c r="H231" s="8" t="s">
        <v>405</v>
      </c>
    </row>
    <row r="232" spans="1:8" x14ac:dyDescent="0.25">
      <c r="A232" s="10" t="s">
        <v>381</v>
      </c>
      <c r="B232" s="8">
        <v>231</v>
      </c>
      <c r="D232" s="10" t="s">
        <v>432</v>
      </c>
      <c r="F232" s="8" t="s">
        <v>372</v>
      </c>
      <c r="G232" t="s">
        <v>383</v>
      </c>
      <c r="H232" s="8" t="s">
        <v>406</v>
      </c>
    </row>
    <row r="233" spans="1:8" x14ac:dyDescent="0.25">
      <c r="A233" s="10" t="s">
        <v>382</v>
      </c>
      <c r="B233" s="8">
        <v>232</v>
      </c>
      <c r="D233" s="10" t="s">
        <v>433</v>
      </c>
      <c r="F233" s="8" t="s">
        <v>372</v>
      </c>
      <c r="G233" t="s">
        <v>383</v>
      </c>
      <c r="H233" s="8" t="s">
        <v>406</v>
      </c>
    </row>
    <row r="234" spans="1:8" x14ac:dyDescent="0.25">
      <c r="A234" s="10" t="s">
        <v>381</v>
      </c>
      <c r="B234" s="8">
        <v>233</v>
      </c>
      <c r="D234" s="10" t="s">
        <v>432</v>
      </c>
      <c r="F234" s="8" t="s">
        <v>352</v>
      </c>
      <c r="G234" t="s">
        <v>383</v>
      </c>
      <c r="H234" s="8" t="s">
        <v>407</v>
      </c>
    </row>
    <row r="235" spans="1:8" x14ac:dyDescent="0.25">
      <c r="A235" s="10" t="s">
        <v>382</v>
      </c>
      <c r="B235" s="8">
        <v>234</v>
      </c>
      <c r="D235" s="10" t="s">
        <v>433</v>
      </c>
      <c r="F235" s="8" t="s">
        <v>352</v>
      </c>
      <c r="G235" t="s">
        <v>383</v>
      </c>
      <c r="H235" s="8" t="s">
        <v>407</v>
      </c>
    </row>
    <row r="236" spans="1:8" x14ac:dyDescent="0.25">
      <c r="A236" s="10" t="s">
        <v>381</v>
      </c>
      <c r="B236" s="8">
        <v>235</v>
      </c>
      <c r="D236" s="10" t="s">
        <v>432</v>
      </c>
      <c r="F236" s="8" t="s">
        <v>353</v>
      </c>
      <c r="G236" t="s">
        <v>383</v>
      </c>
      <c r="H236" s="8" t="s">
        <v>408</v>
      </c>
    </row>
    <row r="237" spans="1:8" x14ac:dyDescent="0.25">
      <c r="A237" s="10" t="s">
        <v>382</v>
      </c>
      <c r="B237" s="8">
        <v>236</v>
      </c>
      <c r="D237" s="10" t="s">
        <v>433</v>
      </c>
      <c r="F237" s="8" t="s">
        <v>353</v>
      </c>
      <c r="G237" t="s">
        <v>383</v>
      </c>
      <c r="H237" s="8" t="s">
        <v>408</v>
      </c>
    </row>
    <row r="238" spans="1:8" x14ac:dyDescent="0.25">
      <c r="A238" s="10" t="s">
        <v>381</v>
      </c>
      <c r="B238" s="8">
        <v>237</v>
      </c>
      <c r="D238" s="10" t="s">
        <v>432</v>
      </c>
      <c r="F238" s="8" t="s">
        <v>355</v>
      </c>
      <c r="G238" t="s">
        <v>383</v>
      </c>
      <c r="H238" s="8" t="s">
        <v>410</v>
      </c>
    </row>
    <row r="239" spans="1:8" x14ac:dyDescent="0.25">
      <c r="A239" s="10" t="s">
        <v>382</v>
      </c>
      <c r="B239" s="8">
        <v>238</v>
      </c>
      <c r="D239" s="10" t="s">
        <v>433</v>
      </c>
      <c r="F239" s="8" t="s">
        <v>355</v>
      </c>
      <c r="G239" t="s">
        <v>383</v>
      </c>
      <c r="H239" s="8" t="s">
        <v>410</v>
      </c>
    </row>
    <row r="240" spans="1:8" x14ac:dyDescent="0.25">
      <c r="A240" s="11" t="s">
        <v>381</v>
      </c>
      <c r="B240" s="8">
        <v>239</v>
      </c>
      <c r="D240" s="11" t="s">
        <v>432</v>
      </c>
      <c r="F240" s="9" t="s">
        <v>370</v>
      </c>
      <c r="G240" t="s">
        <v>383</v>
      </c>
      <c r="H240" s="9" t="s">
        <v>409</v>
      </c>
    </row>
    <row r="241" spans="1:8" x14ac:dyDescent="0.25">
      <c r="A241" s="11" t="s">
        <v>382</v>
      </c>
      <c r="B241" s="8">
        <v>240</v>
      </c>
      <c r="D241" s="11" t="s">
        <v>433</v>
      </c>
      <c r="F241" s="9" t="s">
        <v>370</v>
      </c>
      <c r="G241" t="s">
        <v>383</v>
      </c>
      <c r="H241" s="9" t="s">
        <v>409</v>
      </c>
    </row>
    <row r="242" spans="1:8" x14ac:dyDescent="0.25">
      <c r="A242" s="10" t="s">
        <v>381</v>
      </c>
      <c r="B242" s="8">
        <v>241</v>
      </c>
      <c r="D242" s="10" t="s">
        <v>432</v>
      </c>
      <c r="F242" s="8" t="s">
        <v>356</v>
      </c>
      <c r="G242" t="s">
        <v>383</v>
      </c>
      <c r="H242" s="8" t="s">
        <v>411</v>
      </c>
    </row>
    <row r="243" spans="1:8" x14ac:dyDescent="0.25">
      <c r="A243" s="10" t="s">
        <v>382</v>
      </c>
      <c r="B243" s="8">
        <v>242</v>
      </c>
      <c r="D243" s="10" t="s">
        <v>433</v>
      </c>
      <c r="F243" s="8" t="s">
        <v>356</v>
      </c>
      <c r="G243" t="s">
        <v>383</v>
      </c>
      <c r="H243" s="8" t="s">
        <v>411</v>
      </c>
    </row>
    <row r="244" spans="1:8" x14ac:dyDescent="0.25">
      <c r="A244" s="10" t="s">
        <v>381</v>
      </c>
      <c r="B244" s="8">
        <v>243</v>
      </c>
      <c r="D244" s="10" t="s">
        <v>432</v>
      </c>
      <c r="F244" s="8" t="s">
        <v>357</v>
      </c>
      <c r="G244" t="s">
        <v>383</v>
      </c>
      <c r="H244" s="8" t="s">
        <v>412</v>
      </c>
    </row>
    <row r="245" spans="1:8" x14ac:dyDescent="0.25">
      <c r="A245" s="10" t="s">
        <v>382</v>
      </c>
      <c r="B245" s="8">
        <v>244</v>
      </c>
      <c r="D245" s="10" t="s">
        <v>433</v>
      </c>
      <c r="F245" s="8" t="s">
        <v>357</v>
      </c>
      <c r="G245" t="s">
        <v>383</v>
      </c>
      <c r="H245" s="8" t="s">
        <v>412</v>
      </c>
    </row>
    <row r="246" spans="1:8" x14ac:dyDescent="0.25">
      <c r="A246" s="10" t="s">
        <v>381</v>
      </c>
      <c r="B246" s="8">
        <v>245</v>
      </c>
      <c r="D246" s="10" t="s">
        <v>432</v>
      </c>
      <c r="F246" s="8" t="s">
        <v>358</v>
      </c>
      <c r="G246" t="s">
        <v>383</v>
      </c>
      <c r="H246" s="8" t="s">
        <v>413</v>
      </c>
    </row>
    <row r="247" spans="1:8" x14ac:dyDescent="0.25">
      <c r="A247" s="10" t="s">
        <v>382</v>
      </c>
      <c r="B247" s="8">
        <v>246</v>
      </c>
      <c r="D247" s="10" t="s">
        <v>433</v>
      </c>
      <c r="F247" s="8" t="s">
        <v>358</v>
      </c>
      <c r="G247" t="s">
        <v>383</v>
      </c>
      <c r="H247" s="8" t="s">
        <v>413</v>
      </c>
    </row>
    <row r="248" spans="1:8" x14ac:dyDescent="0.25">
      <c r="A248" s="10" t="s">
        <v>381</v>
      </c>
      <c r="B248" s="8">
        <v>247</v>
      </c>
      <c r="D248" s="10" t="s">
        <v>432</v>
      </c>
      <c r="F248" s="8" t="s">
        <v>359</v>
      </c>
      <c r="G248" t="s">
        <v>383</v>
      </c>
      <c r="H248" s="8" t="s">
        <v>414</v>
      </c>
    </row>
    <row r="249" spans="1:8" x14ac:dyDescent="0.25">
      <c r="A249" s="10" t="s">
        <v>382</v>
      </c>
      <c r="B249" s="8">
        <v>248</v>
      </c>
      <c r="D249" s="10" t="s">
        <v>433</v>
      </c>
      <c r="F249" s="8" t="s">
        <v>359</v>
      </c>
      <c r="G249" t="s">
        <v>383</v>
      </c>
      <c r="H249" s="8" t="s">
        <v>414</v>
      </c>
    </row>
    <row r="250" spans="1:8" x14ac:dyDescent="0.25">
      <c r="A250" s="10" t="s">
        <v>381</v>
      </c>
      <c r="B250" s="8">
        <v>249</v>
      </c>
      <c r="D250" s="10" t="s">
        <v>432</v>
      </c>
      <c r="F250" s="8" t="s">
        <v>360</v>
      </c>
      <c r="G250" t="s">
        <v>383</v>
      </c>
      <c r="H250" s="8" t="s">
        <v>415</v>
      </c>
    </row>
    <row r="251" spans="1:8" x14ac:dyDescent="0.25">
      <c r="A251" s="10" t="s">
        <v>382</v>
      </c>
      <c r="B251" s="8">
        <v>250</v>
      </c>
      <c r="D251" s="10" t="s">
        <v>433</v>
      </c>
      <c r="F251" s="8" t="s">
        <v>360</v>
      </c>
      <c r="G251" t="s">
        <v>383</v>
      </c>
      <c r="H251" s="8" t="s">
        <v>415</v>
      </c>
    </row>
    <row r="252" spans="1:8" x14ac:dyDescent="0.25">
      <c r="A252" s="10" t="s">
        <v>381</v>
      </c>
      <c r="B252" s="8">
        <v>251</v>
      </c>
      <c r="D252" s="10" t="s">
        <v>432</v>
      </c>
      <c r="F252" s="8" t="s">
        <v>361</v>
      </c>
      <c r="G252" t="s">
        <v>383</v>
      </c>
      <c r="H252" s="8" t="s">
        <v>416</v>
      </c>
    </row>
    <row r="253" spans="1:8" x14ac:dyDescent="0.25">
      <c r="A253" s="10" t="s">
        <v>382</v>
      </c>
      <c r="B253" s="8">
        <v>252</v>
      </c>
      <c r="D253" s="10" t="s">
        <v>433</v>
      </c>
      <c r="F253" s="8" t="s">
        <v>361</v>
      </c>
      <c r="G253" t="s">
        <v>383</v>
      </c>
      <c r="H253" s="8" t="s">
        <v>416</v>
      </c>
    </row>
    <row r="254" spans="1:8" x14ac:dyDescent="0.25">
      <c r="A254" s="10" t="s">
        <v>381</v>
      </c>
      <c r="B254" s="8">
        <v>253</v>
      </c>
      <c r="D254" s="10" t="s">
        <v>432</v>
      </c>
      <c r="F254" s="8" t="s">
        <v>362</v>
      </c>
      <c r="G254" t="s">
        <v>383</v>
      </c>
      <c r="H254" s="8" t="s">
        <v>417</v>
      </c>
    </row>
    <row r="255" spans="1:8" x14ac:dyDescent="0.25">
      <c r="A255" s="10" t="s">
        <v>382</v>
      </c>
      <c r="B255" s="8">
        <v>254</v>
      </c>
      <c r="D255" s="10" t="s">
        <v>433</v>
      </c>
      <c r="F255" s="8" t="s">
        <v>362</v>
      </c>
      <c r="G255" t="s">
        <v>383</v>
      </c>
      <c r="H255" s="8" t="s">
        <v>417</v>
      </c>
    </row>
    <row r="256" spans="1:8" x14ac:dyDescent="0.25">
      <c r="A256" s="10" t="s">
        <v>381</v>
      </c>
      <c r="B256" s="8">
        <v>255</v>
      </c>
      <c r="D256" s="10" t="s">
        <v>432</v>
      </c>
      <c r="F256" s="8" t="s">
        <v>363</v>
      </c>
      <c r="G256" t="s">
        <v>383</v>
      </c>
      <c r="H256" s="8" t="s">
        <v>418</v>
      </c>
    </row>
    <row r="257" spans="1:8" x14ac:dyDescent="0.25">
      <c r="A257" s="10" t="s">
        <v>382</v>
      </c>
      <c r="B257" s="8">
        <v>256</v>
      </c>
      <c r="D257" s="10" t="s">
        <v>433</v>
      </c>
      <c r="F257" s="8" t="s">
        <v>363</v>
      </c>
      <c r="G257" t="s">
        <v>383</v>
      </c>
      <c r="H257" s="8" t="s">
        <v>418</v>
      </c>
    </row>
    <row r="258" spans="1:8" x14ac:dyDescent="0.25">
      <c r="A258" s="10" t="s">
        <v>381</v>
      </c>
      <c r="B258" s="8">
        <v>257</v>
      </c>
      <c r="D258" s="10" t="s">
        <v>432</v>
      </c>
      <c r="F258" s="8" t="s">
        <v>364</v>
      </c>
      <c r="G258" t="s">
        <v>383</v>
      </c>
      <c r="H258" s="8" t="s">
        <v>419</v>
      </c>
    </row>
    <row r="259" spans="1:8" x14ac:dyDescent="0.25">
      <c r="A259" s="10" t="s">
        <v>382</v>
      </c>
      <c r="B259" s="8">
        <v>258</v>
      </c>
      <c r="D259" s="10" t="s">
        <v>433</v>
      </c>
      <c r="F259" s="8" t="s">
        <v>364</v>
      </c>
      <c r="G259" t="s">
        <v>383</v>
      </c>
      <c r="H259" s="8" t="s">
        <v>419</v>
      </c>
    </row>
    <row r="260" spans="1:8" x14ac:dyDescent="0.25">
      <c r="A260" s="10" t="s">
        <v>381</v>
      </c>
      <c r="B260" s="8">
        <v>259</v>
      </c>
      <c r="D260" s="10" t="s">
        <v>432</v>
      </c>
      <c r="F260" s="8" t="s">
        <v>365</v>
      </c>
      <c r="G260" t="s">
        <v>383</v>
      </c>
      <c r="H260" s="8" t="s">
        <v>420</v>
      </c>
    </row>
    <row r="261" spans="1:8" x14ac:dyDescent="0.25">
      <c r="A261" s="10" t="s">
        <v>382</v>
      </c>
      <c r="B261" s="8">
        <v>260</v>
      </c>
      <c r="D261" s="10" t="s">
        <v>433</v>
      </c>
      <c r="F261" s="8" t="s">
        <v>365</v>
      </c>
      <c r="G261" t="s">
        <v>383</v>
      </c>
      <c r="H261" s="8" t="s">
        <v>420</v>
      </c>
    </row>
    <row r="262" spans="1:8" x14ac:dyDescent="0.25">
      <c r="A262" s="10" t="s">
        <v>381</v>
      </c>
      <c r="B262" s="8">
        <v>261</v>
      </c>
      <c r="D262" s="10" t="s">
        <v>432</v>
      </c>
      <c r="F262" s="8" t="s">
        <v>367</v>
      </c>
      <c r="G262" t="s">
        <v>383</v>
      </c>
      <c r="H262" s="8" t="s">
        <v>422</v>
      </c>
    </row>
    <row r="263" spans="1:8" x14ac:dyDescent="0.25">
      <c r="A263" s="10" t="s">
        <v>382</v>
      </c>
      <c r="B263" s="8">
        <v>262</v>
      </c>
      <c r="D263" s="10" t="s">
        <v>433</v>
      </c>
      <c r="F263" s="8" t="s">
        <v>367</v>
      </c>
      <c r="G263" t="s">
        <v>383</v>
      </c>
      <c r="H263" s="8" t="s">
        <v>422</v>
      </c>
    </row>
    <row r="264" spans="1:8" x14ac:dyDescent="0.25">
      <c r="A264" s="10" t="s">
        <v>381</v>
      </c>
      <c r="B264" s="8">
        <v>263</v>
      </c>
      <c r="D264" s="10" t="s">
        <v>432</v>
      </c>
      <c r="F264" s="8" t="s">
        <v>366</v>
      </c>
      <c r="G264" t="s">
        <v>383</v>
      </c>
      <c r="H264" s="8" t="s">
        <v>421</v>
      </c>
    </row>
    <row r="265" spans="1:8" x14ac:dyDescent="0.25">
      <c r="A265" s="10" t="s">
        <v>382</v>
      </c>
      <c r="B265" s="8">
        <v>264</v>
      </c>
      <c r="D265" s="10" t="s">
        <v>433</v>
      </c>
      <c r="F265" s="8" t="s">
        <v>366</v>
      </c>
      <c r="G265" t="s">
        <v>383</v>
      </c>
      <c r="H265" s="8" t="s">
        <v>421</v>
      </c>
    </row>
    <row r="266" spans="1:8" x14ac:dyDescent="0.25">
      <c r="A266" s="10" t="s">
        <v>381</v>
      </c>
      <c r="B266" s="8">
        <v>265</v>
      </c>
      <c r="D266" s="10" t="s">
        <v>432</v>
      </c>
      <c r="F266" s="8" t="s">
        <v>368</v>
      </c>
      <c r="G266" t="s">
        <v>383</v>
      </c>
      <c r="H266" s="8" t="s">
        <v>423</v>
      </c>
    </row>
    <row r="267" spans="1:8" x14ac:dyDescent="0.25">
      <c r="A267" s="10" t="s">
        <v>382</v>
      </c>
      <c r="B267" s="8">
        <v>266</v>
      </c>
      <c r="D267" s="10" t="s">
        <v>433</v>
      </c>
      <c r="F267" s="8" t="s">
        <v>368</v>
      </c>
      <c r="G267" t="s">
        <v>383</v>
      </c>
      <c r="H267" s="8" t="s">
        <v>423</v>
      </c>
    </row>
    <row r="268" spans="1:8" x14ac:dyDescent="0.25">
      <c r="A268" s="10" t="s">
        <v>382</v>
      </c>
      <c r="B268" s="8">
        <v>267</v>
      </c>
      <c r="D268" s="10" t="s">
        <v>433</v>
      </c>
      <c r="F268" s="8" t="s">
        <v>368</v>
      </c>
      <c r="G268" t="s">
        <v>383</v>
      </c>
      <c r="H268" s="8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8"/>
  <sheetViews>
    <sheetView topLeftCell="C1" workbookViewId="0">
      <selection activeCell="C1" sqref="A1:XFD1"/>
    </sheetView>
  </sheetViews>
  <sheetFormatPr defaultRowHeight="12.5" x14ac:dyDescent="0.25"/>
  <cols>
    <col min="1" max="1" width="19.54296875" bestFit="1" customWidth="1"/>
    <col min="2" max="2" width="48.72656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20.1796875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34.5429687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B2" t="s">
        <v>6</v>
      </c>
      <c r="D2" t="s">
        <v>7</v>
      </c>
      <c r="F2" t="str">
        <f>PROPER(RIGHT(J2,LEN(J2)-FIND(": ",J2)))</f>
        <v xml:space="preserve"> Self Kits Not Assisted</v>
      </c>
      <c r="G2" t="s">
        <v>194</v>
      </c>
      <c r="H2" t="s">
        <v>5</v>
      </c>
      <c r="J2" t="s">
        <v>4</v>
      </c>
    </row>
    <row r="3" spans="1:10" x14ac:dyDescent="0.25">
      <c r="B3" t="s">
        <v>10</v>
      </c>
      <c r="D3" t="s">
        <v>11</v>
      </c>
      <c r="F3" t="str">
        <f t="shared" ref="F3:F66" si="0">PROPER(RIGHT(J3,LEN(J3)-FIND(": ",J3)))</f>
        <v xml:space="preserve"> Self Kits Assisted</v>
      </c>
      <c r="G3" t="s">
        <v>194</v>
      </c>
      <c r="H3" t="s">
        <v>9</v>
      </c>
      <c r="J3" t="s">
        <v>8</v>
      </c>
    </row>
    <row r="4" spans="1:10" x14ac:dyDescent="0.25">
      <c r="B4" t="s">
        <v>14</v>
      </c>
      <c r="D4" t="s">
        <v>15</v>
      </c>
      <c r="F4" t="str">
        <f t="shared" si="0"/>
        <v xml:space="preserve"> Screening - Dual</v>
      </c>
      <c r="G4" t="s">
        <v>194</v>
      </c>
      <c r="H4" t="s">
        <v>13</v>
      </c>
      <c r="J4" t="s">
        <v>12</v>
      </c>
    </row>
    <row r="5" spans="1:10" x14ac:dyDescent="0.25">
      <c r="B5" t="s">
        <v>16</v>
      </c>
      <c r="D5" t="s">
        <v>17</v>
      </c>
      <c r="F5" t="str">
        <f t="shared" si="0"/>
        <v xml:space="preserve"> Screening - Dual</v>
      </c>
      <c r="G5" t="s">
        <v>194</v>
      </c>
      <c r="H5" t="s">
        <v>13</v>
      </c>
      <c r="J5" t="s">
        <v>12</v>
      </c>
    </row>
    <row r="6" spans="1:10" x14ac:dyDescent="0.25">
      <c r="B6" t="s">
        <v>18</v>
      </c>
      <c r="D6" t="s">
        <v>19</v>
      </c>
      <c r="F6" t="str">
        <f t="shared" si="0"/>
        <v xml:space="preserve"> Self Kits Assisted</v>
      </c>
      <c r="G6" t="s">
        <v>194</v>
      </c>
      <c r="H6" t="s">
        <v>9</v>
      </c>
      <c r="J6" t="s">
        <v>8</v>
      </c>
    </row>
    <row r="7" spans="1:10" x14ac:dyDescent="0.25">
      <c r="B7" t="s">
        <v>22</v>
      </c>
      <c r="D7" t="s">
        <v>23</v>
      </c>
      <c r="F7" t="str">
        <f t="shared" si="0"/>
        <v xml:space="preserve"> Screening - Det</v>
      </c>
      <c r="G7" t="s">
        <v>194</v>
      </c>
      <c r="H7" t="s">
        <v>21</v>
      </c>
      <c r="J7" t="s">
        <v>20</v>
      </c>
    </row>
    <row r="8" spans="1:10" x14ac:dyDescent="0.25">
      <c r="B8" t="s">
        <v>24</v>
      </c>
      <c r="D8" t="s">
        <v>25</v>
      </c>
      <c r="F8" t="str">
        <f t="shared" si="0"/>
        <v xml:space="preserve"> Screening - Dual</v>
      </c>
      <c r="G8" t="s">
        <v>194</v>
      </c>
      <c r="H8" t="s">
        <v>13</v>
      </c>
      <c r="J8" t="s">
        <v>12</v>
      </c>
    </row>
    <row r="9" spans="1:10" x14ac:dyDescent="0.25">
      <c r="B9" t="s">
        <v>28</v>
      </c>
      <c r="D9" t="s">
        <v>29</v>
      </c>
      <c r="F9" t="str">
        <f t="shared" si="0"/>
        <v xml:space="preserve"> Self Kits</v>
      </c>
      <c r="G9" t="s">
        <v>194</v>
      </c>
      <c r="H9" t="s">
        <v>27</v>
      </c>
      <c r="J9" t="s">
        <v>26</v>
      </c>
    </row>
    <row r="10" spans="1:10" x14ac:dyDescent="0.25">
      <c r="B10" t="s">
        <v>30</v>
      </c>
      <c r="D10" t="s">
        <v>31</v>
      </c>
      <c r="F10" t="str">
        <f t="shared" si="0"/>
        <v xml:space="preserve"> Self Kits</v>
      </c>
      <c r="G10" t="s">
        <v>194</v>
      </c>
      <c r="H10" t="s">
        <v>27</v>
      </c>
      <c r="J10" t="s">
        <v>26</v>
      </c>
    </row>
    <row r="11" spans="1:10" x14ac:dyDescent="0.25">
      <c r="B11" t="s">
        <v>10</v>
      </c>
      <c r="D11" t="s">
        <v>11</v>
      </c>
      <c r="F11" t="str">
        <f t="shared" si="0"/>
        <v xml:space="preserve"> Confirmatory</v>
      </c>
      <c r="G11" t="s">
        <v>194</v>
      </c>
      <c r="H11" t="s">
        <v>33</v>
      </c>
      <c r="J11" t="s">
        <v>32</v>
      </c>
    </row>
    <row r="12" spans="1:10" x14ac:dyDescent="0.25">
      <c r="B12" t="s">
        <v>36</v>
      </c>
      <c r="D12" t="s">
        <v>37</v>
      </c>
      <c r="F12" t="str">
        <f t="shared" si="0"/>
        <v xml:space="preserve"> Lf-Lam</v>
      </c>
      <c r="G12" t="s">
        <v>194</v>
      </c>
      <c r="H12" t="s">
        <v>35</v>
      </c>
      <c r="J12" t="s">
        <v>34</v>
      </c>
    </row>
    <row r="13" spans="1:10" x14ac:dyDescent="0.25">
      <c r="B13" t="s">
        <v>16</v>
      </c>
      <c r="D13" t="s">
        <v>17</v>
      </c>
      <c r="F13" t="str">
        <f t="shared" si="0"/>
        <v xml:space="preserve"> Self Kits</v>
      </c>
      <c r="G13" t="s">
        <v>194</v>
      </c>
      <c r="H13" t="s">
        <v>27</v>
      </c>
      <c r="J13" t="s">
        <v>26</v>
      </c>
    </row>
    <row r="14" spans="1:10" x14ac:dyDescent="0.25">
      <c r="B14" t="s">
        <v>28</v>
      </c>
      <c r="D14" t="s">
        <v>29</v>
      </c>
      <c r="F14" t="str">
        <f t="shared" si="0"/>
        <v xml:space="preserve"> Gene Xpert Cartridge</v>
      </c>
      <c r="G14" t="s">
        <v>194</v>
      </c>
      <c r="H14" t="s">
        <v>39</v>
      </c>
      <c r="J14" t="s">
        <v>38</v>
      </c>
    </row>
    <row r="15" spans="1:10" x14ac:dyDescent="0.25">
      <c r="B15" t="s">
        <v>18</v>
      </c>
      <c r="D15" t="s">
        <v>19</v>
      </c>
      <c r="F15" t="str">
        <f t="shared" si="0"/>
        <v xml:space="preserve"> Self Kits Not Assisted</v>
      </c>
      <c r="G15" t="s">
        <v>194</v>
      </c>
      <c r="H15" t="s">
        <v>5</v>
      </c>
      <c r="J15" t="s">
        <v>4</v>
      </c>
    </row>
    <row r="16" spans="1:10" x14ac:dyDescent="0.25">
      <c r="B16" t="s">
        <v>14</v>
      </c>
      <c r="D16" t="s">
        <v>15</v>
      </c>
      <c r="F16" t="str">
        <f t="shared" si="0"/>
        <v xml:space="preserve"> Screening - Det</v>
      </c>
      <c r="G16" t="s">
        <v>194</v>
      </c>
      <c r="H16" t="s">
        <v>21</v>
      </c>
      <c r="J16" t="s">
        <v>20</v>
      </c>
    </row>
    <row r="17" spans="2:10" x14ac:dyDescent="0.25">
      <c r="B17" t="s">
        <v>36</v>
      </c>
      <c r="D17" t="s">
        <v>37</v>
      </c>
      <c r="F17" t="str">
        <f t="shared" si="0"/>
        <v xml:space="preserve"> Self Kits</v>
      </c>
      <c r="G17" t="s">
        <v>194</v>
      </c>
      <c r="H17" t="s">
        <v>27</v>
      </c>
      <c r="J17" t="s">
        <v>26</v>
      </c>
    </row>
    <row r="18" spans="2:10" x14ac:dyDescent="0.25">
      <c r="B18" t="s">
        <v>14</v>
      </c>
      <c r="D18" t="s">
        <v>15</v>
      </c>
      <c r="F18" t="str">
        <f t="shared" si="0"/>
        <v xml:space="preserve"> Confirmatory</v>
      </c>
      <c r="G18" t="s">
        <v>194</v>
      </c>
      <c r="H18" t="s">
        <v>33</v>
      </c>
      <c r="J18" t="s">
        <v>32</v>
      </c>
    </row>
    <row r="19" spans="2:10" x14ac:dyDescent="0.25">
      <c r="B19" t="s">
        <v>10</v>
      </c>
      <c r="D19" t="s">
        <v>11</v>
      </c>
      <c r="F19" t="str">
        <f t="shared" si="0"/>
        <v xml:space="preserve"> Screening - Dual</v>
      </c>
      <c r="G19" t="s">
        <v>194</v>
      </c>
      <c r="H19" t="s">
        <v>13</v>
      </c>
      <c r="J19" t="s">
        <v>12</v>
      </c>
    </row>
    <row r="20" spans="2:10" x14ac:dyDescent="0.25">
      <c r="B20" t="s">
        <v>22</v>
      </c>
      <c r="D20" t="s">
        <v>23</v>
      </c>
      <c r="F20" t="str">
        <f t="shared" si="0"/>
        <v xml:space="preserve"> Self Kits</v>
      </c>
      <c r="G20" t="s">
        <v>194</v>
      </c>
      <c r="H20" t="s">
        <v>27</v>
      </c>
      <c r="J20" t="s">
        <v>26</v>
      </c>
    </row>
    <row r="21" spans="2:10" x14ac:dyDescent="0.25">
      <c r="B21" t="s">
        <v>16</v>
      </c>
      <c r="D21" t="s">
        <v>17</v>
      </c>
      <c r="F21" t="str">
        <f t="shared" si="0"/>
        <v xml:space="preserve"> Screening - Det</v>
      </c>
      <c r="G21" t="s">
        <v>194</v>
      </c>
      <c r="H21" t="s">
        <v>21</v>
      </c>
      <c r="J21" t="s">
        <v>20</v>
      </c>
    </row>
    <row r="22" spans="2:10" x14ac:dyDescent="0.25">
      <c r="B22" t="s">
        <v>22</v>
      </c>
      <c r="D22" t="s">
        <v>23</v>
      </c>
      <c r="F22" t="str">
        <f t="shared" si="0"/>
        <v xml:space="preserve"> Screening - Dual</v>
      </c>
      <c r="G22" t="s">
        <v>194</v>
      </c>
      <c r="H22" t="s">
        <v>13</v>
      </c>
      <c r="J22" t="s">
        <v>12</v>
      </c>
    </row>
    <row r="23" spans="2:10" x14ac:dyDescent="0.25">
      <c r="B23" t="s">
        <v>24</v>
      </c>
      <c r="D23" t="s">
        <v>25</v>
      </c>
      <c r="F23" t="str">
        <f t="shared" si="0"/>
        <v xml:space="preserve"> Lf-Lam</v>
      </c>
      <c r="G23" t="s">
        <v>194</v>
      </c>
      <c r="H23" t="s">
        <v>35</v>
      </c>
      <c r="J23" t="s">
        <v>34</v>
      </c>
    </row>
    <row r="24" spans="2:10" x14ac:dyDescent="0.25">
      <c r="B24" t="s">
        <v>36</v>
      </c>
      <c r="D24" t="s">
        <v>37</v>
      </c>
      <c r="F24" t="str">
        <f t="shared" si="0"/>
        <v xml:space="preserve"> Gene Xpert Cartridge</v>
      </c>
      <c r="G24" t="s">
        <v>194</v>
      </c>
      <c r="H24" t="s">
        <v>39</v>
      </c>
      <c r="J24" t="s">
        <v>38</v>
      </c>
    </row>
    <row r="25" spans="2:10" x14ac:dyDescent="0.25">
      <c r="B25" t="s">
        <v>40</v>
      </c>
      <c r="D25" t="s">
        <v>41</v>
      </c>
      <c r="F25" t="str">
        <f t="shared" si="0"/>
        <v xml:space="preserve"> Self Kits</v>
      </c>
      <c r="G25" t="s">
        <v>194</v>
      </c>
      <c r="H25" t="s">
        <v>27</v>
      </c>
      <c r="J25" t="s">
        <v>26</v>
      </c>
    </row>
    <row r="26" spans="2:10" x14ac:dyDescent="0.25">
      <c r="B26" t="s">
        <v>14</v>
      </c>
      <c r="D26" t="s">
        <v>15</v>
      </c>
      <c r="F26" t="str">
        <f t="shared" si="0"/>
        <v xml:space="preserve"> Self Kits</v>
      </c>
      <c r="G26" t="s">
        <v>194</v>
      </c>
      <c r="H26" t="s">
        <v>27</v>
      </c>
      <c r="J26" t="s">
        <v>26</v>
      </c>
    </row>
    <row r="27" spans="2:10" x14ac:dyDescent="0.25">
      <c r="B27" t="s">
        <v>30</v>
      </c>
      <c r="D27" t="s">
        <v>31</v>
      </c>
      <c r="F27" t="str">
        <f t="shared" si="0"/>
        <v xml:space="preserve"> Screening - Det</v>
      </c>
      <c r="G27" t="s">
        <v>194</v>
      </c>
      <c r="H27" t="s">
        <v>21</v>
      </c>
      <c r="J27" t="s">
        <v>20</v>
      </c>
    </row>
    <row r="28" spans="2:10" x14ac:dyDescent="0.25">
      <c r="B28" t="s">
        <v>24</v>
      </c>
      <c r="D28" t="s">
        <v>25</v>
      </c>
      <c r="F28" t="str">
        <f t="shared" si="0"/>
        <v xml:space="preserve"> Self Kits Assisted</v>
      </c>
      <c r="G28" t="s">
        <v>194</v>
      </c>
      <c r="H28" t="s">
        <v>9</v>
      </c>
      <c r="J28" t="s">
        <v>8</v>
      </c>
    </row>
    <row r="29" spans="2:10" x14ac:dyDescent="0.25">
      <c r="B29" t="s">
        <v>42</v>
      </c>
      <c r="D29" t="s">
        <v>43</v>
      </c>
      <c r="F29" t="str">
        <f t="shared" si="0"/>
        <v xml:space="preserve"> Self Kits Assisted</v>
      </c>
      <c r="G29" t="s">
        <v>194</v>
      </c>
      <c r="H29" t="s">
        <v>9</v>
      </c>
      <c r="J29" t="s">
        <v>8</v>
      </c>
    </row>
    <row r="30" spans="2:10" x14ac:dyDescent="0.25">
      <c r="B30" t="s">
        <v>36</v>
      </c>
      <c r="D30" t="s">
        <v>37</v>
      </c>
      <c r="F30" t="str">
        <f t="shared" si="0"/>
        <v xml:space="preserve"> Screening - Det</v>
      </c>
      <c r="G30" t="s">
        <v>194</v>
      </c>
      <c r="H30" t="s">
        <v>21</v>
      </c>
      <c r="J30" t="s">
        <v>20</v>
      </c>
    </row>
    <row r="31" spans="2:10" x14ac:dyDescent="0.25">
      <c r="B31" t="s">
        <v>16</v>
      </c>
      <c r="D31" t="s">
        <v>17</v>
      </c>
      <c r="F31" t="str">
        <f t="shared" si="0"/>
        <v xml:space="preserve"> Confirmatory</v>
      </c>
      <c r="G31" t="s">
        <v>194</v>
      </c>
      <c r="H31" t="s">
        <v>33</v>
      </c>
      <c r="J31" t="s">
        <v>32</v>
      </c>
    </row>
    <row r="32" spans="2:10" x14ac:dyDescent="0.25">
      <c r="B32" t="s">
        <v>28</v>
      </c>
      <c r="D32" t="s">
        <v>29</v>
      </c>
      <c r="F32" t="str">
        <f t="shared" si="0"/>
        <v xml:space="preserve"> Screening - Det</v>
      </c>
      <c r="G32" t="s">
        <v>194</v>
      </c>
      <c r="H32" t="s">
        <v>21</v>
      </c>
      <c r="J32" t="s">
        <v>20</v>
      </c>
    </row>
    <row r="33" spans="2:10" x14ac:dyDescent="0.25">
      <c r="B33" t="s">
        <v>42</v>
      </c>
      <c r="D33" t="s">
        <v>43</v>
      </c>
      <c r="F33" t="str">
        <f t="shared" si="0"/>
        <v xml:space="preserve"> Screening - Dual</v>
      </c>
      <c r="G33" t="s">
        <v>194</v>
      </c>
      <c r="H33" t="s">
        <v>13</v>
      </c>
      <c r="J33" t="s">
        <v>12</v>
      </c>
    </row>
    <row r="34" spans="2:10" x14ac:dyDescent="0.25">
      <c r="B34" t="s">
        <v>10</v>
      </c>
      <c r="D34" t="s">
        <v>11</v>
      </c>
      <c r="F34" t="str">
        <f t="shared" si="0"/>
        <v xml:space="preserve"> Self Kits</v>
      </c>
      <c r="G34" t="s">
        <v>194</v>
      </c>
      <c r="H34" t="s">
        <v>27</v>
      </c>
      <c r="J34" t="s">
        <v>26</v>
      </c>
    </row>
    <row r="35" spans="2:10" x14ac:dyDescent="0.25">
      <c r="B35" t="s">
        <v>28</v>
      </c>
      <c r="D35" t="s">
        <v>29</v>
      </c>
      <c r="F35" t="str">
        <f t="shared" si="0"/>
        <v xml:space="preserve"> Screening - Dual</v>
      </c>
      <c r="G35" t="s">
        <v>194</v>
      </c>
      <c r="H35" t="s">
        <v>13</v>
      </c>
      <c r="J35" t="s">
        <v>12</v>
      </c>
    </row>
    <row r="36" spans="2:10" x14ac:dyDescent="0.25">
      <c r="B36" t="s">
        <v>6</v>
      </c>
      <c r="D36" t="s">
        <v>7</v>
      </c>
      <c r="F36" t="str">
        <f t="shared" si="0"/>
        <v xml:space="preserve"> Screening - Dual</v>
      </c>
      <c r="G36" t="s">
        <v>194</v>
      </c>
      <c r="H36" t="s">
        <v>13</v>
      </c>
      <c r="J36" t="s">
        <v>12</v>
      </c>
    </row>
    <row r="37" spans="2:10" x14ac:dyDescent="0.25">
      <c r="B37" t="s">
        <v>6</v>
      </c>
      <c r="D37" t="s">
        <v>7</v>
      </c>
      <c r="F37" t="str">
        <f t="shared" si="0"/>
        <v xml:space="preserve"> Self Kits Assisted</v>
      </c>
      <c r="G37" t="s">
        <v>194</v>
      </c>
      <c r="H37" t="s">
        <v>9</v>
      </c>
      <c r="J37" t="s">
        <v>8</v>
      </c>
    </row>
    <row r="38" spans="2:10" x14ac:dyDescent="0.25">
      <c r="B38" t="s">
        <v>6</v>
      </c>
      <c r="D38" t="s">
        <v>7</v>
      </c>
      <c r="F38" t="str">
        <f t="shared" si="0"/>
        <v xml:space="preserve"> Lf-Lam</v>
      </c>
      <c r="G38" t="s">
        <v>194</v>
      </c>
      <c r="H38" t="s">
        <v>35</v>
      </c>
      <c r="J38" t="s">
        <v>34</v>
      </c>
    </row>
    <row r="39" spans="2:10" x14ac:dyDescent="0.25">
      <c r="B39" t="s">
        <v>42</v>
      </c>
      <c r="D39" t="s">
        <v>43</v>
      </c>
      <c r="F39" t="str">
        <f t="shared" si="0"/>
        <v xml:space="preserve"> Self Kits Not Assisted</v>
      </c>
      <c r="G39" t="s">
        <v>194</v>
      </c>
      <c r="H39" t="s">
        <v>5</v>
      </c>
      <c r="J39" t="s">
        <v>4</v>
      </c>
    </row>
    <row r="40" spans="2:10" x14ac:dyDescent="0.25">
      <c r="B40" t="s">
        <v>18</v>
      </c>
      <c r="D40" t="s">
        <v>19</v>
      </c>
      <c r="F40" t="str">
        <f t="shared" si="0"/>
        <v xml:space="preserve"> Confirmatory</v>
      </c>
      <c r="G40" t="s">
        <v>194</v>
      </c>
      <c r="H40" t="s">
        <v>33</v>
      </c>
      <c r="J40" t="s">
        <v>32</v>
      </c>
    </row>
    <row r="41" spans="2:10" x14ac:dyDescent="0.25">
      <c r="B41" t="s">
        <v>18</v>
      </c>
      <c r="D41" t="s">
        <v>19</v>
      </c>
      <c r="F41" t="str">
        <f t="shared" si="0"/>
        <v xml:space="preserve"> Lf-Lam</v>
      </c>
      <c r="G41" t="s">
        <v>194</v>
      </c>
      <c r="H41" t="s">
        <v>35</v>
      </c>
      <c r="J41" t="s">
        <v>34</v>
      </c>
    </row>
    <row r="42" spans="2:10" x14ac:dyDescent="0.25">
      <c r="B42" t="s">
        <v>10</v>
      </c>
      <c r="D42" t="s">
        <v>11</v>
      </c>
      <c r="F42" t="str">
        <f t="shared" si="0"/>
        <v xml:space="preserve"> Gene Xpert Cartridge</v>
      </c>
      <c r="G42" t="s">
        <v>194</v>
      </c>
      <c r="H42" t="s">
        <v>39</v>
      </c>
      <c r="J42" t="s">
        <v>38</v>
      </c>
    </row>
    <row r="43" spans="2:10" x14ac:dyDescent="0.25">
      <c r="B43" t="s">
        <v>42</v>
      </c>
      <c r="D43" t="s">
        <v>43</v>
      </c>
      <c r="F43" t="str">
        <f t="shared" si="0"/>
        <v xml:space="preserve"> Lf-Lam</v>
      </c>
      <c r="G43" t="s">
        <v>194</v>
      </c>
      <c r="H43" t="s">
        <v>35</v>
      </c>
      <c r="J43" t="s">
        <v>34</v>
      </c>
    </row>
    <row r="44" spans="2:10" x14ac:dyDescent="0.25">
      <c r="B44" t="s">
        <v>14</v>
      </c>
      <c r="D44" t="s">
        <v>15</v>
      </c>
      <c r="F44" t="str">
        <f t="shared" si="0"/>
        <v xml:space="preserve"> Gene Xpert Cartridge</v>
      </c>
      <c r="G44" t="s">
        <v>194</v>
      </c>
      <c r="H44" t="s">
        <v>39</v>
      </c>
      <c r="J44" t="s">
        <v>38</v>
      </c>
    </row>
    <row r="45" spans="2:10" x14ac:dyDescent="0.25">
      <c r="B45" t="s">
        <v>6</v>
      </c>
      <c r="D45" t="s">
        <v>7</v>
      </c>
      <c r="F45" t="str">
        <f t="shared" si="0"/>
        <v xml:space="preserve"> Gene Xpert Cartridge</v>
      </c>
      <c r="G45" t="s">
        <v>194</v>
      </c>
      <c r="H45" t="s">
        <v>39</v>
      </c>
      <c r="J45" t="s">
        <v>38</v>
      </c>
    </row>
    <row r="46" spans="2:10" x14ac:dyDescent="0.25">
      <c r="B46" t="s">
        <v>22</v>
      </c>
      <c r="D46" t="s">
        <v>23</v>
      </c>
      <c r="F46" t="str">
        <f t="shared" si="0"/>
        <v xml:space="preserve"> Lf-Lam</v>
      </c>
      <c r="G46" t="s">
        <v>194</v>
      </c>
      <c r="H46" t="s">
        <v>35</v>
      </c>
      <c r="J46" t="s">
        <v>34</v>
      </c>
    </row>
    <row r="47" spans="2:10" x14ac:dyDescent="0.25">
      <c r="B47" t="s">
        <v>36</v>
      </c>
      <c r="D47" t="s">
        <v>37</v>
      </c>
      <c r="F47" t="str">
        <f t="shared" si="0"/>
        <v xml:space="preserve"> Confirmatory</v>
      </c>
      <c r="G47" t="s">
        <v>194</v>
      </c>
      <c r="H47" t="s">
        <v>33</v>
      </c>
      <c r="J47" t="s">
        <v>32</v>
      </c>
    </row>
    <row r="48" spans="2:10" x14ac:dyDescent="0.25">
      <c r="B48" t="s">
        <v>6</v>
      </c>
      <c r="D48" t="s">
        <v>7</v>
      </c>
      <c r="F48" t="str">
        <f t="shared" si="0"/>
        <v xml:space="preserve"> Confirmatory</v>
      </c>
      <c r="G48" t="s">
        <v>194</v>
      </c>
      <c r="H48" t="s">
        <v>33</v>
      </c>
      <c r="J48" t="s">
        <v>32</v>
      </c>
    </row>
    <row r="49" spans="2:10" x14ac:dyDescent="0.25">
      <c r="B49" t="s">
        <v>16</v>
      </c>
      <c r="D49" t="s">
        <v>17</v>
      </c>
      <c r="F49" t="str">
        <f t="shared" si="0"/>
        <v xml:space="preserve"> Gene Xpert Cartridge</v>
      </c>
      <c r="G49" t="s">
        <v>194</v>
      </c>
      <c r="H49" t="s">
        <v>39</v>
      </c>
      <c r="J49" t="s">
        <v>38</v>
      </c>
    </row>
    <row r="50" spans="2:10" x14ac:dyDescent="0.25">
      <c r="B50" t="s">
        <v>42</v>
      </c>
      <c r="D50" t="s">
        <v>43</v>
      </c>
      <c r="F50" t="str">
        <f t="shared" si="0"/>
        <v xml:space="preserve"> Screening - Det</v>
      </c>
      <c r="G50" t="s">
        <v>194</v>
      </c>
      <c r="H50" t="s">
        <v>21</v>
      </c>
      <c r="J50" t="s">
        <v>20</v>
      </c>
    </row>
    <row r="51" spans="2:10" x14ac:dyDescent="0.25">
      <c r="B51" t="s">
        <v>30</v>
      </c>
      <c r="D51" t="s">
        <v>31</v>
      </c>
      <c r="F51" t="str">
        <f t="shared" si="0"/>
        <v xml:space="preserve"> Lf-Lam</v>
      </c>
      <c r="G51" t="s">
        <v>194</v>
      </c>
      <c r="H51" t="s">
        <v>35</v>
      </c>
      <c r="J51" t="s">
        <v>34</v>
      </c>
    </row>
    <row r="52" spans="2:10" x14ac:dyDescent="0.25">
      <c r="B52" t="s">
        <v>24</v>
      </c>
      <c r="D52" t="s">
        <v>25</v>
      </c>
      <c r="F52" t="str">
        <f t="shared" si="0"/>
        <v xml:space="preserve"> Gene Xpert Cartridge</v>
      </c>
      <c r="G52" t="s">
        <v>194</v>
      </c>
      <c r="H52" t="s">
        <v>39</v>
      </c>
      <c r="J52" t="s">
        <v>38</v>
      </c>
    </row>
    <row r="53" spans="2:10" x14ac:dyDescent="0.25">
      <c r="B53" t="s">
        <v>44</v>
      </c>
      <c r="D53" t="s">
        <v>45</v>
      </c>
      <c r="F53" t="str">
        <f t="shared" si="0"/>
        <v xml:space="preserve"> Lf-Lam</v>
      </c>
      <c r="G53" t="s">
        <v>194</v>
      </c>
      <c r="H53" t="s">
        <v>35</v>
      </c>
      <c r="J53" t="s">
        <v>34</v>
      </c>
    </row>
    <row r="54" spans="2:10" x14ac:dyDescent="0.25">
      <c r="B54" t="s">
        <v>16</v>
      </c>
      <c r="D54" t="s">
        <v>17</v>
      </c>
      <c r="F54" t="str">
        <f t="shared" si="0"/>
        <v xml:space="preserve"> Lf-Lam</v>
      </c>
      <c r="G54" t="s">
        <v>194</v>
      </c>
      <c r="H54" t="s">
        <v>35</v>
      </c>
      <c r="J54" t="s">
        <v>34</v>
      </c>
    </row>
    <row r="55" spans="2:10" x14ac:dyDescent="0.25">
      <c r="B55" t="s">
        <v>42</v>
      </c>
      <c r="D55" t="s">
        <v>43</v>
      </c>
      <c r="F55" t="str">
        <f t="shared" si="0"/>
        <v xml:space="preserve"> Self Kits</v>
      </c>
      <c r="G55" t="s">
        <v>194</v>
      </c>
      <c r="H55" t="s">
        <v>27</v>
      </c>
      <c r="J55" t="s">
        <v>26</v>
      </c>
    </row>
    <row r="56" spans="2:10" x14ac:dyDescent="0.25">
      <c r="B56" t="s">
        <v>10</v>
      </c>
      <c r="D56" t="s">
        <v>11</v>
      </c>
      <c r="F56" t="str">
        <f t="shared" si="0"/>
        <v xml:space="preserve"> Lf-Lam</v>
      </c>
      <c r="G56" t="s">
        <v>194</v>
      </c>
      <c r="H56" t="s">
        <v>35</v>
      </c>
      <c r="J56" t="s">
        <v>34</v>
      </c>
    </row>
    <row r="57" spans="2:10" x14ac:dyDescent="0.25">
      <c r="B57" t="s">
        <v>6</v>
      </c>
      <c r="D57" t="s">
        <v>7</v>
      </c>
      <c r="F57" t="str">
        <f t="shared" si="0"/>
        <v xml:space="preserve"> Screening - Det</v>
      </c>
      <c r="G57" t="s">
        <v>194</v>
      </c>
      <c r="H57" t="s">
        <v>21</v>
      </c>
      <c r="J57" t="s">
        <v>20</v>
      </c>
    </row>
    <row r="58" spans="2:10" x14ac:dyDescent="0.25">
      <c r="B58" t="s">
        <v>30</v>
      </c>
      <c r="D58" t="s">
        <v>31</v>
      </c>
      <c r="F58" t="str">
        <f t="shared" si="0"/>
        <v xml:space="preserve"> Screening - Dual</v>
      </c>
      <c r="G58" t="s">
        <v>194</v>
      </c>
      <c r="H58" t="s">
        <v>13</v>
      </c>
      <c r="J58" t="s">
        <v>12</v>
      </c>
    </row>
    <row r="59" spans="2:10" x14ac:dyDescent="0.25">
      <c r="B59" t="s">
        <v>18</v>
      </c>
      <c r="D59" t="s">
        <v>19</v>
      </c>
      <c r="F59" t="str">
        <f t="shared" si="0"/>
        <v xml:space="preserve"> Screening - Det</v>
      </c>
      <c r="G59" t="s">
        <v>194</v>
      </c>
      <c r="H59" t="s">
        <v>21</v>
      </c>
      <c r="J59" t="s">
        <v>20</v>
      </c>
    </row>
    <row r="60" spans="2:10" x14ac:dyDescent="0.25">
      <c r="B60" t="s">
        <v>44</v>
      </c>
      <c r="D60" t="s">
        <v>45</v>
      </c>
      <c r="F60" t="str">
        <f t="shared" si="0"/>
        <v xml:space="preserve"> Self Kits</v>
      </c>
      <c r="G60" t="s">
        <v>194</v>
      </c>
      <c r="H60" t="s">
        <v>27</v>
      </c>
      <c r="J60" t="s">
        <v>26</v>
      </c>
    </row>
    <row r="61" spans="2:10" x14ac:dyDescent="0.25">
      <c r="B61" t="s">
        <v>24</v>
      </c>
      <c r="D61" t="s">
        <v>25</v>
      </c>
      <c r="F61" t="str">
        <f t="shared" si="0"/>
        <v xml:space="preserve"> Self Kits</v>
      </c>
      <c r="G61" t="s">
        <v>194</v>
      </c>
      <c r="H61" t="s">
        <v>27</v>
      </c>
      <c r="J61" t="s">
        <v>26</v>
      </c>
    </row>
    <row r="62" spans="2:10" x14ac:dyDescent="0.25">
      <c r="B62" t="s">
        <v>18</v>
      </c>
      <c r="D62" t="s">
        <v>19</v>
      </c>
      <c r="F62" t="str">
        <f t="shared" si="0"/>
        <v xml:space="preserve"> Self Kits</v>
      </c>
      <c r="G62" t="s">
        <v>194</v>
      </c>
      <c r="H62" t="s">
        <v>27</v>
      </c>
      <c r="J62" t="s">
        <v>26</v>
      </c>
    </row>
    <row r="63" spans="2:10" x14ac:dyDescent="0.25">
      <c r="B63" t="s">
        <v>18</v>
      </c>
      <c r="D63" t="s">
        <v>19</v>
      </c>
      <c r="F63" t="str">
        <f t="shared" si="0"/>
        <v xml:space="preserve"> Screening - Dual</v>
      </c>
      <c r="G63" t="s">
        <v>194</v>
      </c>
      <c r="H63" t="s">
        <v>13</v>
      </c>
      <c r="J63" t="s">
        <v>12</v>
      </c>
    </row>
    <row r="64" spans="2:10" x14ac:dyDescent="0.25">
      <c r="B64" t="s">
        <v>30</v>
      </c>
      <c r="D64" t="s">
        <v>31</v>
      </c>
      <c r="F64" t="str">
        <f t="shared" si="0"/>
        <v xml:space="preserve"> Self Kits Not Assisted</v>
      </c>
      <c r="G64" t="s">
        <v>194</v>
      </c>
      <c r="H64" t="s">
        <v>5</v>
      </c>
      <c r="J64" t="s">
        <v>4</v>
      </c>
    </row>
    <row r="65" spans="2:10" x14ac:dyDescent="0.25">
      <c r="B65" t="s">
        <v>6</v>
      </c>
      <c r="D65" t="s">
        <v>7</v>
      </c>
      <c r="F65" t="str">
        <f t="shared" si="0"/>
        <v xml:space="preserve"> Self Kits</v>
      </c>
      <c r="G65" t="s">
        <v>194</v>
      </c>
      <c r="H65" t="s">
        <v>27</v>
      </c>
      <c r="J65" t="s">
        <v>26</v>
      </c>
    </row>
    <row r="66" spans="2:10" x14ac:dyDescent="0.25">
      <c r="B66" t="s">
        <v>44</v>
      </c>
      <c r="D66" t="s">
        <v>45</v>
      </c>
      <c r="F66" t="str">
        <f t="shared" si="0"/>
        <v xml:space="preserve"> Screening - Dual</v>
      </c>
      <c r="G66" t="s">
        <v>194</v>
      </c>
      <c r="H66" t="s">
        <v>13</v>
      </c>
      <c r="J66" t="s">
        <v>12</v>
      </c>
    </row>
    <row r="67" spans="2:10" x14ac:dyDescent="0.25">
      <c r="B67" t="s">
        <v>10</v>
      </c>
      <c r="D67" t="s">
        <v>11</v>
      </c>
      <c r="F67" t="str">
        <f t="shared" ref="F67:F88" si="1">PROPER(RIGHT(J67,LEN(J67)-FIND(": ",J67)))</f>
        <v xml:space="preserve"> Self Kits Not Assisted</v>
      </c>
      <c r="G67" t="s">
        <v>194</v>
      </c>
      <c r="H67" t="s">
        <v>5</v>
      </c>
      <c r="J67" t="s">
        <v>4</v>
      </c>
    </row>
    <row r="68" spans="2:10" x14ac:dyDescent="0.25">
      <c r="B68" t="s">
        <v>14</v>
      </c>
      <c r="D68" t="s">
        <v>15</v>
      </c>
      <c r="F68" t="str">
        <f t="shared" si="1"/>
        <v xml:space="preserve"> Lf-Lam</v>
      </c>
      <c r="G68" t="s">
        <v>194</v>
      </c>
      <c r="H68" t="s">
        <v>35</v>
      </c>
      <c r="J68" t="s">
        <v>34</v>
      </c>
    </row>
    <row r="69" spans="2:10" x14ac:dyDescent="0.25">
      <c r="B69" t="s">
        <v>16</v>
      </c>
      <c r="D69" t="s">
        <v>17</v>
      </c>
      <c r="F69" t="str">
        <f t="shared" si="1"/>
        <v xml:space="preserve"> Self Kits Not Assisted</v>
      </c>
      <c r="G69" t="s">
        <v>194</v>
      </c>
      <c r="H69" t="s">
        <v>5</v>
      </c>
      <c r="J69" t="s">
        <v>4</v>
      </c>
    </row>
    <row r="70" spans="2:10" x14ac:dyDescent="0.25">
      <c r="B70" t="s">
        <v>42</v>
      </c>
      <c r="D70" t="s">
        <v>43</v>
      </c>
      <c r="F70" t="str">
        <f t="shared" si="1"/>
        <v xml:space="preserve"> Confirmatory</v>
      </c>
      <c r="G70" t="s">
        <v>194</v>
      </c>
      <c r="H70" t="s">
        <v>33</v>
      </c>
      <c r="J70" t="s">
        <v>32</v>
      </c>
    </row>
    <row r="71" spans="2:10" x14ac:dyDescent="0.25">
      <c r="B71" t="s">
        <v>24</v>
      </c>
      <c r="D71" t="s">
        <v>25</v>
      </c>
      <c r="F71" t="str">
        <f t="shared" si="1"/>
        <v xml:space="preserve"> Screening - Det</v>
      </c>
      <c r="G71" t="s">
        <v>194</v>
      </c>
      <c r="H71" t="s">
        <v>21</v>
      </c>
      <c r="J71" t="s">
        <v>20</v>
      </c>
    </row>
    <row r="72" spans="2:10" x14ac:dyDescent="0.25">
      <c r="B72" t="s">
        <v>24</v>
      </c>
      <c r="D72" t="s">
        <v>25</v>
      </c>
      <c r="F72" t="str">
        <f t="shared" si="1"/>
        <v xml:space="preserve"> Confirmatory</v>
      </c>
      <c r="G72" t="s">
        <v>194</v>
      </c>
      <c r="H72" t="s">
        <v>33</v>
      </c>
      <c r="J72" t="s">
        <v>32</v>
      </c>
    </row>
    <row r="73" spans="2:10" x14ac:dyDescent="0.25">
      <c r="B73" t="s">
        <v>22</v>
      </c>
      <c r="D73" t="s">
        <v>23</v>
      </c>
      <c r="F73" t="str">
        <f t="shared" si="1"/>
        <v xml:space="preserve"> Self Kits Assisted</v>
      </c>
      <c r="G73" t="s">
        <v>194</v>
      </c>
      <c r="H73" t="s">
        <v>9</v>
      </c>
      <c r="J73" t="s">
        <v>8</v>
      </c>
    </row>
    <row r="74" spans="2:10" x14ac:dyDescent="0.25">
      <c r="B74" t="s">
        <v>36</v>
      </c>
      <c r="D74" t="s">
        <v>37</v>
      </c>
      <c r="F74" t="str">
        <f t="shared" si="1"/>
        <v xml:space="preserve"> Screening - Dual</v>
      </c>
      <c r="G74" t="s">
        <v>194</v>
      </c>
      <c r="H74" t="s">
        <v>13</v>
      </c>
      <c r="J74" t="s">
        <v>12</v>
      </c>
    </row>
    <row r="75" spans="2:10" x14ac:dyDescent="0.25">
      <c r="B75" t="s">
        <v>30</v>
      </c>
      <c r="D75" t="s">
        <v>31</v>
      </c>
      <c r="F75" t="str">
        <f t="shared" si="1"/>
        <v xml:space="preserve"> Self Kits Assisted</v>
      </c>
      <c r="G75" t="s">
        <v>194</v>
      </c>
      <c r="H75" t="s">
        <v>9</v>
      </c>
      <c r="J75" t="s">
        <v>8</v>
      </c>
    </row>
    <row r="76" spans="2:10" x14ac:dyDescent="0.25">
      <c r="B76" t="s">
        <v>28</v>
      </c>
      <c r="D76" t="s">
        <v>29</v>
      </c>
      <c r="F76" t="str">
        <f t="shared" si="1"/>
        <v xml:space="preserve"> Confirmatory</v>
      </c>
      <c r="G76" t="s">
        <v>194</v>
      </c>
      <c r="H76" t="s">
        <v>33</v>
      </c>
      <c r="J76" t="s">
        <v>32</v>
      </c>
    </row>
    <row r="77" spans="2:10" x14ac:dyDescent="0.25">
      <c r="B77" t="s">
        <v>44</v>
      </c>
      <c r="D77" t="s">
        <v>45</v>
      </c>
      <c r="F77" t="str">
        <f t="shared" si="1"/>
        <v xml:space="preserve"> Confirmatory</v>
      </c>
      <c r="G77" t="s">
        <v>194</v>
      </c>
      <c r="H77" t="s">
        <v>33</v>
      </c>
      <c r="J77" t="s">
        <v>32</v>
      </c>
    </row>
    <row r="78" spans="2:10" x14ac:dyDescent="0.25">
      <c r="B78" t="s">
        <v>22</v>
      </c>
      <c r="D78" t="s">
        <v>23</v>
      </c>
      <c r="F78" t="str">
        <f t="shared" si="1"/>
        <v xml:space="preserve"> Self Kits Not Assisted</v>
      </c>
      <c r="G78" t="s">
        <v>194</v>
      </c>
      <c r="H78" t="s">
        <v>5</v>
      </c>
      <c r="J78" t="s">
        <v>4</v>
      </c>
    </row>
    <row r="79" spans="2:10" x14ac:dyDescent="0.25">
      <c r="B79" t="s">
        <v>44</v>
      </c>
      <c r="D79" t="s">
        <v>45</v>
      </c>
      <c r="F79" t="str">
        <f t="shared" si="1"/>
        <v xml:space="preserve"> Gene Xpert Cartridge</v>
      </c>
      <c r="G79" t="s">
        <v>194</v>
      </c>
      <c r="H79" t="s">
        <v>39</v>
      </c>
      <c r="J79" t="s">
        <v>38</v>
      </c>
    </row>
    <row r="80" spans="2:10" x14ac:dyDescent="0.25">
      <c r="B80" t="s">
        <v>24</v>
      </c>
      <c r="D80" t="s">
        <v>25</v>
      </c>
      <c r="F80" t="str">
        <f t="shared" si="1"/>
        <v xml:space="preserve"> Self Kits Not Assisted</v>
      </c>
      <c r="G80" t="s">
        <v>194</v>
      </c>
      <c r="H80" t="s">
        <v>5</v>
      </c>
      <c r="J80" t="s">
        <v>4</v>
      </c>
    </row>
    <row r="81" spans="2:10" x14ac:dyDescent="0.25">
      <c r="B81" t="s">
        <v>22</v>
      </c>
      <c r="D81" t="s">
        <v>23</v>
      </c>
      <c r="F81" t="str">
        <f t="shared" si="1"/>
        <v xml:space="preserve"> Confirmatory</v>
      </c>
      <c r="G81" t="s">
        <v>194</v>
      </c>
      <c r="H81" t="s">
        <v>33</v>
      </c>
      <c r="J81" t="s">
        <v>32</v>
      </c>
    </row>
    <row r="82" spans="2:10" x14ac:dyDescent="0.25">
      <c r="B82" t="s">
        <v>18</v>
      </c>
      <c r="D82" t="s">
        <v>19</v>
      </c>
      <c r="F82" t="str">
        <f t="shared" si="1"/>
        <v xml:space="preserve"> Gene Xpert Cartridge</v>
      </c>
      <c r="G82" t="s">
        <v>194</v>
      </c>
      <c r="H82" t="s">
        <v>39</v>
      </c>
      <c r="J82" t="s">
        <v>38</v>
      </c>
    </row>
    <row r="83" spans="2:10" x14ac:dyDescent="0.25">
      <c r="B83" t="s">
        <v>30</v>
      </c>
      <c r="D83" t="s">
        <v>31</v>
      </c>
      <c r="F83" t="str">
        <f t="shared" si="1"/>
        <v xml:space="preserve"> Gene Xpert Cartridge</v>
      </c>
      <c r="G83" t="s">
        <v>194</v>
      </c>
      <c r="H83" t="s">
        <v>39</v>
      </c>
      <c r="J83" t="s">
        <v>38</v>
      </c>
    </row>
    <row r="84" spans="2:10" x14ac:dyDescent="0.25">
      <c r="B84" t="s">
        <v>30</v>
      </c>
      <c r="D84" t="s">
        <v>31</v>
      </c>
      <c r="F84" t="str">
        <f t="shared" si="1"/>
        <v xml:space="preserve"> Confirmatory</v>
      </c>
      <c r="G84" t="s">
        <v>194</v>
      </c>
      <c r="H84" t="s">
        <v>33</v>
      </c>
      <c r="J84" t="s">
        <v>32</v>
      </c>
    </row>
    <row r="85" spans="2:10" x14ac:dyDescent="0.25">
      <c r="B85" t="s">
        <v>44</v>
      </c>
      <c r="D85" t="s">
        <v>45</v>
      </c>
      <c r="F85" t="str">
        <f t="shared" si="1"/>
        <v xml:space="preserve"> Screening - Det</v>
      </c>
      <c r="G85" t="s">
        <v>194</v>
      </c>
      <c r="H85" t="s">
        <v>21</v>
      </c>
      <c r="J85" t="s">
        <v>20</v>
      </c>
    </row>
    <row r="86" spans="2:10" x14ac:dyDescent="0.25">
      <c r="B86" t="s">
        <v>28</v>
      </c>
      <c r="D86" t="s">
        <v>29</v>
      </c>
      <c r="F86" t="str">
        <f t="shared" si="1"/>
        <v xml:space="preserve"> Lf-Lam</v>
      </c>
      <c r="G86" t="s">
        <v>194</v>
      </c>
      <c r="H86" t="s">
        <v>35</v>
      </c>
      <c r="J86" t="s">
        <v>34</v>
      </c>
    </row>
    <row r="87" spans="2:10" x14ac:dyDescent="0.25">
      <c r="B87" t="s">
        <v>42</v>
      </c>
      <c r="D87" t="s">
        <v>43</v>
      </c>
      <c r="F87" t="str">
        <f t="shared" si="1"/>
        <v xml:space="preserve"> Gene Xpert Cartridge</v>
      </c>
      <c r="G87" t="s">
        <v>194</v>
      </c>
      <c r="H87" t="s">
        <v>39</v>
      </c>
      <c r="J87" t="s">
        <v>38</v>
      </c>
    </row>
    <row r="88" spans="2:10" x14ac:dyDescent="0.25">
      <c r="B88" t="s">
        <v>10</v>
      </c>
      <c r="D88" t="s">
        <v>11</v>
      </c>
      <c r="F88" t="str">
        <f t="shared" si="1"/>
        <v xml:space="preserve"> Screening - Det</v>
      </c>
      <c r="G88" t="s">
        <v>194</v>
      </c>
      <c r="H88" t="s">
        <v>21</v>
      </c>
      <c r="J88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workbookViewId="0">
      <selection sqref="A1:XFD1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30.1796875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17.816406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4" t="s">
        <v>195</v>
      </c>
      <c r="B2" t="s">
        <v>197</v>
      </c>
      <c r="C2" t="s">
        <v>198</v>
      </c>
      <c r="D2" s="5" t="s">
        <v>202</v>
      </c>
      <c r="F2" s="2" t="s">
        <v>240</v>
      </c>
      <c r="G2" s="2" t="s">
        <v>197</v>
      </c>
      <c r="H2" s="6" t="s">
        <v>210</v>
      </c>
      <c r="I2" s="5" t="s">
        <v>219</v>
      </c>
      <c r="J2" s="6" t="s">
        <v>227</v>
      </c>
    </row>
    <row r="3" spans="1:10" x14ac:dyDescent="0.25">
      <c r="A3" s="4" t="s">
        <v>196</v>
      </c>
      <c r="B3" t="s">
        <v>197</v>
      </c>
      <c r="C3" t="s">
        <v>198</v>
      </c>
      <c r="D3" s="5" t="s">
        <v>203</v>
      </c>
      <c r="F3" s="2" t="s">
        <v>240</v>
      </c>
      <c r="G3" s="2" t="s">
        <v>197</v>
      </c>
      <c r="H3" s="6" t="s">
        <v>210</v>
      </c>
      <c r="I3" s="5" t="s">
        <v>220</v>
      </c>
      <c r="J3" s="6" t="s">
        <v>227</v>
      </c>
    </row>
    <row r="4" spans="1:10" x14ac:dyDescent="0.25">
      <c r="A4" s="4" t="s">
        <v>195</v>
      </c>
      <c r="B4" t="s">
        <v>197</v>
      </c>
      <c r="C4" t="s">
        <v>199</v>
      </c>
      <c r="D4" s="5" t="s">
        <v>204</v>
      </c>
      <c r="F4" s="2" t="s">
        <v>240</v>
      </c>
      <c r="G4" s="2" t="s">
        <v>197</v>
      </c>
      <c r="H4" s="6" t="s">
        <v>210</v>
      </c>
      <c r="I4" s="5" t="s">
        <v>221</v>
      </c>
      <c r="J4" s="6" t="s">
        <v>227</v>
      </c>
    </row>
    <row r="5" spans="1:10" x14ac:dyDescent="0.25">
      <c r="A5" s="4" t="s">
        <v>196</v>
      </c>
      <c r="B5" t="s">
        <v>197</v>
      </c>
      <c r="C5" t="s">
        <v>199</v>
      </c>
      <c r="D5" s="5" t="s">
        <v>205</v>
      </c>
      <c r="F5" s="2" t="s">
        <v>240</v>
      </c>
      <c r="G5" s="2" t="s">
        <v>197</v>
      </c>
      <c r="H5" s="6" t="s">
        <v>210</v>
      </c>
      <c r="I5" s="5" t="s">
        <v>222</v>
      </c>
      <c r="J5" s="6" t="s">
        <v>227</v>
      </c>
    </row>
    <row r="6" spans="1:10" x14ac:dyDescent="0.25">
      <c r="A6" s="4" t="s">
        <v>195</v>
      </c>
      <c r="B6" t="s">
        <v>197</v>
      </c>
      <c r="C6" t="s">
        <v>200</v>
      </c>
      <c r="D6" s="5" t="s">
        <v>206</v>
      </c>
      <c r="F6" s="2" t="s">
        <v>240</v>
      </c>
      <c r="G6" s="2" t="s">
        <v>197</v>
      </c>
      <c r="H6" s="6" t="s">
        <v>210</v>
      </c>
      <c r="I6" s="5" t="s">
        <v>223</v>
      </c>
      <c r="J6" s="6" t="s">
        <v>227</v>
      </c>
    </row>
    <row r="7" spans="1:10" x14ac:dyDescent="0.25">
      <c r="A7" s="4" t="s">
        <v>196</v>
      </c>
      <c r="B7" t="s">
        <v>197</v>
      </c>
      <c r="C7" t="s">
        <v>200</v>
      </c>
      <c r="D7" s="5" t="s">
        <v>207</v>
      </c>
      <c r="F7" s="2" t="s">
        <v>240</v>
      </c>
      <c r="G7" s="2" t="s">
        <v>197</v>
      </c>
      <c r="H7" s="6" t="s">
        <v>210</v>
      </c>
      <c r="I7" s="5" t="s">
        <v>224</v>
      </c>
      <c r="J7" s="6" t="s">
        <v>227</v>
      </c>
    </row>
    <row r="8" spans="1:10" x14ac:dyDescent="0.25">
      <c r="A8" s="4" t="s">
        <v>195</v>
      </c>
      <c r="B8" t="s">
        <v>197</v>
      </c>
      <c r="C8" t="s">
        <v>201</v>
      </c>
      <c r="D8" s="5" t="s">
        <v>208</v>
      </c>
      <c r="F8" s="2" t="s">
        <v>240</v>
      </c>
      <c r="G8" s="2" t="s">
        <v>197</v>
      </c>
      <c r="H8" s="6" t="s">
        <v>210</v>
      </c>
      <c r="I8" s="5" t="s">
        <v>225</v>
      </c>
      <c r="J8" s="6" t="s">
        <v>227</v>
      </c>
    </row>
    <row r="9" spans="1:10" x14ac:dyDescent="0.25">
      <c r="A9" s="4" t="s">
        <v>196</v>
      </c>
      <c r="B9" t="s">
        <v>197</v>
      </c>
      <c r="C9" t="s">
        <v>201</v>
      </c>
      <c r="D9" s="5" t="s">
        <v>209</v>
      </c>
      <c r="F9" s="2" t="s">
        <v>240</v>
      </c>
      <c r="G9" s="2" t="s">
        <v>197</v>
      </c>
      <c r="H9" s="6" t="s">
        <v>210</v>
      </c>
      <c r="I9" s="5" t="s">
        <v>226</v>
      </c>
      <c r="J9" s="6" t="s">
        <v>227</v>
      </c>
    </row>
    <row r="10" spans="1:10" x14ac:dyDescent="0.25">
      <c r="A10" s="4" t="s">
        <v>195</v>
      </c>
      <c r="B10" t="s">
        <v>197</v>
      </c>
      <c r="C10" t="s">
        <v>198</v>
      </c>
      <c r="D10" s="5" t="s">
        <v>202</v>
      </c>
      <c r="F10" s="2" t="s">
        <v>241</v>
      </c>
      <c r="G10" s="2" t="s">
        <v>197</v>
      </c>
      <c r="H10" s="6" t="s">
        <v>211</v>
      </c>
      <c r="I10" s="5" t="s">
        <v>219</v>
      </c>
      <c r="J10" s="6" t="s">
        <v>228</v>
      </c>
    </row>
    <row r="11" spans="1:10" x14ac:dyDescent="0.25">
      <c r="A11" s="4" t="s">
        <v>196</v>
      </c>
      <c r="B11" t="s">
        <v>197</v>
      </c>
      <c r="C11" t="s">
        <v>198</v>
      </c>
      <c r="D11" s="5" t="s">
        <v>203</v>
      </c>
      <c r="F11" s="2" t="s">
        <v>241</v>
      </c>
      <c r="G11" s="2" t="s">
        <v>197</v>
      </c>
      <c r="H11" s="6" t="s">
        <v>211</v>
      </c>
      <c r="I11" s="5" t="s">
        <v>220</v>
      </c>
      <c r="J11" s="6" t="s">
        <v>228</v>
      </c>
    </row>
    <row r="12" spans="1:10" x14ac:dyDescent="0.25">
      <c r="A12" s="4" t="s">
        <v>195</v>
      </c>
      <c r="B12" t="s">
        <v>197</v>
      </c>
      <c r="C12" t="s">
        <v>199</v>
      </c>
      <c r="D12" s="5" t="s">
        <v>204</v>
      </c>
      <c r="F12" s="2" t="s">
        <v>241</v>
      </c>
      <c r="G12" s="2" t="s">
        <v>197</v>
      </c>
      <c r="H12" s="6" t="s">
        <v>211</v>
      </c>
      <c r="I12" s="5" t="s">
        <v>221</v>
      </c>
      <c r="J12" s="6" t="s">
        <v>228</v>
      </c>
    </row>
    <row r="13" spans="1:10" x14ac:dyDescent="0.25">
      <c r="A13" s="4" t="s">
        <v>196</v>
      </c>
      <c r="B13" t="s">
        <v>197</v>
      </c>
      <c r="C13" t="s">
        <v>199</v>
      </c>
      <c r="D13" s="5" t="s">
        <v>205</v>
      </c>
      <c r="F13" s="2" t="s">
        <v>241</v>
      </c>
      <c r="G13" s="2" t="s">
        <v>197</v>
      </c>
      <c r="H13" s="6" t="s">
        <v>211</v>
      </c>
      <c r="I13" s="5" t="s">
        <v>222</v>
      </c>
      <c r="J13" s="6" t="s">
        <v>228</v>
      </c>
    </row>
    <row r="14" spans="1:10" x14ac:dyDescent="0.25">
      <c r="A14" s="4" t="s">
        <v>195</v>
      </c>
      <c r="B14" t="s">
        <v>197</v>
      </c>
      <c r="C14" t="s">
        <v>200</v>
      </c>
      <c r="D14" s="5" t="s">
        <v>206</v>
      </c>
      <c r="F14" s="2" t="s">
        <v>241</v>
      </c>
      <c r="G14" s="2" t="s">
        <v>197</v>
      </c>
      <c r="H14" s="6" t="s">
        <v>211</v>
      </c>
      <c r="I14" s="5" t="s">
        <v>223</v>
      </c>
      <c r="J14" s="6" t="s">
        <v>228</v>
      </c>
    </row>
    <row r="15" spans="1:10" x14ac:dyDescent="0.25">
      <c r="A15" s="4" t="s">
        <v>196</v>
      </c>
      <c r="B15" t="s">
        <v>197</v>
      </c>
      <c r="C15" t="s">
        <v>200</v>
      </c>
      <c r="D15" s="5" t="s">
        <v>207</v>
      </c>
      <c r="F15" s="2" t="s">
        <v>241</v>
      </c>
      <c r="G15" s="2" t="s">
        <v>197</v>
      </c>
      <c r="H15" s="6" t="s">
        <v>211</v>
      </c>
      <c r="I15" s="5" t="s">
        <v>224</v>
      </c>
      <c r="J15" s="6" t="s">
        <v>228</v>
      </c>
    </row>
    <row r="16" spans="1:10" x14ac:dyDescent="0.25">
      <c r="A16" s="4" t="s">
        <v>195</v>
      </c>
      <c r="B16" t="s">
        <v>197</v>
      </c>
      <c r="C16" t="s">
        <v>201</v>
      </c>
      <c r="D16" s="5" t="s">
        <v>208</v>
      </c>
      <c r="F16" s="2" t="s">
        <v>241</v>
      </c>
      <c r="G16" s="2" t="s">
        <v>197</v>
      </c>
      <c r="H16" s="6" t="s">
        <v>211</v>
      </c>
      <c r="I16" s="5" t="s">
        <v>225</v>
      </c>
      <c r="J16" s="6" t="s">
        <v>228</v>
      </c>
    </row>
    <row r="17" spans="1:10" x14ac:dyDescent="0.25">
      <c r="A17" s="4" t="s">
        <v>196</v>
      </c>
      <c r="B17" t="s">
        <v>197</v>
      </c>
      <c r="C17" t="s">
        <v>201</v>
      </c>
      <c r="D17" s="5" t="s">
        <v>209</v>
      </c>
      <c r="F17" s="2" t="s">
        <v>241</v>
      </c>
      <c r="G17" s="2" t="s">
        <v>197</v>
      </c>
      <c r="H17" s="6" t="s">
        <v>211</v>
      </c>
      <c r="I17" s="5" t="s">
        <v>226</v>
      </c>
      <c r="J17" s="6" t="s">
        <v>228</v>
      </c>
    </row>
    <row r="18" spans="1:10" x14ac:dyDescent="0.25">
      <c r="A18" s="4" t="s">
        <v>195</v>
      </c>
      <c r="B18" t="s">
        <v>197</v>
      </c>
      <c r="C18" t="s">
        <v>198</v>
      </c>
      <c r="D18" s="5" t="s">
        <v>202</v>
      </c>
      <c r="F18" s="2" t="s">
        <v>242</v>
      </c>
      <c r="G18" s="2" t="s">
        <v>197</v>
      </c>
      <c r="H18" s="6" t="s">
        <v>212</v>
      </c>
      <c r="I18" s="5" t="s">
        <v>219</v>
      </c>
      <c r="J18" s="6" t="s">
        <v>229</v>
      </c>
    </row>
    <row r="19" spans="1:10" x14ac:dyDescent="0.25">
      <c r="A19" s="4" t="s">
        <v>196</v>
      </c>
      <c r="B19" t="s">
        <v>197</v>
      </c>
      <c r="C19" t="s">
        <v>198</v>
      </c>
      <c r="D19" s="5" t="s">
        <v>203</v>
      </c>
      <c r="F19" s="2" t="s">
        <v>242</v>
      </c>
      <c r="G19" s="2" t="s">
        <v>197</v>
      </c>
      <c r="H19" s="6" t="s">
        <v>212</v>
      </c>
      <c r="I19" s="5" t="s">
        <v>220</v>
      </c>
      <c r="J19" s="6" t="s">
        <v>229</v>
      </c>
    </row>
    <row r="20" spans="1:10" x14ac:dyDescent="0.25">
      <c r="A20" s="4" t="s">
        <v>195</v>
      </c>
      <c r="B20" t="s">
        <v>197</v>
      </c>
      <c r="C20" t="s">
        <v>199</v>
      </c>
      <c r="D20" s="5" t="s">
        <v>204</v>
      </c>
      <c r="F20" s="2" t="s">
        <v>242</v>
      </c>
      <c r="G20" s="2" t="s">
        <v>197</v>
      </c>
      <c r="H20" s="6" t="s">
        <v>212</v>
      </c>
      <c r="I20" s="5" t="s">
        <v>221</v>
      </c>
      <c r="J20" s="6" t="s">
        <v>229</v>
      </c>
    </row>
    <row r="21" spans="1:10" x14ac:dyDescent="0.25">
      <c r="A21" s="4" t="s">
        <v>196</v>
      </c>
      <c r="B21" t="s">
        <v>197</v>
      </c>
      <c r="C21" t="s">
        <v>199</v>
      </c>
      <c r="D21" s="5" t="s">
        <v>205</v>
      </c>
      <c r="F21" s="2" t="s">
        <v>242</v>
      </c>
      <c r="G21" s="2" t="s">
        <v>197</v>
      </c>
      <c r="H21" s="6" t="s">
        <v>212</v>
      </c>
      <c r="I21" s="5" t="s">
        <v>222</v>
      </c>
      <c r="J21" s="6" t="s">
        <v>229</v>
      </c>
    </row>
    <row r="22" spans="1:10" x14ac:dyDescent="0.25">
      <c r="A22" s="4" t="s">
        <v>195</v>
      </c>
      <c r="B22" t="s">
        <v>197</v>
      </c>
      <c r="C22" t="s">
        <v>200</v>
      </c>
      <c r="D22" s="5" t="s">
        <v>206</v>
      </c>
      <c r="F22" s="2" t="s">
        <v>242</v>
      </c>
      <c r="G22" s="2" t="s">
        <v>197</v>
      </c>
      <c r="H22" s="6" t="s">
        <v>212</v>
      </c>
      <c r="I22" s="5" t="s">
        <v>223</v>
      </c>
      <c r="J22" s="6" t="s">
        <v>229</v>
      </c>
    </row>
    <row r="23" spans="1:10" x14ac:dyDescent="0.25">
      <c r="A23" s="4" t="s">
        <v>196</v>
      </c>
      <c r="B23" t="s">
        <v>197</v>
      </c>
      <c r="C23" t="s">
        <v>200</v>
      </c>
      <c r="D23" s="5" t="s">
        <v>207</v>
      </c>
      <c r="F23" s="2" t="s">
        <v>242</v>
      </c>
      <c r="G23" s="2" t="s">
        <v>197</v>
      </c>
      <c r="H23" s="6" t="s">
        <v>212</v>
      </c>
      <c r="I23" s="5" t="s">
        <v>224</v>
      </c>
      <c r="J23" s="6" t="s">
        <v>229</v>
      </c>
    </row>
    <row r="24" spans="1:10" x14ac:dyDescent="0.25">
      <c r="A24" s="4" t="s">
        <v>195</v>
      </c>
      <c r="B24" t="s">
        <v>197</v>
      </c>
      <c r="C24" t="s">
        <v>201</v>
      </c>
      <c r="D24" s="5" t="s">
        <v>208</v>
      </c>
      <c r="F24" s="2" t="s">
        <v>242</v>
      </c>
      <c r="G24" s="2" t="s">
        <v>197</v>
      </c>
      <c r="H24" s="6" t="s">
        <v>212</v>
      </c>
      <c r="I24" s="5" t="s">
        <v>225</v>
      </c>
      <c r="J24" s="6" t="s">
        <v>229</v>
      </c>
    </row>
    <row r="25" spans="1:10" x14ac:dyDescent="0.25">
      <c r="A25" s="4" t="s">
        <v>196</v>
      </c>
      <c r="B25" t="s">
        <v>197</v>
      </c>
      <c r="C25" t="s">
        <v>201</v>
      </c>
      <c r="D25" s="5" t="s">
        <v>209</v>
      </c>
      <c r="F25" s="2" t="s">
        <v>242</v>
      </c>
      <c r="G25" s="2" t="s">
        <v>197</v>
      </c>
      <c r="H25" s="6" t="s">
        <v>212</v>
      </c>
      <c r="I25" s="5" t="s">
        <v>226</v>
      </c>
      <c r="J25" s="6" t="s">
        <v>229</v>
      </c>
    </row>
    <row r="26" spans="1:10" x14ac:dyDescent="0.25">
      <c r="A26" s="4" t="s">
        <v>195</v>
      </c>
      <c r="B26" t="s">
        <v>197</v>
      </c>
      <c r="C26" t="s">
        <v>198</v>
      </c>
      <c r="D26" s="5" t="s">
        <v>202</v>
      </c>
      <c r="F26" s="2" t="s">
        <v>243</v>
      </c>
      <c r="G26" s="2" t="s">
        <v>197</v>
      </c>
      <c r="H26" s="6" t="s">
        <v>213</v>
      </c>
      <c r="I26" s="5" t="s">
        <v>219</v>
      </c>
      <c r="J26" s="6" t="s">
        <v>230</v>
      </c>
    </row>
    <row r="27" spans="1:10" x14ac:dyDescent="0.25">
      <c r="A27" s="4" t="s">
        <v>196</v>
      </c>
      <c r="B27" t="s">
        <v>197</v>
      </c>
      <c r="C27" t="s">
        <v>198</v>
      </c>
      <c r="D27" s="5" t="s">
        <v>203</v>
      </c>
      <c r="F27" s="2" t="s">
        <v>243</v>
      </c>
      <c r="G27" s="2" t="s">
        <v>197</v>
      </c>
      <c r="H27" s="6" t="s">
        <v>213</v>
      </c>
      <c r="I27" s="5" t="s">
        <v>220</v>
      </c>
      <c r="J27" s="6" t="s">
        <v>230</v>
      </c>
    </row>
    <row r="28" spans="1:10" x14ac:dyDescent="0.25">
      <c r="A28" s="4" t="s">
        <v>195</v>
      </c>
      <c r="B28" t="s">
        <v>197</v>
      </c>
      <c r="C28" t="s">
        <v>199</v>
      </c>
      <c r="D28" s="5" t="s">
        <v>204</v>
      </c>
      <c r="F28" s="2" t="s">
        <v>243</v>
      </c>
      <c r="G28" s="2" t="s">
        <v>197</v>
      </c>
      <c r="H28" s="6" t="s">
        <v>213</v>
      </c>
      <c r="I28" s="5" t="s">
        <v>221</v>
      </c>
      <c r="J28" s="6" t="s">
        <v>230</v>
      </c>
    </row>
    <row r="29" spans="1:10" x14ac:dyDescent="0.25">
      <c r="A29" s="4" t="s">
        <v>196</v>
      </c>
      <c r="B29" t="s">
        <v>197</v>
      </c>
      <c r="C29" t="s">
        <v>199</v>
      </c>
      <c r="D29" s="5" t="s">
        <v>205</v>
      </c>
      <c r="F29" s="2" t="s">
        <v>243</v>
      </c>
      <c r="G29" s="2" t="s">
        <v>197</v>
      </c>
      <c r="H29" s="6" t="s">
        <v>213</v>
      </c>
      <c r="I29" s="5" t="s">
        <v>222</v>
      </c>
      <c r="J29" s="6" t="s">
        <v>230</v>
      </c>
    </row>
    <row r="30" spans="1:10" x14ac:dyDescent="0.25">
      <c r="A30" s="4" t="s">
        <v>195</v>
      </c>
      <c r="B30" t="s">
        <v>197</v>
      </c>
      <c r="C30" t="s">
        <v>200</v>
      </c>
      <c r="D30" s="5" t="s">
        <v>206</v>
      </c>
      <c r="F30" s="2" t="s">
        <v>243</v>
      </c>
      <c r="G30" s="2" t="s">
        <v>197</v>
      </c>
      <c r="H30" s="6" t="s">
        <v>213</v>
      </c>
      <c r="I30" s="5" t="s">
        <v>223</v>
      </c>
      <c r="J30" s="6" t="s">
        <v>230</v>
      </c>
    </row>
    <row r="31" spans="1:10" x14ac:dyDescent="0.25">
      <c r="A31" s="4" t="s">
        <v>196</v>
      </c>
      <c r="B31" t="s">
        <v>197</v>
      </c>
      <c r="C31" t="s">
        <v>200</v>
      </c>
      <c r="D31" s="5" t="s">
        <v>207</v>
      </c>
      <c r="F31" s="2" t="s">
        <v>243</v>
      </c>
      <c r="G31" s="2" t="s">
        <v>197</v>
      </c>
      <c r="H31" s="6" t="s">
        <v>213</v>
      </c>
      <c r="I31" s="5" t="s">
        <v>224</v>
      </c>
      <c r="J31" s="6" t="s">
        <v>230</v>
      </c>
    </row>
    <row r="32" spans="1:10" x14ac:dyDescent="0.25">
      <c r="A32" s="4" t="s">
        <v>195</v>
      </c>
      <c r="B32" t="s">
        <v>197</v>
      </c>
      <c r="C32" t="s">
        <v>201</v>
      </c>
      <c r="D32" s="5" t="s">
        <v>208</v>
      </c>
      <c r="F32" s="2" t="s">
        <v>243</v>
      </c>
      <c r="G32" s="2" t="s">
        <v>197</v>
      </c>
      <c r="H32" s="6" t="s">
        <v>213</v>
      </c>
      <c r="I32" s="5" t="s">
        <v>225</v>
      </c>
      <c r="J32" s="6" t="s">
        <v>230</v>
      </c>
    </row>
    <row r="33" spans="1:10" x14ac:dyDescent="0.25">
      <c r="A33" s="4" t="s">
        <v>196</v>
      </c>
      <c r="B33" t="s">
        <v>197</v>
      </c>
      <c r="C33" t="s">
        <v>201</v>
      </c>
      <c r="D33" s="5" t="s">
        <v>209</v>
      </c>
      <c r="F33" s="2" t="s">
        <v>243</v>
      </c>
      <c r="G33" s="2" t="s">
        <v>197</v>
      </c>
      <c r="H33" s="6" t="s">
        <v>213</v>
      </c>
      <c r="I33" s="5" t="s">
        <v>226</v>
      </c>
      <c r="J33" s="6" t="s">
        <v>230</v>
      </c>
    </row>
    <row r="34" spans="1:10" x14ac:dyDescent="0.25">
      <c r="A34" s="4" t="s">
        <v>195</v>
      </c>
      <c r="B34" t="s">
        <v>197</v>
      </c>
      <c r="C34" t="s">
        <v>198</v>
      </c>
      <c r="D34" s="5" t="s">
        <v>202</v>
      </c>
      <c r="F34" s="2" t="s">
        <v>244</v>
      </c>
      <c r="G34" s="2" t="s">
        <v>197</v>
      </c>
      <c r="H34" s="6" t="s">
        <v>214</v>
      </c>
      <c r="I34" s="5" t="s">
        <v>219</v>
      </c>
      <c r="J34" s="6" t="s">
        <v>231</v>
      </c>
    </row>
    <row r="35" spans="1:10" x14ac:dyDescent="0.25">
      <c r="A35" s="4" t="s">
        <v>196</v>
      </c>
      <c r="B35" t="s">
        <v>197</v>
      </c>
      <c r="C35" t="s">
        <v>198</v>
      </c>
      <c r="D35" s="5" t="s">
        <v>203</v>
      </c>
      <c r="F35" s="2" t="s">
        <v>244</v>
      </c>
      <c r="G35" s="2" t="s">
        <v>197</v>
      </c>
      <c r="H35" s="6" t="s">
        <v>214</v>
      </c>
      <c r="I35" s="5" t="s">
        <v>220</v>
      </c>
      <c r="J35" s="6" t="s">
        <v>231</v>
      </c>
    </row>
    <row r="36" spans="1:10" x14ac:dyDescent="0.25">
      <c r="A36" s="4" t="s">
        <v>195</v>
      </c>
      <c r="B36" t="s">
        <v>197</v>
      </c>
      <c r="C36" t="s">
        <v>199</v>
      </c>
      <c r="D36" s="5" t="s">
        <v>204</v>
      </c>
      <c r="F36" s="2" t="s">
        <v>244</v>
      </c>
      <c r="G36" s="2" t="s">
        <v>197</v>
      </c>
      <c r="H36" s="6" t="s">
        <v>214</v>
      </c>
      <c r="I36" s="5" t="s">
        <v>221</v>
      </c>
      <c r="J36" s="6" t="s">
        <v>231</v>
      </c>
    </row>
    <row r="37" spans="1:10" x14ac:dyDescent="0.25">
      <c r="A37" s="4" t="s">
        <v>196</v>
      </c>
      <c r="B37" t="s">
        <v>197</v>
      </c>
      <c r="C37" t="s">
        <v>199</v>
      </c>
      <c r="D37" s="5" t="s">
        <v>205</v>
      </c>
      <c r="F37" s="2" t="s">
        <v>244</v>
      </c>
      <c r="G37" s="2" t="s">
        <v>197</v>
      </c>
      <c r="H37" s="6" t="s">
        <v>214</v>
      </c>
      <c r="I37" s="5" t="s">
        <v>222</v>
      </c>
      <c r="J37" s="6" t="s">
        <v>231</v>
      </c>
    </row>
    <row r="38" spans="1:10" x14ac:dyDescent="0.25">
      <c r="A38" s="4" t="s">
        <v>195</v>
      </c>
      <c r="B38" t="s">
        <v>197</v>
      </c>
      <c r="C38" t="s">
        <v>200</v>
      </c>
      <c r="D38" s="5" t="s">
        <v>206</v>
      </c>
      <c r="F38" s="2" t="s">
        <v>244</v>
      </c>
      <c r="G38" s="2" t="s">
        <v>197</v>
      </c>
      <c r="H38" s="6" t="s">
        <v>214</v>
      </c>
      <c r="I38" s="5" t="s">
        <v>223</v>
      </c>
      <c r="J38" s="6" t="s">
        <v>231</v>
      </c>
    </row>
    <row r="39" spans="1:10" x14ac:dyDescent="0.25">
      <c r="A39" s="4" t="s">
        <v>196</v>
      </c>
      <c r="B39" t="s">
        <v>197</v>
      </c>
      <c r="C39" t="s">
        <v>200</v>
      </c>
      <c r="D39" s="5" t="s">
        <v>207</v>
      </c>
      <c r="F39" s="2" t="s">
        <v>244</v>
      </c>
      <c r="G39" s="2" t="s">
        <v>197</v>
      </c>
      <c r="H39" s="6" t="s">
        <v>214</v>
      </c>
      <c r="I39" s="5" t="s">
        <v>224</v>
      </c>
      <c r="J39" s="6" t="s">
        <v>231</v>
      </c>
    </row>
    <row r="40" spans="1:10" x14ac:dyDescent="0.25">
      <c r="A40" s="4" t="s">
        <v>195</v>
      </c>
      <c r="B40" t="s">
        <v>197</v>
      </c>
      <c r="C40" t="s">
        <v>201</v>
      </c>
      <c r="D40" s="5" t="s">
        <v>208</v>
      </c>
      <c r="F40" s="2" t="s">
        <v>244</v>
      </c>
      <c r="G40" s="2" t="s">
        <v>197</v>
      </c>
      <c r="H40" s="6" t="s">
        <v>214</v>
      </c>
      <c r="I40" s="5" t="s">
        <v>225</v>
      </c>
      <c r="J40" s="6" t="s">
        <v>231</v>
      </c>
    </row>
    <row r="41" spans="1:10" x14ac:dyDescent="0.25">
      <c r="A41" s="4" t="s">
        <v>196</v>
      </c>
      <c r="B41" t="s">
        <v>197</v>
      </c>
      <c r="C41" t="s">
        <v>201</v>
      </c>
      <c r="D41" s="5" t="s">
        <v>209</v>
      </c>
      <c r="F41" s="2" t="s">
        <v>244</v>
      </c>
      <c r="G41" s="2" t="s">
        <v>197</v>
      </c>
      <c r="H41" s="6" t="s">
        <v>214</v>
      </c>
      <c r="I41" s="5" t="s">
        <v>226</v>
      </c>
      <c r="J41" s="6" t="s">
        <v>231</v>
      </c>
    </row>
    <row r="42" spans="1:10" x14ac:dyDescent="0.25">
      <c r="A42" s="4" t="s">
        <v>195</v>
      </c>
      <c r="B42" t="s">
        <v>197</v>
      </c>
      <c r="C42" t="s">
        <v>198</v>
      </c>
      <c r="D42" s="5" t="s">
        <v>202</v>
      </c>
      <c r="F42" s="2" t="s">
        <v>245</v>
      </c>
      <c r="G42" s="2" t="s">
        <v>197</v>
      </c>
      <c r="H42" s="6" t="s">
        <v>215</v>
      </c>
      <c r="I42" s="5" t="s">
        <v>219</v>
      </c>
      <c r="J42" s="6" t="s">
        <v>232</v>
      </c>
    </row>
    <row r="43" spans="1:10" x14ac:dyDescent="0.25">
      <c r="A43" s="4" t="s">
        <v>196</v>
      </c>
      <c r="B43" t="s">
        <v>197</v>
      </c>
      <c r="C43" t="s">
        <v>198</v>
      </c>
      <c r="D43" s="5" t="s">
        <v>203</v>
      </c>
      <c r="F43" s="2" t="s">
        <v>245</v>
      </c>
      <c r="G43" s="2" t="s">
        <v>197</v>
      </c>
      <c r="H43" s="6" t="s">
        <v>215</v>
      </c>
      <c r="I43" s="5" t="s">
        <v>220</v>
      </c>
      <c r="J43" s="6" t="s">
        <v>232</v>
      </c>
    </row>
    <row r="44" spans="1:10" x14ac:dyDescent="0.25">
      <c r="A44" s="4" t="s">
        <v>195</v>
      </c>
      <c r="B44" t="s">
        <v>197</v>
      </c>
      <c r="C44" t="s">
        <v>199</v>
      </c>
      <c r="D44" s="5" t="s">
        <v>204</v>
      </c>
      <c r="F44" s="2" t="s">
        <v>245</v>
      </c>
      <c r="G44" s="2" t="s">
        <v>197</v>
      </c>
      <c r="H44" s="6" t="s">
        <v>215</v>
      </c>
      <c r="I44" s="5" t="s">
        <v>221</v>
      </c>
      <c r="J44" s="6" t="s">
        <v>232</v>
      </c>
    </row>
    <row r="45" spans="1:10" x14ac:dyDescent="0.25">
      <c r="A45" s="4" t="s">
        <v>196</v>
      </c>
      <c r="B45" t="s">
        <v>197</v>
      </c>
      <c r="C45" t="s">
        <v>199</v>
      </c>
      <c r="D45" s="5" t="s">
        <v>205</v>
      </c>
      <c r="F45" s="2" t="s">
        <v>245</v>
      </c>
      <c r="G45" s="2" t="s">
        <v>197</v>
      </c>
      <c r="H45" s="6" t="s">
        <v>215</v>
      </c>
      <c r="I45" s="5" t="s">
        <v>222</v>
      </c>
      <c r="J45" s="6" t="s">
        <v>232</v>
      </c>
    </row>
    <row r="46" spans="1:10" x14ac:dyDescent="0.25">
      <c r="A46" s="4" t="s">
        <v>195</v>
      </c>
      <c r="B46" t="s">
        <v>197</v>
      </c>
      <c r="C46" t="s">
        <v>200</v>
      </c>
      <c r="D46" s="5" t="s">
        <v>206</v>
      </c>
      <c r="F46" s="2" t="s">
        <v>245</v>
      </c>
      <c r="G46" s="2" t="s">
        <v>197</v>
      </c>
      <c r="H46" s="6" t="s">
        <v>215</v>
      </c>
      <c r="I46" s="5" t="s">
        <v>223</v>
      </c>
      <c r="J46" s="6" t="s">
        <v>232</v>
      </c>
    </row>
    <row r="47" spans="1:10" x14ac:dyDescent="0.25">
      <c r="A47" s="4" t="s">
        <v>196</v>
      </c>
      <c r="B47" t="s">
        <v>197</v>
      </c>
      <c r="C47" t="s">
        <v>200</v>
      </c>
      <c r="D47" s="5" t="s">
        <v>207</v>
      </c>
      <c r="F47" s="2" t="s">
        <v>245</v>
      </c>
      <c r="G47" s="2" t="s">
        <v>197</v>
      </c>
      <c r="H47" s="6" t="s">
        <v>215</v>
      </c>
      <c r="I47" s="5" t="s">
        <v>224</v>
      </c>
      <c r="J47" s="6" t="s">
        <v>232</v>
      </c>
    </row>
    <row r="48" spans="1:10" x14ac:dyDescent="0.25">
      <c r="A48" s="4" t="s">
        <v>195</v>
      </c>
      <c r="B48" t="s">
        <v>197</v>
      </c>
      <c r="C48" t="s">
        <v>201</v>
      </c>
      <c r="D48" s="5" t="s">
        <v>208</v>
      </c>
      <c r="F48" s="2" t="s">
        <v>245</v>
      </c>
      <c r="G48" s="2" t="s">
        <v>197</v>
      </c>
      <c r="H48" s="6" t="s">
        <v>215</v>
      </c>
      <c r="I48" s="5" t="s">
        <v>225</v>
      </c>
      <c r="J48" s="6" t="s">
        <v>232</v>
      </c>
    </row>
    <row r="49" spans="1:10" x14ac:dyDescent="0.25">
      <c r="A49" s="4" t="s">
        <v>196</v>
      </c>
      <c r="B49" t="s">
        <v>197</v>
      </c>
      <c r="C49" t="s">
        <v>201</v>
      </c>
      <c r="D49" s="5" t="s">
        <v>209</v>
      </c>
      <c r="F49" s="2" t="s">
        <v>245</v>
      </c>
      <c r="G49" s="2" t="s">
        <v>197</v>
      </c>
      <c r="H49" s="6" t="s">
        <v>215</v>
      </c>
      <c r="I49" s="5" t="s">
        <v>226</v>
      </c>
      <c r="J49" s="6" t="s">
        <v>232</v>
      </c>
    </row>
    <row r="50" spans="1:10" x14ac:dyDescent="0.25">
      <c r="A50" s="4" t="s">
        <v>195</v>
      </c>
      <c r="B50" t="s">
        <v>197</v>
      </c>
      <c r="C50" t="s">
        <v>198</v>
      </c>
      <c r="D50" s="5" t="s">
        <v>202</v>
      </c>
      <c r="F50" s="2" t="s">
        <v>237</v>
      </c>
      <c r="G50" s="2" t="s">
        <v>197</v>
      </c>
      <c r="H50" s="6" t="s">
        <v>216</v>
      </c>
      <c r="I50" s="5" t="s">
        <v>219</v>
      </c>
      <c r="J50" s="6" t="s">
        <v>233</v>
      </c>
    </row>
    <row r="51" spans="1:10" x14ac:dyDescent="0.25">
      <c r="A51" s="4" t="s">
        <v>196</v>
      </c>
      <c r="B51" t="s">
        <v>197</v>
      </c>
      <c r="C51" t="s">
        <v>198</v>
      </c>
      <c r="D51" s="5" t="s">
        <v>203</v>
      </c>
      <c r="F51" s="2" t="s">
        <v>237</v>
      </c>
      <c r="G51" s="2" t="s">
        <v>197</v>
      </c>
      <c r="H51" s="6" t="s">
        <v>216</v>
      </c>
      <c r="I51" s="5" t="s">
        <v>220</v>
      </c>
      <c r="J51" s="6" t="s">
        <v>233</v>
      </c>
    </row>
    <row r="52" spans="1:10" x14ac:dyDescent="0.25">
      <c r="A52" s="4" t="s">
        <v>195</v>
      </c>
      <c r="B52" t="s">
        <v>197</v>
      </c>
      <c r="C52" t="s">
        <v>199</v>
      </c>
      <c r="D52" s="5" t="s">
        <v>204</v>
      </c>
      <c r="F52" s="2" t="s">
        <v>237</v>
      </c>
      <c r="G52" s="2" t="s">
        <v>197</v>
      </c>
      <c r="H52" s="6" t="s">
        <v>216</v>
      </c>
      <c r="I52" s="5" t="s">
        <v>221</v>
      </c>
      <c r="J52" s="6" t="s">
        <v>233</v>
      </c>
    </row>
    <row r="53" spans="1:10" x14ac:dyDescent="0.25">
      <c r="A53" s="4" t="s">
        <v>196</v>
      </c>
      <c r="B53" t="s">
        <v>197</v>
      </c>
      <c r="C53" t="s">
        <v>199</v>
      </c>
      <c r="D53" s="5" t="s">
        <v>205</v>
      </c>
      <c r="F53" s="2" t="s">
        <v>237</v>
      </c>
      <c r="G53" s="2" t="s">
        <v>197</v>
      </c>
      <c r="H53" s="6" t="s">
        <v>216</v>
      </c>
      <c r="I53" s="5" t="s">
        <v>222</v>
      </c>
      <c r="J53" s="6" t="s">
        <v>233</v>
      </c>
    </row>
    <row r="54" spans="1:10" x14ac:dyDescent="0.25">
      <c r="A54" s="4" t="s">
        <v>195</v>
      </c>
      <c r="B54" t="s">
        <v>197</v>
      </c>
      <c r="C54" t="s">
        <v>200</v>
      </c>
      <c r="D54" s="5" t="s">
        <v>206</v>
      </c>
      <c r="F54" s="2" t="s">
        <v>237</v>
      </c>
      <c r="G54" s="2" t="s">
        <v>197</v>
      </c>
      <c r="H54" s="6" t="s">
        <v>216</v>
      </c>
      <c r="I54" s="5" t="s">
        <v>223</v>
      </c>
      <c r="J54" s="6" t="s">
        <v>233</v>
      </c>
    </row>
    <row r="55" spans="1:10" x14ac:dyDescent="0.25">
      <c r="A55" s="4" t="s">
        <v>196</v>
      </c>
      <c r="B55" t="s">
        <v>197</v>
      </c>
      <c r="C55" t="s">
        <v>200</v>
      </c>
      <c r="D55" s="5" t="s">
        <v>207</v>
      </c>
      <c r="F55" s="2" t="s">
        <v>237</v>
      </c>
      <c r="G55" s="2" t="s">
        <v>197</v>
      </c>
      <c r="H55" s="6" t="s">
        <v>216</v>
      </c>
      <c r="I55" s="5" t="s">
        <v>224</v>
      </c>
      <c r="J55" s="6" t="s">
        <v>233</v>
      </c>
    </row>
    <row r="56" spans="1:10" x14ac:dyDescent="0.25">
      <c r="A56" s="4" t="s">
        <v>195</v>
      </c>
      <c r="B56" t="s">
        <v>197</v>
      </c>
      <c r="C56" t="s">
        <v>201</v>
      </c>
      <c r="D56" s="5" t="s">
        <v>208</v>
      </c>
      <c r="F56" s="2" t="s">
        <v>237</v>
      </c>
      <c r="G56" s="2" t="s">
        <v>197</v>
      </c>
      <c r="H56" s="6" t="s">
        <v>216</v>
      </c>
      <c r="I56" s="5" t="s">
        <v>225</v>
      </c>
      <c r="J56" s="6" t="s">
        <v>233</v>
      </c>
    </row>
    <row r="57" spans="1:10" x14ac:dyDescent="0.25">
      <c r="A57" s="4" t="s">
        <v>196</v>
      </c>
      <c r="B57" t="s">
        <v>197</v>
      </c>
      <c r="C57" t="s">
        <v>201</v>
      </c>
      <c r="D57" s="5" t="s">
        <v>209</v>
      </c>
      <c r="F57" s="2" t="s">
        <v>237</v>
      </c>
      <c r="G57" s="2" t="s">
        <v>197</v>
      </c>
      <c r="H57" s="6" t="s">
        <v>216</v>
      </c>
      <c r="I57" s="5" t="s">
        <v>226</v>
      </c>
      <c r="J57" s="6" t="s">
        <v>233</v>
      </c>
    </row>
    <row r="58" spans="1:10" x14ac:dyDescent="0.25">
      <c r="A58" s="4" t="s">
        <v>195</v>
      </c>
      <c r="B58" t="s">
        <v>197</v>
      </c>
      <c r="C58" t="s">
        <v>198</v>
      </c>
      <c r="D58" s="5" t="s">
        <v>202</v>
      </c>
      <c r="F58" s="2" t="s">
        <v>238</v>
      </c>
      <c r="G58" s="2" t="s">
        <v>197</v>
      </c>
      <c r="H58" s="6" t="s">
        <v>217</v>
      </c>
      <c r="I58" s="5" t="s">
        <v>219</v>
      </c>
      <c r="J58" s="6" t="s">
        <v>234</v>
      </c>
    </row>
    <row r="59" spans="1:10" x14ac:dyDescent="0.25">
      <c r="A59" s="4" t="s">
        <v>196</v>
      </c>
      <c r="B59" t="s">
        <v>197</v>
      </c>
      <c r="C59" t="s">
        <v>198</v>
      </c>
      <c r="D59" s="5" t="s">
        <v>203</v>
      </c>
      <c r="F59" s="2" t="s">
        <v>238</v>
      </c>
      <c r="G59" s="2" t="s">
        <v>197</v>
      </c>
      <c r="H59" s="6" t="s">
        <v>217</v>
      </c>
      <c r="I59" s="5" t="s">
        <v>220</v>
      </c>
      <c r="J59" s="6" t="s">
        <v>234</v>
      </c>
    </row>
    <row r="60" spans="1:10" x14ac:dyDescent="0.25">
      <c r="A60" s="4" t="s">
        <v>195</v>
      </c>
      <c r="B60" t="s">
        <v>197</v>
      </c>
      <c r="C60" t="s">
        <v>199</v>
      </c>
      <c r="D60" s="5" t="s">
        <v>204</v>
      </c>
      <c r="F60" s="2" t="s">
        <v>238</v>
      </c>
      <c r="G60" s="2" t="s">
        <v>197</v>
      </c>
      <c r="H60" s="6" t="s">
        <v>217</v>
      </c>
      <c r="I60" s="5" t="s">
        <v>221</v>
      </c>
      <c r="J60" s="6" t="s">
        <v>234</v>
      </c>
    </row>
    <row r="61" spans="1:10" x14ac:dyDescent="0.25">
      <c r="A61" s="4" t="s">
        <v>196</v>
      </c>
      <c r="B61" t="s">
        <v>197</v>
      </c>
      <c r="C61" t="s">
        <v>199</v>
      </c>
      <c r="D61" s="5" t="s">
        <v>205</v>
      </c>
      <c r="F61" s="2" t="s">
        <v>238</v>
      </c>
      <c r="G61" s="2" t="s">
        <v>197</v>
      </c>
      <c r="H61" s="6" t="s">
        <v>217</v>
      </c>
      <c r="I61" s="5" t="s">
        <v>222</v>
      </c>
      <c r="J61" s="6" t="s">
        <v>234</v>
      </c>
    </row>
    <row r="62" spans="1:10" x14ac:dyDescent="0.25">
      <c r="A62" s="4" t="s">
        <v>195</v>
      </c>
      <c r="B62" t="s">
        <v>197</v>
      </c>
      <c r="C62" t="s">
        <v>200</v>
      </c>
      <c r="D62" s="5" t="s">
        <v>206</v>
      </c>
      <c r="F62" s="2" t="s">
        <v>238</v>
      </c>
      <c r="G62" s="2" t="s">
        <v>197</v>
      </c>
      <c r="H62" s="6" t="s">
        <v>217</v>
      </c>
      <c r="I62" s="5" t="s">
        <v>223</v>
      </c>
      <c r="J62" s="6" t="s">
        <v>235</v>
      </c>
    </row>
    <row r="63" spans="1:10" x14ac:dyDescent="0.25">
      <c r="A63" s="4" t="s">
        <v>196</v>
      </c>
      <c r="B63" t="s">
        <v>197</v>
      </c>
      <c r="C63" t="s">
        <v>200</v>
      </c>
      <c r="D63" s="5" t="s">
        <v>207</v>
      </c>
      <c r="F63" s="2" t="s">
        <v>238</v>
      </c>
      <c r="G63" s="2" t="s">
        <v>197</v>
      </c>
      <c r="H63" s="6" t="s">
        <v>217</v>
      </c>
      <c r="I63" s="5" t="s">
        <v>224</v>
      </c>
      <c r="J63" s="6" t="s">
        <v>235</v>
      </c>
    </row>
    <row r="64" spans="1:10" x14ac:dyDescent="0.25">
      <c r="A64" s="4" t="s">
        <v>195</v>
      </c>
      <c r="B64" t="s">
        <v>197</v>
      </c>
      <c r="C64" t="s">
        <v>201</v>
      </c>
      <c r="D64" s="5" t="s">
        <v>208</v>
      </c>
      <c r="F64" s="2" t="s">
        <v>238</v>
      </c>
      <c r="G64" s="2" t="s">
        <v>197</v>
      </c>
      <c r="H64" s="6" t="s">
        <v>217</v>
      </c>
      <c r="I64" s="5" t="s">
        <v>225</v>
      </c>
      <c r="J64" s="6" t="s">
        <v>235</v>
      </c>
    </row>
    <row r="65" spans="1:10" x14ac:dyDescent="0.25">
      <c r="A65" s="4" t="s">
        <v>196</v>
      </c>
      <c r="B65" t="s">
        <v>197</v>
      </c>
      <c r="C65" t="s">
        <v>201</v>
      </c>
      <c r="D65" s="5" t="s">
        <v>209</v>
      </c>
      <c r="F65" s="2" t="s">
        <v>238</v>
      </c>
      <c r="G65" s="2" t="s">
        <v>197</v>
      </c>
      <c r="H65" s="6" t="s">
        <v>217</v>
      </c>
      <c r="I65" s="5" t="s">
        <v>226</v>
      </c>
      <c r="J65" s="6" t="s">
        <v>235</v>
      </c>
    </row>
    <row r="66" spans="1:10" x14ac:dyDescent="0.25">
      <c r="A66" s="4" t="s">
        <v>195</v>
      </c>
      <c r="B66" t="s">
        <v>197</v>
      </c>
      <c r="C66" t="s">
        <v>198</v>
      </c>
      <c r="D66" s="5" t="s">
        <v>202</v>
      </c>
      <c r="F66" s="2" t="s">
        <v>239</v>
      </c>
      <c r="G66" s="2" t="s">
        <v>197</v>
      </c>
      <c r="H66" s="6" t="s">
        <v>218</v>
      </c>
      <c r="I66" s="5" t="s">
        <v>219</v>
      </c>
      <c r="J66" s="6" t="s">
        <v>236</v>
      </c>
    </row>
    <row r="67" spans="1:10" x14ac:dyDescent="0.25">
      <c r="A67" s="4" t="s">
        <v>196</v>
      </c>
      <c r="B67" t="s">
        <v>197</v>
      </c>
      <c r="C67" t="s">
        <v>198</v>
      </c>
      <c r="D67" s="5" t="s">
        <v>203</v>
      </c>
      <c r="F67" s="2" t="s">
        <v>239</v>
      </c>
      <c r="G67" s="2" t="s">
        <v>197</v>
      </c>
      <c r="H67" s="6" t="s">
        <v>218</v>
      </c>
      <c r="I67" s="5" t="s">
        <v>220</v>
      </c>
      <c r="J67" s="6" t="s">
        <v>236</v>
      </c>
    </row>
    <row r="68" spans="1:10" x14ac:dyDescent="0.25">
      <c r="A68" s="4" t="s">
        <v>195</v>
      </c>
      <c r="B68" t="s">
        <v>197</v>
      </c>
      <c r="C68" t="s">
        <v>199</v>
      </c>
      <c r="D68" s="5" t="s">
        <v>204</v>
      </c>
      <c r="F68" s="2" t="s">
        <v>239</v>
      </c>
      <c r="G68" s="2" t="s">
        <v>197</v>
      </c>
      <c r="H68" s="6" t="s">
        <v>218</v>
      </c>
      <c r="I68" s="5" t="s">
        <v>221</v>
      </c>
      <c r="J68" s="6" t="s">
        <v>236</v>
      </c>
    </row>
    <row r="69" spans="1:10" x14ac:dyDescent="0.25">
      <c r="A69" s="4" t="s">
        <v>196</v>
      </c>
      <c r="B69" t="s">
        <v>197</v>
      </c>
      <c r="C69" t="s">
        <v>199</v>
      </c>
      <c r="D69" s="5" t="s">
        <v>205</v>
      </c>
      <c r="F69" s="2" t="s">
        <v>239</v>
      </c>
      <c r="G69" s="2" t="s">
        <v>197</v>
      </c>
      <c r="H69" s="6" t="s">
        <v>218</v>
      </c>
      <c r="I69" s="5" t="s">
        <v>222</v>
      </c>
      <c r="J69" s="6" t="s">
        <v>236</v>
      </c>
    </row>
    <row r="70" spans="1:10" x14ac:dyDescent="0.25">
      <c r="A70" s="4" t="s">
        <v>195</v>
      </c>
      <c r="B70" t="s">
        <v>197</v>
      </c>
      <c r="C70" t="s">
        <v>200</v>
      </c>
      <c r="D70" s="5" t="s">
        <v>206</v>
      </c>
      <c r="F70" s="2" t="s">
        <v>239</v>
      </c>
      <c r="G70" s="2" t="s">
        <v>197</v>
      </c>
      <c r="H70" s="6" t="s">
        <v>218</v>
      </c>
      <c r="I70" s="5" t="s">
        <v>223</v>
      </c>
      <c r="J70" s="6" t="s">
        <v>236</v>
      </c>
    </row>
    <row r="71" spans="1:10" x14ac:dyDescent="0.25">
      <c r="A71" s="4" t="s">
        <v>196</v>
      </c>
      <c r="B71" t="s">
        <v>197</v>
      </c>
      <c r="C71" t="s">
        <v>200</v>
      </c>
      <c r="D71" s="5" t="s">
        <v>207</v>
      </c>
      <c r="F71" s="2" t="s">
        <v>239</v>
      </c>
      <c r="G71" s="2" t="s">
        <v>197</v>
      </c>
      <c r="H71" s="6" t="s">
        <v>218</v>
      </c>
      <c r="I71" s="5" t="s">
        <v>224</v>
      </c>
      <c r="J71" s="6" t="s">
        <v>236</v>
      </c>
    </row>
    <row r="72" spans="1:10" x14ac:dyDescent="0.25">
      <c r="A72" s="4" t="s">
        <v>195</v>
      </c>
      <c r="B72" t="s">
        <v>197</v>
      </c>
      <c r="C72" t="s">
        <v>201</v>
      </c>
      <c r="D72" s="5" t="s">
        <v>208</v>
      </c>
      <c r="F72" s="2" t="s">
        <v>239</v>
      </c>
      <c r="G72" s="2" t="s">
        <v>197</v>
      </c>
      <c r="H72" s="6" t="s">
        <v>218</v>
      </c>
      <c r="I72" s="5" t="s">
        <v>225</v>
      </c>
      <c r="J72" s="6" t="s">
        <v>236</v>
      </c>
    </row>
    <row r="73" spans="1:10" x14ac:dyDescent="0.25">
      <c r="A73" s="4" t="s">
        <v>196</v>
      </c>
      <c r="B73" t="s">
        <v>197</v>
      </c>
      <c r="C73" t="s">
        <v>201</v>
      </c>
      <c r="D73" s="5" t="s">
        <v>209</v>
      </c>
      <c r="F73" s="2" t="s">
        <v>239</v>
      </c>
      <c r="G73" s="2" t="s">
        <v>197</v>
      </c>
      <c r="H73" s="6" t="s">
        <v>218</v>
      </c>
      <c r="I73" s="5" t="s">
        <v>226</v>
      </c>
      <c r="J73" s="6" t="s">
        <v>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"/>
  <sheetViews>
    <sheetView topLeftCell="B1" workbookViewId="0">
      <selection activeCell="B1" sqref="A1:XFD1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21.81640625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17.816406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4" t="s">
        <v>195</v>
      </c>
      <c r="B2" s="2" t="s">
        <v>246</v>
      </c>
      <c r="C2" s="7" t="s">
        <v>198</v>
      </c>
      <c r="D2" s="5" t="s">
        <v>202</v>
      </c>
      <c r="E2" s="2"/>
      <c r="F2" s="2" t="s">
        <v>249</v>
      </c>
      <c r="G2" s="2" t="s">
        <v>246</v>
      </c>
      <c r="H2" s="6" t="s">
        <v>255</v>
      </c>
      <c r="I2" s="5" t="s">
        <v>219</v>
      </c>
      <c r="J2" s="6" t="s">
        <v>270</v>
      </c>
    </row>
    <row r="3" spans="1:10" x14ac:dyDescent="0.25">
      <c r="A3" s="4" t="s">
        <v>196</v>
      </c>
      <c r="B3" s="2" t="s">
        <v>246</v>
      </c>
      <c r="C3" s="7" t="s">
        <v>198</v>
      </c>
      <c r="D3" s="5" t="s">
        <v>203</v>
      </c>
      <c r="E3" s="2"/>
      <c r="F3" s="2" t="s">
        <v>249</v>
      </c>
      <c r="G3" s="2" t="s">
        <v>246</v>
      </c>
      <c r="H3" s="6" t="s">
        <v>255</v>
      </c>
      <c r="I3" s="5" t="s">
        <v>220</v>
      </c>
      <c r="J3" s="6" t="s">
        <v>270</v>
      </c>
    </row>
    <row r="4" spans="1:10" x14ac:dyDescent="0.25">
      <c r="A4" s="4" t="s">
        <v>195</v>
      </c>
      <c r="B4" s="2" t="s">
        <v>246</v>
      </c>
      <c r="C4" s="7" t="s">
        <v>199</v>
      </c>
      <c r="D4" s="5" t="s">
        <v>204</v>
      </c>
      <c r="E4" s="2"/>
      <c r="F4" s="2" t="s">
        <v>249</v>
      </c>
      <c r="G4" s="2" t="s">
        <v>246</v>
      </c>
      <c r="H4" s="6" t="s">
        <v>255</v>
      </c>
      <c r="I4" s="5" t="s">
        <v>221</v>
      </c>
      <c r="J4" s="6" t="s">
        <v>270</v>
      </c>
    </row>
    <row r="5" spans="1:10" x14ac:dyDescent="0.25">
      <c r="A5" s="4" t="s">
        <v>196</v>
      </c>
      <c r="B5" s="2" t="s">
        <v>246</v>
      </c>
      <c r="C5" s="7" t="s">
        <v>199</v>
      </c>
      <c r="D5" s="5" t="s">
        <v>205</v>
      </c>
      <c r="E5" s="2"/>
      <c r="F5" s="2" t="s">
        <v>249</v>
      </c>
      <c r="G5" s="2" t="s">
        <v>246</v>
      </c>
      <c r="H5" s="6" t="s">
        <v>255</v>
      </c>
      <c r="I5" s="5" t="s">
        <v>222</v>
      </c>
      <c r="J5" s="6" t="s">
        <v>270</v>
      </c>
    </row>
    <row r="6" spans="1:10" x14ac:dyDescent="0.25">
      <c r="A6" s="4" t="s">
        <v>195</v>
      </c>
      <c r="B6" s="2" t="s">
        <v>246</v>
      </c>
      <c r="C6" s="7" t="s">
        <v>200</v>
      </c>
      <c r="D6" s="5" t="s">
        <v>206</v>
      </c>
      <c r="E6" s="2"/>
      <c r="F6" s="2" t="s">
        <v>249</v>
      </c>
      <c r="G6" s="2" t="s">
        <v>246</v>
      </c>
      <c r="H6" s="6" t="s">
        <v>255</v>
      </c>
      <c r="I6" s="5" t="s">
        <v>223</v>
      </c>
      <c r="J6" s="6" t="s">
        <v>270</v>
      </c>
    </row>
    <row r="7" spans="1:10" x14ac:dyDescent="0.25">
      <c r="A7" s="4" t="s">
        <v>196</v>
      </c>
      <c r="B7" s="2" t="s">
        <v>246</v>
      </c>
      <c r="C7" s="7" t="s">
        <v>200</v>
      </c>
      <c r="D7" s="5" t="s">
        <v>207</v>
      </c>
      <c r="E7" s="2"/>
      <c r="F7" s="2" t="s">
        <v>249</v>
      </c>
      <c r="G7" s="2" t="s">
        <v>246</v>
      </c>
      <c r="H7" s="6" t="s">
        <v>255</v>
      </c>
      <c r="I7" s="5" t="s">
        <v>224</v>
      </c>
      <c r="J7" s="6" t="s">
        <v>270</v>
      </c>
    </row>
    <row r="8" spans="1:10" x14ac:dyDescent="0.25">
      <c r="A8" s="4" t="s">
        <v>195</v>
      </c>
      <c r="B8" s="2" t="s">
        <v>246</v>
      </c>
      <c r="C8" s="7" t="s">
        <v>201</v>
      </c>
      <c r="D8" s="5" t="s">
        <v>208</v>
      </c>
      <c r="E8" s="2"/>
      <c r="F8" s="2" t="s">
        <v>249</v>
      </c>
      <c r="G8" s="2" t="s">
        <v>246</v>
      </c>
      <c r="H8" s="6" t="s">
        <v>255</v>
      </c>
      <c r="I8" s="5" t="s">
        <v>225</v>
      </c>
      <c r="J8" s="6" t="s">
        <v>270</v>
      </c>
    </row>
    <row r="9" spans="1:10" x14ac:dyDescent="0.25">
      <c r="A9" s="4" t="s">
        <v>196</v>
      </c>
      <c r="B9" s="2" t="s">
        <v>246</v>
      </c>
      <c r="C9" s="7" t="s">
        <v>201</v>
      </c>
      <c r="D9" s="5" t="s">
        <v>209</v>
      </c>
      <c r="E9" s="2"/>
      <c r="F9" s="2" t="s">
        <v>249</v>
      </c>
      <c r="G9" s="2" t="s">
        <v>246</v>
      </c>
      <c r="H9" s="6" t="s">
        <v>255</v>
      </c>
      <c r="I9" s="5" t="s">
        <v>226</v>
      </c>
      <c r="J9" s="6" t="s">
        <v>270</v>
      </c>
    </row>
    <row r="10" spans="1:10" x14ac:dyDescent="0.25">
      <c r="A10" s="4" t="s">
        <v>195</v>
      </c>
      <c r="B10" s="2" t="s">
        <v>246</v>
      </c>
      <c r="C10" s="7" t="s">
        <v>198</v>
      </c>
      <c r="D10" s="5" t="s">
        <v>202</v>
      </c>
      <c r="E10" s="2"/>
      <c r="F10" s="2" t="s">
        <v>284</v>
      </c>
      <c r="G10" s="2" t="s">
        <v>246</v>
      </c>
      <c r="H10" s="6" t="s">
        <v>256</v>
      </c>
      <c r="I10" s="5" t="s">
        <v>219</v>
      </c>
      <c r="J10" s="6" t="s">
        <v>271</v>
      </c>
    </row>
    <row r="11" spans="1:10" x14ac:dyDescent="0.25">
      <c r="A11" s="4" t="s">
        <v>196</v>
      </c>
      <c r="B11" s="2" t="s">
        <v>246</v>
      </c>
      <c r="C11" s="7" t="s">
        <v>198</v>
      </c>
      <c r="D11" s="5" t="s">
        <v>203</v>
      </c>
      <c r="E11" s="2"/>
      <c r="F11" s="2" t="s">
        <v>284</v>
      </c>
      <c r="G11" s="2" t="s">
        <v>246</v>
      </c>
      <c r="H11" s="6" t="s">
        <v>256</v>
      </c>
      <c r="I11" s="5" t="s">
        <v>220</v>
      </c>
      <c r="J11" s="6" t="s">
        <v>271</v>
      </c>
    </row>
    <row r="12" spans="1:10" x14ac:dyDescent="0.25">
      <c r="A12" s="4" t="s">
        <v>195</v>
      </c>
      <c r="B12" s="2" t="s">
        <v>246</v>
      </c>
      <c r="C12" s="7" t="s">
        <v>199</v>
      </c>
      <c r="D12" s="5" t="s">
        <v>204</v>
      </c>
      <c r="E12" s="2"/>
      <c r="F12" s="2" t="s">
        <v>284</v>
      </c>
      <c r="G12" s="2" t="s">
        <v>246</v>
      </c>
      <c r="H12" s="6" t="s">
        <v>256</v>
      </c>
      <c r="I12" s="5" t="s">
        <v>221</v>
      </c>
      <c r="J12" s="6" t="s">
        <v>271</v>
      </c>
    </row>
    <row r="13" spans="1:10" x14ac:dyDescent="0.25">
      <c r="A13" s="4" t="s">
        <v>196</v>
      </c>
      <c r="B13" s="2" t="s">
        <v>246</v>
      </c>
      <c r="C13" s="7" t="s">
        <v>199</v>
      </c>
      <c r="D13" s="5" t="s">
        <v>205</v>
      </c>
      <c r="E13" s="2"/>
      <c r="F13" s="2" t="s">
        <v>284</v>
      </c>
      <c r="G13" s="2" t="s">
        <v>246</v>
      </c>
      <c r="H13" s="6" t="s">
        <v>256</v>
      </c>
      <c r="I13" s="5" t="s">
        <v>222</v>
      </c>
      <c r="J13" s="6" t="s">
        <v>271</v>
      </c>
    </row>
    <row r="14" spans="1:10" x14ac:dyDescent="0.25">
      <c r="A14" s="4" t="s">
        <v>195</v>
      </c>
      <c r="B14" s="2" t="s">
        <v>246</v>
      </c>
      <c r="C14" s="7" t="s">
        <v>200</v>
      </c>
      <c r="D14" s="5" t="s">
        <v>206</v>
      </c>
      <c r="E14" s="2"/>
      <c r="F14" s="2" t="s">
        <v>284</v>
      </c>
      <c r="G14" s="2" t="s">
        <v>246</v>
      </c>
      <c r="H14" s="6" t="s">
        <v>256</v>
      </c>
      <c r="I14" s="5" t="s">
        <v>223</v>
      </c>
      <c r="J14" s="6" t="s">
        <v>271</v>
      </c>
    </row>
    <row r="15" spans="1:10" x14ac:dyDescent="0.25">
      <c r="A15" s="4" t="s">
        <v>196</v>
      </c>
      <c r="B15" s="2" t="s">
        <v>246</v>
      </c>
      <c r="C15" s="7" t="s">
        <v>200</v>
      </c>
      <c r="D15" s="5" t="s">
        <v>207</v>
      </c>
      <c r="E15" s="2"/>
      <c r="F15" s="2" t="s">
        <v>284</v>
      </c>
      <c r="G15" s="2" t="s">
        <v>246</v>
      </c>
      <c r="H15" s="6" t="s">
        <v>256</v>
      </c>
      <c r="I15" s="5" t="s">
        <v>224</v>
      </c>
      <c r="J15" s="6" t="s">
        <v>271</v>
      </c>
    </row>
    <row r="16" spans="1:10" x14ac:dyDescent="0.25">
      <c r="A16" s="4" t="s">
        <v>195</v>
      </c>
      <c r="B16" s="2" t="s">
        <v>246</v>
      </c>
      <c r="C16" s="7" t="s">
        <v>201</v>
      </c>
      <c r="D16" s="5" t="s">
        <v>208</v>
      </c>
      <c r="E16" s="2"/>
      <c r="F16" s="2" t="s">
        <v>284</v>
      </c>
      <c r="G16" s="2" t="s">
        <v>246</v>
      </c>
      <c r="H16" s="6" t="s">
        <v>256</v>
      </c>
      <c r="I16" s="5" t="s">
        <v>225</v>
      </c>
      <c r="J16" s="6" t="s">
        <v>271</v>
      </c>
    </row>
    <row r="17" spans="1:10" x14ac:dyDescent="0.25">
      <c r="A17" s="4" t="s">
        <v>196</v>
      </c>
      <c r="B17" s="2" t="s">
        <v>246</v>
      </c>
      <c r="C17" s="7" t="s">
        <v>201</v>
      </c>
      <c r="D17" s="5" t="s">
        <v>209</v>
      </c>
      <c r="E17" s="2"/>
      <c r="F17" s="2" t="s">
        <v>284</v>
      </c>
      <c r="G17" s="2" t="s">
        <v>246</v>
      </c>
      <c r="H17" s="6" t="s">
        <v>256</v>
      </c>
      <c r="I17" s="5" t="s">
        <v>226</v>
      </c>
      <c r="J17" s="6" t="s">
        <v>271</v>
      </c>
    </row>
    <row r="18" spans="1:10" x14ac:dyDescent="0.25">
      <c r="A18" s="4" t="s">
        <v>195</v>
      </c>
      <c r="B18" s="2" t="s">
        <v>246</v>
      </c>
      <c r="C18" s="7" t="s">
        <v>198</v>
      </c>
      <c r="D18" s="5" t="s">
        <v>202</v>
      </c>
      <c r="E18" s="2"/>
      <c r="F18" s="2" t="s">
        <v>251</v>
      </c>
      <c r="G18" s="2" t="s">
        <v>246</v>
      </c>
      <c r="H18" s="6" t="s">
        <v>257</v>
      </c>
      <c r="I18" s="5" t="s">
        <v>219</v>
      </c>
      <c r="J18" s="6" t="s">
        <v>272</v>
      </c>
    </row>
    <row r="19" spans="1:10" x14ac:dyDescent="0.25">
      <c r="A19" s="4" t="s">
        <v>196</v>
      </c>
      <c r="B19" s="2" t="s">
        <v>246</v>
      </c>
      <c r="C19" s="7" t="s">
        <v>198</v>
      </c>
      <c r="D19" s="5" t="s">
        <v>203</v>
      </c>
      <c r="E19" s="2"/>
      <c r="F19" s="2" t="s">
        <v>251</v>
      </c>
      <c r="G19" s="2" t="s">
        <v>246</v>
      </c>
      <c r="H19" s="6" t="s">
        <v>257</v>
      </c>
      <c r="I19" s="5" t="s">
        <v>220</v>
      </c>
      <c r="J19" s="6" t="s">
        <v>272</v>
      </c>
    </row>
    <row r="20" spans="1:10" x14ac:dyDescent="0.25">
      <c r="A20" s="4" t="s">
        <v>195</v>
      </c>
      <c r="B20" s="2" t="s">
        <v>246</v>
      </c>
      <c r="C20" s="7" t="s">
        <v>199</v>
      </c>
      <c r="D20" s="5" t="s">
        <v>204</v>
      </c>
      <c r="E20" s="2"/>
      <c r="F20" s="2" t="s">
        <v>251</v>
      </c>
      <c r="G20" s="2" t="s">
        <v>246</v>
      </c>
      <c r="H20" s="6" t="s">
        <v>257</v>
      </c>
      <c r="I20" s="5" t="s">
        <v>221</v>
      </c>
      <c r="J20" s="6" t="s">
        <v>272</v>
      </c>
    </row>
    <row r="21" spans="1:10" x14ac:dyDescent="0.25">
      <c r="A21" s="4" t="s">
        <v>196</v>
      </c>
      <c r="B21" s="2" t="s">
        <v>246</v>
      </c>
      <c r="C21" s="7" t="s">
        <v>199</v>
      </c>
      <c r="D21" s="5" t="s">
        <v>205</v>
      </c>
      <c r="E21" s="2"/>
      <c r="F21" s="2" t="s">
        <v>251</v>
      </c>
      <c r="G21" s="2" t="s">
        <v>246</v>
      </c>
      <c r="H21" s="6" t="s">
        <v>257</v>
      </c>
      <c r="I21" s="5" t="s">
        <v>222</v>
      </c>
      <c r="J21" s="6" t="s">
        <v>272</v>
      </c>
    </row>
    <row r="22" spans="1:10" x14ac:dyDescent="0.25">
      <c r="A22" s="4" t="s">
        <v>195</v>
      </c>
      <c r="B22" s="2" t="s">
        <v>246</v>
      </c>
      <c r="C22" s="7" t="s">
        <v>200</v>
      </c>
      <c r="D22" s="5" t="s">
        <v>206</v>
      </c>
      <c r="E22" s="2"/>
      <c r="F22" s="2" t="s">
        <v>251</v>
      </c>
      <c r="G22" s="2" t="s">
        <v>246</v>
      </c>
      <c r="H22" s="6" t="s">
        <v>257</v>
      </c>
      <c r="I22" s="5" t="s">
        <v>223</v>
      </c>
      <c r="J22" s="6" t="s">
        <v>272</v>
      </c>
    </row>
    <row r="23" spans="1:10" x14ac:dyDescent="0.25">
      <c r="A23" s="4" t="s">
        <v>196</v>
      </c>
      <c r="B23" s="2" t="s">
        <v>246</v>
      </c>
      <c r="C23" s="7" t="s">
        <v>200</v>
      </c>
      <c r="D23" s="5" t="s">
        <v>207</v>
      </c>
      <c r="E23" s="2"/>
      <c r="F23" s="2" t="s">
        <v>251</v>
      </c>
      <c r="G23" s="2" t="s">
        <v>246</v>
      </c>
      <c r="H23" s="6" t="s">
        <v>257</v>
      </c>
      <c r="I23" s="5" t="s">
        <v>224</v>
      </c>
      <c r="J23" s="6" t="s">
        <v>272</v>
      </c>
    </row>
    <row r="24" spans="1:10" x14ac:dyDescent="0.25">
      <c r="A24" s="4" t="s">
        <v>195</v>
      </c>
      <c r="B24" s="2" t="s">
        <v>246</v>
      </c>
      <c r="C24" s="7" t="s">
        <v>201</v>
      </c>
      <c r="D24" s="5" t="s">
        <v>208</v>
      </c>
      <c r="E24" s="2"/>
      <c r="F24" s="2" t="s">
        <v>251</v>
      </c>
      <c r="G24" s="2" t="s">
        <v>246</v>
      </c>
      <c r="H24" s="6" t="s">
        <v>257</v>
      </c>
      <c r="I24" s="5" t="s">
        <v>225</v>
      </c>
      <c r="J24" s="6" t="s">
        <v>272</v>
      </c>
    </row>
    <row r="25" spans="1:10" x14ac:dyDescent="0.25">
      <c r="A25" s="4" t="s">
        <v>196</v>
      </c>
      <c r="B25" s="2" t="s">
        <v>246</v>
      </c>
      <c r="C25" s="7" t="s">
        <v>201</v>
      </c>
      <c r="D25" s="5" t="s">
        <v>209</v>
      </c>
      <c r="E25" s="2"/>
      <c r="F25" s="2" t="s">
        <v>251</v>
      </c>
      <c r="G25" s="2" t="s">
        <v>246</v>
      </c>
      <c r="H25" s="6" t="s">
        <v>257</v>
      </c>
      <c r="I25" s="5" t="s">
        <v>226</v>
      </c>
      <c r="J25" s="6" t="s">
        <v>272</v>
      </c>
    </row>
    <row r="26" spans="1:10" x14ac:dyDescent="0.25">
      <c r="A26" s="4" t="s">
        <v>195</v>
      </c>
      <c r="B26" s="2" t="s">
        <v>246</v>
      </c>
      <c r="C26" s="7" t="s">
        <v>198</v>
      </c>
      <c r="D26" s="5" t="s">
        <v>202</v>
      </c>
      <c r="E26" s="2"/>
      <c r="F26" s="2" t="s">
        <v>285</v>
      </c>
      <c r="G26" s="2" t="s">
        <v>246</v>
      </c>
      <c r="H26" s="6" t="s">
        <v>258</v>
      </c>
      <c r="I26" s="5" t="s">
        <v>219</v>
      </c>
      <c r="J26" s="6" t="s">
        <v>273</v>
      </c>
    </row>
    <row r="27" spans="1:10" x14ac:dyDescent="0.25">
      <c r="A27" s="4" t="s">
        <v>196</v>
      </c>
      <c r="B27" s="2" t="s">
        <v>246</v>
      </c>
      <c r="C27" s="7" t="s">
        <v>198</v>
      </c>
      <c r="D27" s="5" t="s">
        <v>203</v>
      </c>
      <c r="E27" s="2"/>
      <c r="F27" s="2" t="s">
        <v>285</v>
      </c>
      <c r="G27" s="2" t="s">
        <v>246</v>
      </c>
      <c r="H27" s="6" t="s">
        <v>258</v>
      </c>
      <c r="I27" s="5" t="s">
        <v>220</v>
      </c>
      <c r="J27" s="6" t="s">
        <v>273</v>
      </c>
    </row>
    <row r="28" spans="1:10" x14ac:dyDescent="0.25">
      <c r="A28" s="4" t="s">
        <v>195</v>
      </c>
      <c r="B28" s="2" t="s">
        <v>246</v>
      </c>
      <c r="C28" s="7" t="s">
        <v>199</v>
      </c>
      <c r="D28" s="5" t="s">
        <v>204</v>
      </c>
      <c r="E28" s="2"/>
      <c r="F28" s="2" t="s">
        <v>285</v>
      </c>
      <c r="G28" s="2" t="s">
        <v>246</v>
      </c>
      <c r="H28" s="6" t="s">
        <v>258</v>
      </c>
      <c r="I28" s="5" t="s">
        <v>221</v>
      </c>
      <c r="J28" s="6" t="s">
        <v>273</v>
      </c>
    </row>
    <row r="29" spans="1:10" x14ac:dyDescent="0.25">
      <c r="A29" s="4" t="s">
        <v>196</v>
      </c>
      <c r="B29" s="2" t="s">
        <v>246</v>
      </c>
      <c r="C29" s="7" t="s">
        <v>199</v>
      </c>
      <c r="D29" s="5" t="s">
        <v>205</v>
      </c>
      <c r="E29" s="2"/>
      <c r="F29" s="2" t="s">
        <v>285</v>
      </c>
      <c r="G29" s="2" t="s">
        <v>246</v>
      </c>
      <c r="H29" s="6" t="s">
        <v>258</v>
      </c>
      <c r="I29" s="5" t="s">
        <v>222</v>
      </c>
      <c r="J29" s="6" t="s">
        <v>273</v>
      </c>
    </row>
    <row r="30" spans="1:10" x14ac:dyDescent="0.25">
      <c r="A30" s="4" t="s">
        <v>195</v>
      </c>
      <c r="B30" s="2" t="s">
        <v>246</v>
      </c>
      <c r="C30" s="7" t="s">
        <v>200</v>
      </c>
      <c r="D30" s="5" t="s">
        <v>206</v>
      </c>
      <c r="E30" s="2"/>
      <c r="F30" s="2" t="s">
        <v>285</v>
      </c>
      <c r="G30" s="2" t="s">
        <v>246</v>
      </c>
      <c r="H30" s="6" t="s">
        <v>258</v>
      </c>
      <c r="I30" s="5" t="s">
        <v>223</v>
      </c>
      <c r="J30" s="6" t="s">
        <v>273</v>
      </c>
    </row>
    <row r="31" spans="1:10" x14ac:dyDescent="0.25">
      <c r="A31" s="4" t="s">
        <v>196</v>
      </c>
      <c r="B31" s="2" t="s">
        <v>246</v>
      </c>
      <c r="C31" s="7" t="s">
        <v>200</v>
      </c>
      <c r="D31" s="5" t="s">
        <v>207</v>
      </c>
      <c r="E31" s="2"/>
      <c r="F31" s="2" t="s">
        <v>285</v>
      </c>
      <c r="G31" s="2" t="s">
        <v>246</v>
      </c>
      <c r="H31" s="6" t="s">
        <v>258</v>
      </c>
      <c r="I31" s="5" t="s">
        <v>224</v>
      </c>
      <c r="J31" s="6" t="s">
        <v>273</v>
      </c>
    </row>
    <row r="32" spans="1:10" x14ac:dyDescent="0.25">
      <c r="A32" s="4" t="s">
        <v>195</v>
      </c>
      <c r="B32" s="2" t="s">
        <v>246</v>
      </c>
      <c r="C32" s="7" t="s">
        <v>201</v>
      </c>
      <c r="D32" s="5" t="s">
        <v>208</v>
      </c>
      <c r="E32" s="2"/>
      <c r="F32" s="2" t="s">
        <v>285</v>
      </c>
      <c r="G32" s="2" t="s">
        <v>246</v>
      </c>
      <c r="H32" s="6" t="s">
        <v>258</v>
      </c>
      <c r="I32" s="5" t="s">
        <v>225</v>
      </c>
      <c r="J32" s="6" t="s">
        <v>273</v>
      </c>
    </row>
    <row r="33" spans="1:10" x14ac:dyDescent="0.25">
      <c r="A33" s="4" t="s">
        <v>196</v>
      </c>
      <c r="B33" s="2" t="s">
        <v>246</v>
      </c>
      <c r="C33" s="7" t="s">
        <v>201</v>
      </c>
      <c r="D33" s="5" t="s">
        <v>209</v>
      </c>
      <c r="E33" s="2"/>
      <c r="F33" s="2" t="s">
        <v>285</v>
      </c>
      <c r="G33" s="2" t="s">
        <v>246</v>
      </c>
      <c r="H33" s="6" t="s">
        <v>258</v>
      </c>
      <c r="I33" s="5" t="s">
        <v>226</v>
      </c>
      <c r="J33" s="6" t="s">
        <v>273</v>
      </c>
    </row>
    <row r="34" spans="1:10" x14ac:dyDescent="0.25">
      <c r="A34" s="4" t="s">
        <v>195</v>
      </c>
      <c r="B34" s="2" t="s">
        <v>246</v>
      </c>
      <c r="C34" s="7" t="s">
        <v>198</v>
      </c>
      <c r="D34" s="5" t="s">
        <v>202</v>
      </c>
      <c r="E34" s="2"/>
      <c r="F34" s="2" t="s">
        <v>252</v>
      </c>
      <c r="G34" s="2" t="s">
        <v>246</v>
      </c>
      <c r="H34" s="6" t="s">
        <v>259</v>
      </c>
      <c r="I34" s="5" t="s">
        <v>219</v>
      </c>
      <c r="J34" s="6" t="s">
        <v>274</v>
      </c>
    </row>
    <row r="35" spans="1:10" x14ac:dyDescent="0.25">
      <c r="A35" s="4" t="s">
        <v>196</v>
      </c>
      <c r="B35" s="2" t="s">
        <v>246</v>
      </c>
      <c r="C35" s="7" t="s">
        <v>198</v>
      </c>
      <c r="D35" s="5" t="s">
        <v>203</v>
      </c>
      <c r="E35" s="2"/>
      <c r="F35" s="2" t="s">
        <v>252</v>
      </c>
      <c r="G35" s="2" t="s">
        <v>246</v>
      </c>
      <c r="H35" s="6" t="s">
        <v>259</v>
      </c>
      <c r="I35" s="5" t="s">
        <v>220</v>
      </c>
      <c r="J35" s="6" t="s">
        <v>274</v>
      </c>
    </row>
    <row r="36" spans="1:10" x14ac:dyDescent="0.25">
      <c r="A36" s="4" t="s">
        <v>195</v>
      </c>
      <c r="B36" s="2" t="s">
        <v>246</v>
      </c>
      <c r="C36" s="7" t="s">
        <v>199</v>
      </c>
      <c r="D36" s="5" t="s">
        <v>204</v>
      </c>
      <c r="E36" s="2"/>
      <c r="F36" s="2" t="s">
        <v>252</v>
      </c>
      <c r="G36" s="2" t="s">
        <v>246</v>
      </c>
      <c r="H36" s="6" t="s">
        <v>259</v>
      </c>
      <c r="I36" s="5" t="s">
        <v>221</v>
      </c>
      <c r="J36" s="6" t="s">
        <v>274</v>
      </c>
    </row>
    <row r="37" spans="1:10" x14ac:dyDescent="0.25">
      <c r="A37" s="4" t="s">
        <v>196</v>
      </c>
      <c r="B37" s="2" t="s">
        <v>246</v>
      </c>
      <c r="C37" s="7" t="s">
        <v>199</v>
      </c>
      <c r="D37" s="5" t="s">
        <v>205</v>
      </c>
      <c r="E37" s="2"/>
      <c r="F37" s="2" t="s">
        <v>252</v>
      </c>
      <c r="G37" s="2" t="s">
        <v>246</v>
      </c>
      <c r="H37" s="6" t="s">
        <v>259</v>
      </c>
      <c r="I37" s="5" t="s">
        <v>222</v>
      </c>
      <c r="J37" s="6" t="s">
        <v>274</v>
      </c>
    </row>
    <row r="38" spans="1:10" x14ac:dyDescent="0.25">
      <c r="A38" s="4" t="s">
        <v>195</v>
      </c>
      <c r="B38" s="2" t="s">
        <v>246</v>
      </c>
      <c r="C38" s="7" t="s">
        <v>200</v>
      </c>
      <c r="D38" s="5" t="s">
        <v>206</v>
      </c>
      <c r="E38" s="2"/>
      <c r="F38" s="2" t="s">
        <v>252</v>
      </c>
      <c r="G38" s="2" t="s">
        <v>246</v>
      </c>
      <c r="H38" s="6" t="s">
        <v>259</v>
      </c>
      <c r="I38" s="5" t="s">
        <v>223</v>
      </c>
      <c r="J38" s="6" t="s">
        <v>274</v>
      </c>
    </row>
    <row r="39" spans="1:10" x14ac:dyDescent="0.25">
      <c r="A39" s="4" t="s">
        <v>196</v>
      </c>
      <c r="B39" s="2" t="s">
        <v>246</v>
      </c>
      <c r="C39" s="7" t="s">
        <v>200</v>
      </c>
      <c r="D39" s="5" t="s">
        <v>207</v>
      </c>
      <c r="E39" s="2"/>
      <c r="F39" s="2" t="s">
        <v>252</v>
      </c>
      <c r="G39" s="2" t="s">
        <v>246</v>
      </c>
      <c r="H39" s="6" t="s">
        <v>259</v>
      </c>
      <c r="I39" s="5" t="s">
        <v>224</v>
      </c>
      <c r="J39" s="6" t="s">
        <v>274</v>
      </c>
    </row>
    <row r="40" spans="1:10" x14ac:dyDescent="0.25">
      <c r="A40" s="4" t="s">
        <v>195</v>
      </c>
      <c r="B40" s="2" t="s">
        <v>246</v>
      </c>
      <c r="C40" s="7" t="s">
        <v>201</v>
      </c>
      <c r="D40" s="5" t="s">
        <v>208</v>
      </c>
      <c r="E40" s="2"/>
      <c r="F40" s="2" t="s">
        <v>252</v>
      </c>
      <c r="G40" s="2" t="s">
        <v>246</v>
      </c>
      <c r="H40" s="6" t="s">
        <v>259</v>
      </c>
      <c r="I40" s="5" t="s">
        <v>225</v>
      </c>
      <c r="J40" s="6" t="s">
        <v>274</v>
      </c>
    </row>
    <row r="41" spans="1:10" x14ac:dyDescent="0.25">
      <c r="A41" s="4" t="s">
        <v>196</v>
      </c>
      <c r="B41" s="2" t="s">
        <v>246</v>
      </c>
      <c r="C41" s="7" t="s">
        <v>201</v>
      </c>
      <c r="D41" s="5" t="s">
        <v>209</v>
      </c>
      <c r="E41" s="2"/>
      <c r="F41" s="2" t="s">
        <v>252</v>
      </c>
      <c r="G41" s="2" t="s">
        <v>246</v>
      </c>
      <c r="H41" s="6" t="s">
        <v>259</v>
      </c>
      <c r="I41" s="5" t="s">
        <v>226</v>
      </c>
      <c r="J41" s="6" t="s">
        <v>274</v>
      </c>
    </row>
    <row r="42" spans="1:10" x14ac:dyDescent="0.25">
      <c r="A42" s="4" t="s">
        <v>195</v>
      </c>
      <c r="B42" s="2" t="s">
        <v>246</v>
      </c>
      <c r="C42" s="7" t="s">
        <v>198</v>
      </c>
      <c r="D42" s="5" t="s">
        <v>202</v>
      </c>
      <c r="E42" s="2"/>
      <c r="F42" s="2" t="s">
        <v>253</v>
      </c>
      <c r="G42" s="2" t="s">
        <v>246</v>
      </c>
      <c r="H42" s="6" t="s">
        <v>260</v>
      </c>
      <c r="I42" s="5" t="s">
        <v>219</v>
      </c>
      <c r="J42" s="6" t="s">
        <v>275</v>
      </c>
    </row>
    <row r="43" spans="1:10" x14ac:dyDescent="0.25">
      <c r="A43" s="4" t="s">
        <v>196</v>
      </c>
      <c r="B43" s="2" t="s">
        <v>246</v>
      </c>
      <c r="C43" s="7" t="s">
        <v>198</v>
      </c>
      <c r="D43" s="5" t="s">
        <v>203</v>
      </c>
      <c r="E43" s="2"/>
      <c r="F43" s="2" t="s">
        <v>253</v>
      </c>
      <c r="G43" s="2" t="s">
        <v>246</v>
      </c>
      <c r="H43" s="6" t="s">
        <v>260</v>
      </c>
      <c r="I43" s="5" t="s">
        <v>220</v>
      </c>
      <c r="J43" s="6" t="s">
        <v>275</v>
      </c>
    </row>
    <row r="44" spans="1:10" x14ac:dyDescent="0.25">
      <c r="A44" s="4" t="s">
        <v>195</v>
      </c>
      <c r="B44" s="2" t="s">
        <v>246</v>
      </c>
      <c r="C44" s="7" t="s">
        <v>199</v>
      </c>
      <c r="D44" s="5" t="s">
        <v>204</v>
      </c>
      <c r="E44" s="2"/>
      <c r="F44" s="2" t="s">
        <v>253</v>
      </c>
      <c r="G44" s="2" t="s">
        <v>246</v>
      </c>
      <c r="H44" s="6" t="s">
        <v>260</v>
      </c>
      <c r="I44" s="5" t="s">
        <v>221</v>
      </c>
      <c r="J44" s="6" t="s">
        <v>275</v>
      </c>
    </row>
    <row r="45" spans="1:10" x14ac:dyDescent="0.25">
      <c r="A45" s="4" t="s">
        <v>196</v>
      </c>
      <c r="B45" s="2" t="s">
        <v>246</v>
      </c>
      <c r="C45" s="7" t="s">
        <v>199</v>
      </c>
      <c r="D45" s="5" t="s">
        <v>205</v>
      </c>
      <c r="E45" s="2"/>
      <c r="F45" s="2" t="s">
        <v>253</v>
      </c>
      <c r="G45" s="2" t="s">
        <v>246</v>
      </c>
      <c r="H45" s="6" t="s">
        <v>260</v>
      </c>
      <c r="I45" s="5" t="s">
        <v>222</v>
      </c>
      <c r="J45" s="6" t="s">
        <v>275</v>
      </c>
    </row>
    <row r="46" spans="1:10" x14ac:dyDescent="0.25">
      <c r="A46" s="4" t="s">
        <v>195</v>
      </c>
      <c r="B46" s="2" t="s">
        <v>246</v>
      </c>
      <c r="C46" s="7" t="s">
        <v>200</v>
      </c>
      <c r="D46" s="5" t="s">
        <v>206</v>
      </c>
      <c r="E46" s="2"/>
      <c r="F46" s="2" t="s">
        <v>253</v>
      </c>
      <c r="G46" s="2" t="s">
        <v>246</v>
      </c>
      <c r="H46" s="6" t="s">
        <v>260</v>
      </c>
      <c r="I46" s="5" t="s">
        <v>223</v>
      </c>
      <c r="J46" s="6" t="s">
        <v>275</v>
      </c>
    </row>
    <row r="47" spans="1:10" x14ac:dyDescent="0.25">
      <c r="A47" s="4" t="s">
        <v>196</v>
      </c>
      <c r="B47" s="2" t="s">
        <v>246</v>
      </c>
      <c r="C47" s="7" t="s">
        <v>200</v>
      </c>
      <c r="D47" s="5" t="s">
        <v>207</v>
      </c>
      <c r="E47" s="2"/>
      <c r="F47" s="2" t="s">
        <v>253</v>
      </c>
      <c r="G47" s="2" t="s">
        <v>246</v>
      </c>
      <c r="H47" s="6" t="s">
        <v>260</v>
      </c>
      <c r="I47" s="5" t="s">
        <v>224</v>
      </c>
      <c r="J47" s="6" t="s">
        <v>275</v>
      </c>
    </row>
    <row r="48" spans="1:10" x14ac:dyDescent="0.25">
      <c r="A48" s="4" t="s">
        <v>195</v>
      </c>
      <c r="B48" s="2" t="s">
        <v>246</v>
      </c>
      <c r="C48" s="7" t="s">
        <v>201</v>
      </c>
      <c r="D48" s="5" t="s">
        <v>208</v>
      </c>
      <c r="E48" s="2"/>
      <c r="F48" s="2" t="s">
        <v>253</v>
      </c>
      <c r="G48" s="2" t="s">
        <v>246</v>
      </c>
      <c r="H48" s="6" t="s">
        <v>260</v>
      </c>
      <c r="I48" s="5" t="s">
        <v>225</v>
      </c>
      <c r="J48" s="6" t="s">
        <v>275</v>
      </c>
    </row>
    <row r="49" spans="1:10" x14ac:dyDescent="0.25">
      <c r="A49" s="4" t="s">
        <v>196</v>
      </c>
      <c r="B49" s="2" t="s">
        <v>246</v>
      </c>
      <c r="C49" s="7" t="s">
        <v>201</v>
      </c>
      <c r="D49" s="5" t="s">
        <v>209</v>
      </c>
      <c r="E49" s="2"/>
      <c r="F49" s="2" t="s">
        <v>253</v>
      </c>
      <c r="G49" s="2" t="s">
        <v>246</v>
      </c>
      <c r="H49" s="6" t="s">
        <v>260</v>
      </c>
      <c r="I49" s="5" t="s">
        <v>226</v>
      </c>
      <c r="J49" s="6" t="s">
        <v>275</v>
      </c>
    </row>
    <row r="50" spans="1:10" x14ac:dyDescent="0.25">
      <c r="A50" s="4" t="s">
        <v>195</v>
      </c>
      <c r="B50" s="2" t="s">
        <v>246</v>
      </c>
      <c r="C50" s="7" t="s">
        <v>248</v>
      </c>
      <c r="D50" s="5" t="s">
        <v>193</v>
      </c>
      <c r="E50" s="2"/>
      <c r="F50" s="2" t="s">
        <v>254</v>
      </c>
      <c r="G50" s="2" t="s">
        <v>246</v>
      </c>
      <c r="H50" s="6" t="s">
        <v>261</v>
      </c>
      <c r="I50" s="5" t="s">
        <v>269</v>
      </c>
      <c r="J50" s="6" t="s">
        <v>276</v>
      </c>
    </row>
    <row r="51" spans="1:10" x14ac:dyDescent="0.25">
      <c r="A51" s="4" t="s">
        <v>195</v>
      </c>
      <c r="B51" s="2" t="s">
        <v>247</v>
      </c>
      <c r="C51" s="7" t="s">
        <v>198</v>
      </c>
      <c r="D51" s="5" t="s">
        <v>202</v>
      </c>
      <c r="E51" s="2" t="s">
        <v>249</v>
      </c>
      <c r="F51" s="2" t="s">
        <v>249</v>
      </c>
      <c r="G51" s="2" t="s">
        <v>247</v>
      </c>
      <c r="H51" s="6" t="s">
        <v>262</v>
      </c>
      <c r="I51" s="5" t="s">
        <v>219</v>
      </c>
      <c r="J51" s="6" t="s">
        <v>277</v>
      </c>
    </row>
    <row r="52" spans="1:10" x14ac:dyDescent="0.25">
      <c r="A52" s="4" t="s">
        <v>196</v>
      </c>
      <c r="B52" s="2" t="s">
        <v>247</v>
      </c>
      <c r="C52" s="7" t="s">
        <v>198</v>
      </c>
      <c r="D52" s="5" t="s">
        <v>203</v>
      </c>
      <c r="E52" s="2" t="s">
        <v>249</v>
      </c>
      <c r="F52" s="2" t="s">
        <v>249</v>
      </c>
      <c r="G52" s="2" t="s">
        <v>247</v>
      </c>
      <c r="H52" s="6" t="s">
        <v>262</v>
      </c>
      <c r="I52" s="5" t="s">
        <v>220</v>
      </c>
      <c r="J52" s="6" t="s">
        <v>277</v>
      </c>
    </row>
    <row r="53" spans="1:10" x14ac:dyDescent="0.25">
      <c r="A53" s="4" t="s">
        <v>195</v>
      </c>
      <c r="B53" s="2" t="s">
        <v>247</v>
      </c>
      <c r="C53" s="7" t="s">
        <v>199</v>
      </c>
      <c r="D53" s="5" t="s">
        <v>204</v>
      </c>
      <c r="E53" s="2" t="s">
        <v>249</v>
      </c>
      <c r="F53" s="2" t="s">
        <v>249</v>
      </c>
      <c r="G53" s="2" t="s">
        <v>247</v>
      </c>
      <c r="H53" s="6" t="s">
        <v>262</v>
      </c>
      <c r="I53" s="5" t="s">
        <v>221</v>
      </c>
      <c r="J53" s="6" t="s">
        <v>277</v>
      </c>
    </row>
    <row r="54" spans="1:10" x14ac:dyDescent="0.25">
      <c r="A54" s="4" t="s">
        <v>196</v>
      </c>
      <c r="B54" s="2" t="s">
        <v>247</v>
      </c>
      <c r="C54" s="7" t="s">
        <v>199</v>
      </c>
      <c r="D54" s="5" t="s">
        <v>205</v>
      </c>
      <c r="E54" s="2" t="s">
        <v>249</v>
      </c>
      <c r="F54" s="2" t="s">
        <v>249</v>
      </c>
      <c r="G54" s="2" t="s">
        <v>247</v>
      </c>
      <c r="H54" s="6" t="s">
        <v>262</v>
      </c>
      <c r="I54" s="5" t="s">
        <v>222</v>
      </c>
      <c r="J54" s="6" t="s">
        <v>277</v>
      </c>
    </row>
    <row r="55" spans="1:10" x14ac:dyDescent="0.25">
      <c r="A55" s="4" t="s">
        <v>195</v>
      </c>
      <c r="B55" s="2" t="s">
        <v>247</v>
      </c>
      <c r="C55" s="7" t="s">
        <v>200</v>
      </c>
      <c r="D55" s="5" t="s">
        <v>206</v>
      </c>
      <c r="E55" s="2" t="s">
        <v>249</v>
      </c>
      <c r="F55" s="2" t="s">
        <v>249</v>
      </c>
      <c r="G55" s="2" t="s">
        <v>247</v>
      </c>
      <c r="H55" s="6" t="s">
        <v>262</v>
      </c>
      <c r="I55" s="5" t="s">
        <v>223</v>
      </c>
      <c r="J55" s="6" t="s">
        <v>277</v>
      </c>
    </row>
    <row r="56" spans="1:10" x14ac:dyDescent="0.25">
      <c r="A56" s="4" t="s">
        <v>196</v>
      </c>
      <c r="B56" s="2" t="s">
        <v>247</v>
      </c>
      <c r="C56" s="7" t="s">
        <v>200</v>
      </c>
      <c r="D56" s="5" t="s">
        <v>207</v>
      </c>
      <c r="E56" s="2" t="s">
        <v>249</v>
      </c>
      <c r="F56" s="2" t="s">
        <v>249</v>
      </c>
      <c r="G56" s="2" t="s">
        <v>247</v>
      </c>
      <c r="H56" s="6" t="s">
        <v>262</v>
      </c>
      <c r="I56" s="5" t="s">
        <v>224</v>
      </c>
      <c r="J56" s="6" t="s">
        <v>277</v>
      </c>
    </row>
    <row r="57" spans="1:10" x14ac:dyDescent="0.25">
      <c r="A57" s="4" t="s">
        <v>195</v>
      </c>
      <c r="B57" s="2" t="s">
        <v>247</v>
      </c>
      <c r="C57" s="7" t="s">
        <v>201</v>
      </c>
      <c r="D57" s="5" t="s">
        <v>208</v>
      </c>
      <c r="E57" s="2" t="s">
        <v>249</v>
      </c>
      <c r="F57" s="2" t="s">
        <v>249</v>
      </c>
      <c r="G57" s="2" t="s">
        <v>247</v>
      </c>
      <c r="H57" s="6" t="s">
        <v>262</v>
      </c>
      <c r="I57" s="5" t="s">
        <v>225</v>
      </c>
      <c r="J57" s="6" t="s">
        <v>277</v>
      </c>
    </row>
    <row r="58" spans="1:10" x14ac:dyDescent="0.25">
      <c r="A58" s="4" t="s">
        <v>196</v>
      </c>
      <c r="B58" s="2" t="s">
        <v>247</v>
      </c>
      <c r="C58" s="7" t="s">
        <v>201</v>
      </c>
      <c r="D58" s="5" t="s">
        <v>209</v>
      </c>
      <c r="E58" s="2" t="s">
        <v>249</v>
      </c>
      <c r="F58" s="2" t="s">
        <v>249</v>
      </c>
      <c r="G58" s="2" t="s">
        <v>247</v>
      </c>
      <c r="H58" s="6" t="s">
        <v>262</v>
      </c>
      <c r="I58" s="5" t="s">
        <v>226</v>
      </c>
      <c r="J58" s="6" t="s">
        <v>277</v>
      </c>
    </row>
    <row r="59" spans="1:10" x14ac:dyDescent="0.25">
      <c r="A59" s="4" t="s">
        <v>195</v>
      </c>
      <c r="B59" s="2" t="s">
        <v>247</v>
      </c>
      <c r="C59" s="7" t="s">
        <v>198</v>
      </c>
      <c r="D59" s="5" t="s">
        <v>202</v>
      </c>
      <c r="E59" s="2" t="s">
        <v>250</v>
      </c>
      <c r="F59" s="2" t="s">
        <v>284</v>
      </c>
      <c r="G59" s="2" t="s">
        <v>247</v>
      </c>
      <c r="H59" s="6" t="s">
        <v>263</v>
      </c>
      <c r="I59" s="5" t="s">
        <v>219</v>
      </c>
      <c r="J59" s="6" t="s">
        <v>278</v>
      </c>
    </row>
    <row r="60" spans="1:10" x14ac:dyDescent="0.25">
      <c r="A60" s="4" t="s">
        <v>196</v>
      </c>
      <c r="B60" s="2" t="s">
        <v>247</v>
      </c>
      <c r="C60" s="7" t="s">
        <v>198</v>
      </c>
      <c r="D60" s="5" t="s">
        <v>203</v>
      </c>
      <c r="E60" s="2" t="s">
        <v>250</v>
      </c>
      <c r="F60" s="2" t="s">
        <v>284</v>
      </c>
      <c r="G60" s="2" t="s">
        <v>247</v>
      </c>
      <c r="H60" s="6" t="s">
        <v>263</v>
      </c>
      <c r="I60" s="5" t="s">
        <v>220</v>
      </c>
      <c r="J60" s="6" t="s">
        <v>278</v>
      </c>
    </row>
    <row r="61" spans="1:10" x14ac:dyDescent="0.25">
      <c r="A61" s="4" t="s">
        <v>195</v>
      </c>
      <c r="B61" s="2" t="s">
        <v>247</v>
      </c>
      <c r="C61" s="7" t="s">
        <v>199</v>
      </c>
      <c r="D61" s="5" t="s">
        <v>204</v>
      </c>
      <c r="E61" s="2" t="s">
        <v>250</v>
      </c>
      <c r="F61" s="2" t="s">
        <v>284</v>
      </c>
      <c r="G61" s="2" t="s">
        <v>247</v>
      </c>
      <c r="H61" s="6" t="s">
        <v>263</v>
      </c>
      <c r="I61" s="5" t="s">
        <v>221</v>
      </c>
      <c r="J61" s="6" t="s">
        <v>278</v>
      </c>
    </row>
    <row r="62" spans="1:10" x14ac:dyDescent="0.25">
      <c r="A62" s="4" t="s">
        <v>196</v>
      </c>
      <c r="B62" s="2" t="s">
        <v>247</v>
      </c>
      <c r="C62" s="7" t="s">
        <v>199</v>
      </c>
      <c r="D62" s="5" t="s">
        <v>205</v>
      </c>
      <c r="E62" s="2" t="s">
        <v>250</v>
      </c>
      <c r="F62" s="2" t="s">
        <v>284</v>
      </c>
      <c r="G62" s="2" t="s">
        <v>247</v>
      </c>
      <c r="H62" s="6" t="s">
        <v>263</v>
      </c>
      <c r="I62" s="5" t="s">
        <v>222</v>
      </c>
      <c r="J62" s="6" t="s">
        <v>278</v>
      </c>
    </row>
    <row r="63" spans="1:10" x14ac:dyDescent="0.25">
      <c r="A63" s="4" t="s">
        <v>195</v>
      </c>
      <c r="B63" s="2" t="s">
        <v>247</v>
      </c>
      <c r="C63" s="7" t="s">
        <v>200</v>
      </c>
      <c r="D63" s="5" t="s">
        <v>206</v>
      </c>
      <c r="E63" s="2" t="s">
        <v>250</v>
      </c>
      <c r="F63" s="2" t="s">
        <v>284</v>
      </c>
      <c r="G63" s="2" t="s">
        <v>247</v>
      </c>
      <c r="H63" s="6" t="s">
        <v>263</v>
      </c>
      <c r="I63" s="5" t="s">
        <v>223</v>
      </c>
      <c r="J63" s="6" t="s">
        <v>278</v>
      </c>
    </row>
    <row r="64" spans="1:10" x14ac:dyDescent="0.25">
      <c r="A64" s="4" t="s">
        <v>196</v>
      </c>
      <c r="B64" s="2" t="s">
        <v>247</v>
      </c>
      <c r="C64" s="7" t="s">
        <v>200</v>
      </c>
      <c r="D64" s="5" t="s">
        <v>207</v>
      </c>
      <c r="E64" s="2" t="s">
        <v>250</v>
      </c>
      <c r="F64" s="2" t="s">
        <v>284</v>
      </c>
      <c r="G64" s="2" t="s">
        <v>247</v>
      </c>
      <c r="H64" s="6" t="s">
        <v>263</v>
      </c>
      <c r="I64" s="5" t="s">
        <v>224</v>
      </c>
      <c r="J64" s="6" t="s">
        <v>278</v>
      </c>
    </row>
    <row r="65" spans="1:10" x14ac:dyDescent="0.25">
      <c r="A65" s="4" t="s">
        <v>195</v>
      </c>
      <c r="B65" s="2" t="s">
        <v>247</v>
      </c>
      <c r="C65" s="7" t="s">
        <v>201</v>
      </c>
      <c r="D65" s="5" t="s">
        <v>208</v>
      </c>
      <c r="E65" s="2" t="s">
        <v>250</v>
      </c>
      <c r="F65" s="2" t="s">
        <v>284</v>
      </c>
      <c r="G65" s="2" t="s">
        <v>247</v>
      </c>
      <c r="H65" s="6" t="s">
        <v>263</v>
      </c>
      <c r="I65" s="5" t="s">
        <v>225</v>
      </c>
      <c r="J65" s="6" t="s">
        <v>278</v>
      </c>
    </row>
    <row r="66" spans="1:10" x14ac:dyDescent="0.25">
      <c r="A66" s="4" t="s">
        <v>196</v>
      </c>
      <c r="B66" s="2" t="s">
        <v>247</v>
      </c>
      <c r="C66" s="7" t="s">
        <v>201</v>
      </c>
      <c r="D66" s="5" t="s">
        <v>209</v>
      </c>
      <c r="E66" s="2" t="s">
        <v>250</v>
      </c>
      <c r="F66" s="2" t="s">
        <v>284</v>
      </c>
      <c r="G66" s="2" t="s">
        <v>247</v>
      </c>
      <c r="H66" s="6" t="s">
        <v>263</v>
      </c>
      <c r="I66" s="5" t="s">
        <v>226</v>
      </c>
      <c r="J66" s="6" t="s">
        <v>278</v>
      </c>
    </row>
    <row r="67" spans="1:10" x14ac:dyDescent="0.25">
      <c r="A67" s="4" t="s">
        <v>195</v>
      </c>
      <c r="B67" s="2" t="s">
        <v>247</v>
      </c>
      <c r="C67" s="7" t="s">
        <v>198</v>
      </c>
      <c r="D67" s="5" t="s">
        <v>202</v>
      </c>
      <c r="E67" s="2" t="s">
        <v>251</v>
      </c>
      <c r="F67" s="2" t="s">
        <v>251</v>
      </c>
      <c r="G67" s="2" t="s">
        <v>247</v>
      </c>
      <c r="H67" s="6" t="s">
        <v>264</v>
      </c>
      <c r="I67" s="5" t="s">
        <v>219</v>
      </c>
      <c r="J67" s="6" t="s">
        <v>279</v>
      </c>
    </row>
    <row r="68" spans="1:10" x14ac:dyDescent="0.25">
      <c r="A68" s="4" t="s">
        <v>196</v>
      </c>
      <c r="B68" s="2" t="s">
        <v>247</v>
      </c>
      <c r="C68" s="7" t="s">
        <v>198</v>
      </c>
      <c r="D68" s="5" t="s">
        <v>203</v>
      </c>
      <c r="E68" s="2" t="s">
        <v>251</v>
      </c>
      <c r="F68" s="2" t="s">
        <v>251</v>
      </c>
      <c r="G68" s="2" t="s">
        <v>247</v>
      </c>
      <c r="H68" s="6" t="s">
        <v>264</v>
      </c>
      <c r="I68" s="5" t="s">
        <v>220</v>
      </c>
      <c r="J68" s="6" t="s">
        <v>279</v>
      </c>
    </row>
    <row r="69" spans="1:10" x14ac:dyDescent="0.25">
      <c r="A69" s="4" t="s">
        <v>195</v>
      </c>
      <c r="B69" s="2" t="s">
        <v>247</v>
      </c>
      <c r="C69" s="7" t="s">
        <v>199</v>
      </c>
      <c r="D69" s="5" t="s">
        <v>204</v>
      </c>
      <c r="E69" s="2" t="s">
        <v>251</v>
      </c>
      <c r="F69" s="2" t="s">
        <v>251</v>
      </c>
      <c r="G69" s="2" t="s">
        <v>247</v>
      </c>
      <c r="H69" s="6" t="s">
        <v>264</v>
      </c>
      <c r="I69" s="5" t="s">
        <v>221</v>
      </c>
      <c r="J69" s="6" t="s">
        <v>279</v>
      </c>
    </row>
    <row r="70" spans="1:10" x14ac:dyDescent="0.25">
      <c r="A70" s="4" t="s">
        <v>196</v>
      </c>
      <c r="B70" s="2" t="s">
        <v>247</v>
      </c>
      <c r="C70" s="7" t="s">
        <v>199</v>
      </c>
      <c r="D70" s="5" t="s">
        <v>205</v>
      </c>
      <c r="E70" s="2" t="s">
        <v>251</v>
      </c>
      <c r="F70" s="2" t="s">
        <v>251</v>
      </c>
      <c r="G70" s="2" t="s">
        <v>247</v>
      </c>
      <c r="H70" s="6" t="s">
        <v>264</v>
      </c>
      <c r="I70" s="5" t="s">
        <v>222</v>
      </c>
      <c r="J70" s="6" t="s">
        <v>279</v>
      </c>
    </row>
    <row r="71" spans="1:10" x14ac:dyDescent="0.25">
      <c r="A71" s="4" t="s">
        <v>195</v>
      </c>
      <c r="B71" s="2" t="s">
        <v>247</v>
      </c>
      <c r="C71" s="7" t="s">
        <v>200</v>
      </c>
      <c r="D71" s="5" t="s">
        <v>206</v>
      </c>
      <c r="E71" s="2" t="s">
        <v>251</v>
      </c>
      <c r="F71" s="2" t="s">
        <v>251</v>
      </c>
      <c r="G71" s="2" t="s">
        <v>247</v>
      </c>
      <c r="H71" s="6" t="s">
        <v>264</v>
      </c>
      <c r="I71" s="5" t="s">
        <v>223</v>
      </c>
      <c r="J71" s="6" t="s">
        <v>279</v>
      </c>
    </row>
    <row r="72" spans="1:10" x14ac:dyDescent="0.25">
      <c r="A72" s="4" t="s">
        <v>196</v>
      </c>
      <c r="B72" s="2" t="s">
        <v>247</v>
      </c>
      <c r="C72" s="7" t="s">
        <v>200</v>
      </c>
      <c r="D72" s="5" t="s">
        <v>207</v>
      </c>
      <c r="E72" s="2" t="s">
        <v>251</v>
      </c>
      <c r="F72" s="2" t="s">
        <v>251</v>
      </c>
      <c r="G72" s="2" t="s">
        <v>247</v>
      </c>
      <c r="H72" s="6" t="s">
        <v>264</v>
      </c>
      <c r="I72" s="5" t="s">
        <v>224</v>
      </c>
      <c r="J72" s="6" t="s">
        <v>279</v>
      </c>
    </row>
    <row r="73" spans="1:10" x14ac:dyDescent="0.25">
      <c r="A73" s="4" t="s">
        <v>195</v>
      </c>
      <c r="B73" s="2" t="s">
        <v>247</v>
      </c>
      <c r="C73" s="7" t="s">
        <v>201</v>
      </c>
      <c r="D73" s="5" t="s">
        <v>208</v>
      </c>
      <c r="E73" s="2" t="s">
        <v>251</v>
      </c>
      <c r="F73" s="2" t="s">
        <v>251</v>
      </c>
      <c r="G73" s="2" t="s">
        <v>247</v>
      </c>
      <c r="H73" s="6" t="s">
        <v>264</v>
      </c>
      <c r="I73" s="5" t="s">
        <v>225</v>
      </c>
      <c r="J73" s="6" t="s">
        <v>279</v>
      </c>
    </row>
    <row r="74" spans="1:10" x14ac:dyDescent="0.25">
      <c r="A74" s="4" t="s">
        <v>196</v>
      </c>
      <c r="B74" s="2" t="s">
        <v>247</v>
      </c>
      <c r="C74" s="7" t="s">
        <v>201</v>
      </c>
      <c r="D74" s="5" t="s">
        <v>209</v>
      </c>
      <c r="E74" s="2" t="s">
        <v>251</v>
      </c>
      <c r="F74" s="2" t="s">
        <v>251</v>
      </c>
      <c r="G74" s="2" t="s">
        <v>247</v>
      </c>
      <c r="H74" s="6" t="s">
        <v>264</v>
      </c>
      <c r="I74" s="5" t="s">
        <v>226</v>
      </c>
      <c r="J74" s="6" t="s">
        <v>279</v>
      </c>
    </row>
    <row r="75" spans="1:10" x14ac:dyDescent="0.25">
      <c r="A75" s="4" t="s">
        <v>195</v>
      </c>
      <c r="B75" s="2" t="s">
        <v>247</v>
      </c>
      <c r="C75" s="7" t="s">
        <v>198</v>
      </c>
      <c r="D75" s="5" t="s">
        <v>202</v>
      </c>
      <c r="E75" s="2" t="s">
        <v>250</v>
      </c>
      <c r="F75" s="2" t="s">
        <v>285</v>
      </c>
      <c r="G75" s="2" t="s">
        <v>247</v>
      </c>
      <c r="H75" s="6" t="s">
        <v>265</v>
      </c>
      <c r="I75" s="5" t="s">
        <v>219</v>
      </c>
      <c r="J75" s="6" t="s">
        <v>280</v>
      </c>
    </row>
    <row r="76" spans="1:10" x14ac:dyDescent="0.25">
      <c r="A76" s="4" t="s">
        <v>196</v>
      </c>
      <c r="B76" s="2" t="s">
        <v>247</v>
      </c>
      <c r="C76" s="7" t="s">
        <v>198</v>
      </c>
      <c r="D76" s="5" t="s">
        <v>203</v>
      </c>
      <c r="E76" s="2" t="s">
        <v>250</v>
      </c>
      <c r="F76" s="2" t="s">
        <v>285</v>
      </c>
      <c r="G76" s="2" t="s">
        <v>247</v>
      </c>
      <c r="H76" s="6" t="s">
        <v>265</v>
      </c>
      <c r="I76" s="5" t="s">
        <v>220</v>
      </c>
      <c r="J76" s="6" t="s">
        <v>280</v>
      </c>
    </row>
    <row r="77" spans="1:10" x14ac:dyDescent="0.25">
      <c r="A77" s="4" t="s">
        <v>195</v>
      </c>
      <c r="B77" s="2" t="s">
        <v>247</v>
      </c>
      <c r="C77" s="7" t="s">
        <v>199</v>
      </c>
      <c r="D77" s="5" t="s">
        <v>204</v>
      </c>
      <c r="E77" s="2" t="s">
        <v>250</v>
      </c>
      <c r="F77" s="2" t="s">
        <v>285</v>
      </c>
      <c r="G77" s="2" t="s">
        <v>247</v>
      </c>
      <c r="H77" s="6" t="s">
        <v>265</v>
      </c>
      <c r="I77" s="5" t="s">
        <v>221</v>
      </c>
      <c r="J77" s="6" t="s">
        <v>280</v>
      </c>
    </row>
    <row r="78" spans="1:10" x14ac:dyDescent="0.25">
      <c r="A78" s="4" t="s">
        <v>196</v>
      </c>
      <c r="B78" s="2" t="s">
        <v>247</v>
      </c>
      <c r="C78" s="7" t="s">
        <v>199</v>
      </c>
      <c r="D78" s="5" t="s">
        <v>205</v>
      </c>
      <c r="E78" s="2" t="s">
        <v>250</v>
      </c>
      <c r="F78" s="2" t="s">
        <v>285</v>
      </c>
      <c r="G78" s="2" t="s">
        <v>247</v>
      </c>
      <c r="H78" s="6" t="s">
        <v>265</v>
      </c>
      <c r="I78" s="5" t="s">
        <v>222</v>
      </c>
      <c r="J78" s="6" t="s">
        <v>280</v>
      </c>
    </row>
    <row r="79" spans="1:10" x14ac:dyDescent="0.25">
      <c r="A79" s="4" t="s">
        <v>195</v>
      </c>
      <c r="B79" s="2" t="s">
        <v>247</v>
      </c>
      <c r="C79" s="7" t="s">
        <v>200</v>
      </c>
      <c r="D79" s="5" t="s">
        <v>206</v>
      </c>
      <c r="E79" s="2" t="s">
        <v>250</v>
      </c>
      <c r="F79" s="2" t="s">
        <v>285</v>
      </c>
      <c r="G79" s="2" t="s">
        <v>247</v>
      </c>
      <c r="H79" s="6" t="s">
        <v>265</v>
      </c>
      <c r="I79" s="5" t="s">
        <v>223</v>
      </c>
      <c r="J79" s="6" t="s">
        <v>280</v>
      </c>
    </row>
    <row r="80" spans="1:10" x14ac:dyDescent="0.25">
      <c r="A80" s="4" t="s">
        <v>196</v>
      </c>
      <c r="B80" s="2" t="s">
        <v>247</v>
      </c>
      <c r="C80" s="7" t="s">
        <v>200</v>
      </c>
      <c r="D80" s="5" t="s">
        <v>207</v>
      </c>
      <c r="E80" s="2" t="s">
        <v>250</v>
      </c>
      <c r="F80" s="2" t="s">
        <v>285</v>
      </c>
      <c r="G80" s="2" t="s">
        <v>247</v>
      </c>
      <c r="H80" s="6" t="s">
        <v>265</v>
      </c>
      <c r="I80" s="5" t="s">
        <v>224</v>
      </c>
      <c r="J80" s="6" t="s">
        <v>280</v>
      </c>
    </row>
    <row r="81" spans="1:10" x14ac:dyDescent="0.25">
      <c r="A81" s="4" t="s">
        <v>195</v>
      </c>
      <c r="B81" s="2" t="s">
        <v>247</v>
      </c>
      <c r="C81" s="7" t="s">
        <v>201</v>
      </c>
      <c r="D81" s="5" t="s">
        <v>208</v>
      </c>
      <c r="E81" s="2" t="s">
        <v>250</v>
      </c>
      <c r="F81" s="2" t="s">
        <v>285</v>
      </c>
      <c r="G81" s="2" t="s">
        <v>247</v>
      </c>
      <c r="H81" s="6" t="s">
        <v>265</v>
      </c>
      <c r="I81" s="5" t="s">
        <v>225</v>
      </c>
      <c r="J81" s="6" t="s">
        <v>280</v>
      </c>
    </row>
    <row r="82" spans="1:10" x14ac:dyDescent="0.25">
      <c r="A82" s="4" t="s">
        <v>196</v>
      </c>
      <c r="B82" s="2" t="s">
        <v>247</v>
      </c>
      <c r="C82" s="7" t="s">
        <v>201</v>
      </c>
      <c r="D82" s="5" t="s">
        <v>209</v>
      </c>
      <c r="E82" s="2" t="s">
        <v>250</v>
      </c>
      <c r="F82" s="2" t="s">
        <v>285</v>
      </c>
      <c r="G82" s="2" t="s">
        <v>247</v>
      </c>
      <c r="H82" s="6" t="s">
        <v>265</v>
      </c>
      <c r="I82" s="5" t="s">
        <v>226</v>
      </c>
      <c r="J82" s="6" t="s">
        <v>280</v>
      </c>
    </row>
    <row r="83" spans="1:10" x14ac:dyDescent="0.25">
      <c r="A83" s="4" t="s">
        <v>195</v>
      </c>
      <c r="B83" s="2" t="s">
        <v>247</v>
      </c>
      <c r="C83" s="7" t="s">
        <v>198</v>
      </c>
      <c r="D83" s="5" t="s">
        <v>202</v>
      </c>
      <c r="E83" s="2" t="s">
        <v>252</v>
      </c>
      <c r="F83" s="2" t="s">
        <v>252</v>
      </c>
      <c r="G83" s="2" t="s">
        <v>247</v>
      </c>
      <c r="H83" s="6" t="s">
        <v>266</v>
      </c>
      <c r="I83" s="5" t="s">
        <v>219</v>
      </c>
      <c r="J83" s="6" t="s">
        <v>281</v>
      </c>
    </row>
    <row r="84" spans="1:10" x14ac:dyDescent="0.25">
      <c r="A84" s="4" t="s">
        <v>196</v>
      </c>
      <c r="B84" s="2" t="s">
        <v>247</v>
      </c>
      <c r="C84" s="7" t="s">
        <v>198</v>
      </c>
      <c r="D84" s="5" t="s">
        <v>203</v>
      </c>
      <c r="E84" s="2" t="s">
        <v>252</v>
      </c>
      <c r="F84" s="2" t="s">
        <v>252</v>
      </c>
      <c r="G84" s="2" t="s">
        <v>247</v>
      </c>
      <c r="H84" s="6" t="s">
        <v>266</v>
      </c>
      <c r="I84" s="5" t="s">
        <v>220</v>
      </c>
      <c r="J84" s="6" t="s">
        <v>281</v>
      </c>
    </row>
    <row r="85" spans="1:10" x14ac:dyDescent="0.25">
      <c r="A85" s="4" t="s">
        <v>195</v>
      </c>
      <c r="B85" s="2" t="s">
        <v>247</v>
      </c>
      <c r="C85" s="7" t="s">
        <v>199</v>
      </c>
      <c r="D85" s="5" t="s">
        <v>204</v>
      </c>
      <c r="E85" s="2" t="s">
        <v>252</v>
      </c>
      <c r="F85" s="2" t="s">
        <v>252</v>
      </c>
      <c r="G85" s="2" t="s">
        <v>247</v>
      </c>
      <c r="H85" s="6" t="s">
        <v>266</v>
      </c>
      <c r="I85" s="5" t="s">
        <v>221</v>
      </c>
      <c r="J85" s="6" t="s">
        <v>281</v>
      </c>
    </row>
    <row r="86" spans="1:10" x14ac:dyDescent="0.25">
      <c r="A86" s="4" t="s">
        <v>196</v>
      </c>
      <c r="B86" s="2" t="s">
        <v>247</v>
      </c>
      <c r="C86" s="7" t="s">
        <v>199</v>
      </c>
      <c r="D86" s="5" t="s">
        <v>205</v>
      </c>
      <c r="E86" s="2" t="s">
        <v>252</v>
      </c>
      <c r="F86" s="2" t="s">
        <v>252</v>
      </c>
      <c r="G86" s="2" t="s">
        <v>247</v>
      </c>
      <c r="H86" s="6" t="s">
        <v>266</v>
      </c>
      <c r="I86" s="5" t="s">
        <v>222</v>
      </c>
      <c r="J86" s="6" t="s">
        <v>281</v>
      </c>
    </row>
    <row r="87" spans="1:10" x14ac:dyDescent="0.25">
      <c r="A87" s="4" t="s">
        <v>195</v>
      </c>
      <c r="B87" s="2" t="s">
        <v>247</v>
      </c>
      <c r="C87" s="7" t="s">
        <v>200</v>
      </c>
      <c r="D87" s="5" t="s">
        <v>206</v>
      </c>
      <c r="E87" s="2" t="s">
        <v>252</v>
      </c>
      <c r="F87" s="2" t="s">
        <v>252</v>
      </c>
      <c r="G87" s="2" t="s">
        <v>247</v>
      </c>
      <c r="H87" s="6" t="s">
        <v>266</v>
      </c>
      <c r="I87" s="5" t="s">
        <v>223</v>
      </c>
      <c r="J87" s="6" t="s">
        <v>281</v>
      </c>
    </row>
    <row r="88" spans="1:10" x14ac:dyDescent="0.25">
      <c r="A88" s="4" t="s">
        <v>196</v>
      </c>
      <c r="B88" s="2" t="s">
        <v>247</v>
      </c>
      <c r="C88" s="7" t="s">
        <v>200</v>
      </c>
      <c r="D88" s="5" t="s">
        <v>207</v>
      </c>
      <c r="E88" s="2" t="s">
        <v>252</v>
      </c>
      <c r="F88" s="2" t="s">
        <v>252</v>
      </c>
      <c r="G88" s="2" t="s">
        <v>247</v>
      </c>
      <c r="H88" s="6" t="s">
        <v>266</v>
      </c>
      <c r="I88" s="5" t="s">
        <v>224</v>
      </c>
      <c r="J88" s="6" t="s">
        <v>281</v>
      </c>
    </row>
    <row r="89" spans="1:10" x14ac:dyDescent="0.25">
      <c r="A89" s="4" t="s">
        <v>195</v>
      </c>
      <c r="B89" s="2" t="s">
        <v>247</v>
      </c>
      <c r="C89" s="7" t="s">
        <v>201</v>
      </c>
      <c r="D89" s="5" t="s">
        <v>208</v>
      </c>
      <c r="E89" s="2" t="s">
        <v>252</v>
      </c>
      <c r="F89" s="2" t="s">
        <v>252</v>
      </c>
      <c r="G89" s="2" t="s">
        <v>247</v>
      </c>
      <c r="H89" s="6" t="s">
        <v>266</v>
      </c>
      <c r="I89" s="5" t="s">
        <v>225</v>
      </c>
      <c r="J89" s="6" t="s">
        <v>281</v>
      </c>
    </row>
    <row r="90" spans="1:10" x14ac:dyDescent="0.25">
      <c r="A90" s="4" t="s">
        <v>196</v>
      </c>
      <c r="B90" s="2" t="s">
        <v>247</v>
      </c>
      <c r="C90" s="7" t="s">
        <v>201</v>
      </c>
      <c r="D90" s="5" t="s">
        <v>209</v>
      </c>
      <c r="E90" s="2" t="s">
        <v>252</v>
      </c>
      <c r="F90" s="2" t="s">
        <v>252</v>
      </c>
      <c r="G90" s="2" t="s">
        <v>247</v>
      </c>
      <c r="H90" s="6" t="s">
        <v>266</v>
      </c>
      <c r="I90" s="5" t="s">
        <v>226</v>
      </c>
      <c r="J90" s="6" t="s">
        <v>281</v>
      </c>
    </row>
    <row r="91" spans="1:10" x14ac:dyDescent="0.25">
      <c r="A91" s="4" t="s">
        <v>195</v>
      </c>
      <c r="B91" s="2" t="s">
        <v>247</v>
      </c>
      <c r="C91" s="7" t="s">
        <v>198</v>
      </c>
      <c r="D91" s="5" t="s">
        <v>202</v>
      </c>
      <c r="E91" s="2" t="s">
        <v>253</v>
      </c>
      <c r="F91" s="2" t="s">
        <v>253</v>
      </c>
      <c r="G91" s="2" t="s">
        <v>247</v>
      </c>
      <c r="H91" s="6" t="s">
        <v>267</v>
      </c>
      <c r="I91" s="5" t="s">
        <v>219</v>
      </c>
      <c r="J91" s="6" t="s">
        <v>282</v>
      </c>
    </row>
    <row r="92" spans="1:10" x14ac:dyDescent="0.25">
      <c r="A92" s="4" t="s">
        <v>196</v>
      </c>
      <c r="B92" s="2" t="s">
        <v>247</v>
      </c>
      <c r="C92" s="7" t="s">
        <v>198</v>
      </c>
      <c r="D92" s="5" t="s">
        <v>203</v>
      </c>
      <c r="E92" s="2" t="s">
        <v>253</v>
      </c>
      <c r="F92" s="2" t="s">
        <v>253</v>
      </c>
      <c r="G92" s="2" t="s">
        <v>247</v>
      </c>
      <c r="H92" s="6" t="s">
        <v>267</v>
      </c>
      <c r="I92" s="5" t="s">
        <v>220</v>
      </c>
      <c r="J92" s="6" t="s">
        <v>282</v>
      </c>
    </row>
    <row r="93" spans="1:10" x14ac:dyDescent="0.25">
      <c r="A93" s="4" t="s">
        <v>195</v>
      </c>
      <c r="B93" s="2" t="s">
        <v>247</v>
      </c>
      <c r="C93" s="7" t="s">
        <v>199</v>
      </c>
      <c r="D93" s="5" t="s">
        <v>204</v>
      </c>
      <c r="E93" s="2" t="s">
        <v>253</v>
      </c>
      <c r="F93" s="2" t="s">
        <v>253</v>
      </c>
      <c r="G93" s="2" t="s">
        <v>247</v>
      </c>
      <c r="H93" s="6" t="s">
        <v>267</v>
      </c>
      <c r="I93" s="5" t="s">
        <v>221</v>
      </c>
      <c r="J93" s="6" t="s">
        <v>282</v>
      </c>
    </row>
    <row r="94" spans="1:10" x14ac:dyDescent="0.25">
      <c r="A94" s="4" t="s">
        <v>196</v>
      </c>
      <c r="B94" s="2" t="s">
        <v>247</v>
      </c>
      <c r="C94" s="7" t="s">
        <v>199</v>
      </c>
      <c r="D94" s="5" t="s">
        <v>205</v>
      </c>
      <c r="E94" s="2" t="s">
        <v>253</v>
      </c>
      <c r="F94" s="2" t="s">
        <v>253</v>
      </c>
      <c r="G94" s="2" t="s">
        <v>247</v>
      </c>
      <c r="H94" s="6" t="s">
        <v>267</v>
      </c>
      <c r="I94" s="5" t="s">
        <v>222</v>
      </c>
      <c r="J94" s="6" t="s">
        <v>282</v>
      </c>
    </row>
    <row r="95" spans="1:10" x14ac:dyDescent="0.25">
      <c r="A95" s="4" t="s">
        <v>195</v>
      </c>
      <c r="B95" s="2" t="s">
        <v>247</v>
      </c>
      <c r="C95" s="7" t="s">
        <v>200</v>
      </c>
      <c r="D95" s="5" t="s">
        <v>206</v>
      </c>
      <c r="E95" s="2" t="s">
        <v>253</v>
      </c>
      <c r="F95" s="2" t="s">
        <v>253</v>
      </c>
      <c r="G95" s="2" t="s">
        <v>247</v>
      </c>
      <c r="H95" s="6" t="s">
        <v>267</v>
      </c>
      <c r="I95" s="5" t="s">
        <v>223</v>
      </c>
      <c r="J95" s="6" t="s">
        <v>282</v>
      </c>
    </row>
    <row r="96" spans="1:10" x14ac:dyDescent="0.25">
      <c r="A96" s="4" t="s">
        <v>196</v>
      </c>
      <c r="B96" s="2" t="s">
        <v>247</v>
      </c>
      <c r="C96" s="7" t="s">
        <v>200</v>
      </c>
      <c r="D96" s="5" t="s">
        <v>207</v>
      </c>
      <c r="E96" s="2" t="s">
        <v>253</v>
      </c>
      <c r="F96" s="2" t="s">
        <v>253</v>
      </c>
      <c r="G96" s="2" t="s">
        <v>247</v>
      </c>
      <c r="H96" s="6" t="s">
        <v>267</v>
      </c>
      <c r="I96" s="5" t="s">
        <v>224</v>
      </c>
      <c r="J96" s="6" t="s">
        <v>282</v>
      </c>
    </row>
    <row r="97" spans="1:10" x14ac:dyDescent="0.25">
      <c r="A97" s="4" t="s">
        <v>195</v>
      </c>
      <c r="B97" s="2" t="s">
        <v>247</v>
      </c>
      <c r="C97" s="7" t="s">
        <v>201</v>
      </c>
      <c r="D97" s="5" t="s">
        <v>208</v>
      </c>
      <c r="E97" s="2" t="s">
        <v>253</v>
      </c>
      <c r="F97" s="2" t="s">
        <v>253</v>
      </c>
      <c r="G97" s="2" t="s">
        <v>247</v>
      </c>
      <c r="H97" s="6" t="s">
        <v>267</v>
      </c>
      <c r="I97" s="5" t="s">
        <v>225</v>
      </c>
      <c r="J97" s="6" t="s">
        <v>282</v>
      </c>
    </row>
    <row r="98" spans="1:10" x14ac:dyDescent="0.25">
      <c r="A98" s="4" t="s">
        <v>196</v>
      </c>
      <c r="B98" s="2" t="s">
        <v>247</v>
      </c>
      <c r="C98" s="7" t="s">
        <v>201</v>
      </c>
      <c r="D98" s="5" t="s">
        <v>209</v>
      </c>
      <c r="E98" s="2" t="s">
        <v>253</v>
      </c>
      <c r="F98" s="2" t="s">
        <v>253</v>
      </c>
      <c r="G98" s="2" t="s">
        <v>247</v>
      </c>
      <c r="H98" s="6" t="s">
        <v>267</v>
      </c>
      <c r="I98" s="5" t="s">
        <v>226</v>
      </c>
      <c r="J98" s="6" t="s">
        <v>282</v>
      </c>
    </row>
    <row r="99" spans="1:10" x14ac:dyDescent="0.25">
      <c r="A99" s="4" t="s">
        <v>195</v>
      </c>
      <c r="B99" s="2" t="s">
        <v>247</v>
      </c>
      <c r="C99" s="7" t="s">
        <v>248</v>
      </c>
      <c r="D99" s="5" t="s">
        <v>193</v>
      </c>
      <c r="E99" s="2" t="s">
        <v>254</v>
      </c>
      <c r="F99" s="2" t="s">
        <v>254</v>
      </c>
      <c r="G99" s="2" t="s">
        <v>247</v>
      </c>
      <c r="H99" s="6" t="s">
        <v>268</v>
      </c>
      <c r="I99" s="5" t="s">
        <v>269</v>
      </c>
      <c r="J99" s="6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0"/>
  <sheetViews>
    <sheetView topLeftCell="B1" workbookViewId="0">
      <selection activeCell="B1" sqref="A1:XFD1"/>
    </sheetView>
  </sheetViews>
  <sheetFormatPr defaultRowHeight="12.5" x14ac:dyDescent="0.25"/>
  <cols>
    <col min="1" max="1" width="19.54296875" bestFit="1" customWidth="1"/>
    <col min="2" max="2" width="20.26953125" bestFit="1" customWidth="1"/>
    <col min="3" max="3" width="17.54296875" bestFit="1" customWidth="1"/>
    <col min="4" max="4" width="26.1796875" bestFit="1" customWidth="1"/>
    <col min="5" max="5" width="16.54296875" bestFit="1" customWidth="1"/>
    <col min="6" max="6" width="18" bestFit="1" customWidth="1"/>
    <col min="7" max="7" width="11.453125" bestFit="1" customWidth="1"/>
    <col min="8" max="8" width="15.453125" bestFit="1" customWidth="1"/>
    <col min="9" max="9" width="26.453125" bestFit="1" customWidth="1"/>
    <col min="10" max="10" width="32.453125" bestFit="1" customWidth="1"/>
  </cols>
  <sheetData>
    <row r="1" spans="1:10" ht="13" x14ac:dyDescent="0.3">
      <c r="A1" t="s">
        <v>105</v>
      </c>
      <c r="B1" t="s">
        <v>106</v>
      </c>
      <c r="C1" t="s">
        <v>107</v>
      </c>
      <c r="D1" s="1" t="s">
        <v>109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108</v>
      </c>
      <c r="J1" s="1" t="s">
        <v>103</v>
      </c>
    </row>
    <row r="2" spans="1:10" x14ac:dyDescent="0.25">
      <c r="A2" s="4" t="s">
        <v>195</v>
      </c>
      <c r="B2" s="2" t="s">
        <v>286</v>
      </c>
      <c r="C2" s="7" t="s">
        <v>198</v>
      </c>
      <c r="D2" s="5" t="s">
        <v>202</v>
      </c>
      <c r="E2" s="2" t="s">
        <v>249</v>
      </c>
      <c r="F2" s="2" t="s">
        <v>249</v>
      </c>
      <c r="G2" s="2" t="s">
        <v>286</v>
      </c>
      <c r="H2" s="6" t="s">
        <v>287</v>
      </c>
      <c r="I2" s="5" t="s">
        <v>219</v>
      </c>
      <c r="J2" s="6" t="s">
        <v>294</v>
      </c>
    </row>
    <row r="3" spans="1:10" x14ac:dyDescent="0.25">
      <c r="A3" s="4" t="s">
        <v>196</v>
      </c>
      <c r="B3" s="2" t="s">
        <v>286</v>
      </c>
      <c r="C3" s="7" t="s">
        <v>198</v>
      </c>
      <c r="D3" s="5" t="s">
        <v>203</v>
      </c>
      <c r="E3" s="2" t="s">
        <v>249</v>
      </c>
      <c r="F3" s="2" t="s">
        <v>249</v>
      </c>
      <c r="G3" s="2" t="s">
        <v>286</v>
      </c>
      <c r="H3" s="6" t="s">
        <v>287</v>
      </c>
      <c r="I3" s="5" t="s">
        <v>220</v>
      </c>
      <c r="J3" s="6" t="s">
        <v>294</v>
      </c>
    </row>
    <row r="4" spans="1:10" x14ac:dyDescent="0.25">
      <c r="A4" s="4" t="s">
        <v>195</v>
      </c>
      <c r="B4" s="2" t="s">
        <v>286</v>
      </c>
      <c r="C4" s="7" t="s">
        <v>199</v>
      </c>
      <c r="D4" s="5" t="s">
        <v>204</v>
      </c>
      <c r="E4" s="2" t="s">
        <v>249</v>
      </c>
      <c r="F4" s="2" t="s">
        <v>249</v>
      </c>
      <c r="G4" s="2" t="s">
        <v>286</v>
      </c>
      <c r="H4" s="6" t="s">
        <v>287</v>
      </c>
      <c r="I4" s="5" t="s">
        <v>221</v>
      </c>
      <c r="J4" s="6" t="s">
        <v>294</v>
      </c>
    </row>
    <row r="5" spans="1:10" x14ac:dyDescent="0.25">
      <c r="A5" s="4" t="s">
        <v>196</v>
      </c>
      <c r="B5" s="2" t="s">
        <v>286</v>
      </c>
      <c r="C5" s="7" t="s">
        <v>199</v>
      </c>
      <c r="D5" s="5" t="s">
        <v>205</v>
      </c>
      <c r="E5" s="2" t="s">
        <v>249</v>
      </c>
      <c r="F5" s="2" t="s">
        <v>249</v>
      </c>
      <c r="G5" s="2" t="s">
        <v>286</v>
      </c>
      <c r="H5" s="6" t="s">
        <v>287</v>
      </c>
      <c r="I5" s="5" t="s">
        <v>222</v>
      </c>
      <c r="J5" s="6" t="s">
        <v>294</v>
      </c>
    </row>
    <row r="6" spans="1:10" x14ac:dyDescent="0.25">
      <c r="A6" s="4" t="s">
        <v>195</v>
      </c>
      <c r="B6" s="2" t="s">
        <v>286</v>
      </c>
      <c r="C6" s="7" t="s">
        <v>200</v>
      </c>
      <c r="D6" s="5" t="s">
        <v>206</v>
      </c>
      <c r="E6" s="2" t="s">
        <v>249</v>
      </c>
      <c r="F6" s="2" t="s">
        <v>249</v>
      </c>
      <c r="G6" s="2" t="s">
        <v>286</v>
      </c>
      <c r="H6" s="6" t="s">
        <v>287</v>
      </c>
      <c r="I6" s="5" t="s">
        <v>223</v>
      </c>
      <c r="J6" s="6" t="s">
        <v>294</v>
      </c>
    </row>
    <row r="7" spans="1:10" x14ac:dyDescent="0.25">
      <c r="A7" s="4" t="s">
        <v>196</v>
      </c>
      <c r="B7" s="2" t="s">
        <v>286</v>
      </c>
      <c r="C7" s="7" t="s">
        <v>200</v>
      </c>
      <c r="D7" s="5" t="s">
        <v>207</v>
      </c>
      <c r="E7" s="2" t="s">
        <v>249</v>
      </c>
      <c r="F7" s="2" t="s">
        <v>249</v>
      </c>
      <c r="G7" s="2" t="s">
        <v>286</v>
      </c>
      <c r="H7" s="6" t="s">
        <v>287</v>
      </c>
      <c r="I7" s="5" t="s">
        <v>224</v>
      </c>
      <c r="J7" s="6" t="s">
        <v>294</v>
      </c>
    </row>
    <row r="8" spans="1:10" x14ac:dyDescent="0.25">
      <c r="A8" s="4" t="s">
        <v>195</v>
      </c>
      <c r="B8" s="2" t="s">
        <v>286</v>
      </c>
      <c r="C8" s="7" t="s">
        <v>201</v>
      </c>
      <c r="D8" s="5" t="s">
        <v>208</v>
      </c>
      <c r="E8" s="2" t="s">
        <v>249</v>
      </c>
      <c r="F8" s="2" t="s">
        <v>249</v>
      </c>
      <c r="G8" s="2" t="s">
        <v>286</v>
      </c>
      <c r="H8" s="6" t="s">
        <v>287</v>
      </c>
      <c r="I8" s="5" t="s">
        <v>225</v>
      </c>
      <c r="J8" s="6" t="s">
        <v>294</v>
      </c>
    </row>
    <row r="9" spans="1:10" x14ac:dyDescent="0.25">
      <c r="A9" s="4" t="s">
        <v>196</v>
      </c>
      <c r="B9" s="2" t="s">
        <v>286</v>
      </c>
      <c r="C9" s="7" t="s">
        <v>201</v>
      </c>
      <c r="D9" s="5" t="s">
        <v>209</v>
      </c>
      <c r="E9" s="2" t="s">
        <v>249</v>
      </c>
      <c r="F9" s="2" t="s">
        <v>249</v>
      </c>
      <c r="G9" s="2" t="s">
        <v>286</v>
      </c>
      <c r="H9" s="6" t="s">
        <v>287</v>
      </c>
      <c r="I9" s="5" t="s">
        <v>226</v>
      </c>
      <c r="J9" s="6" t="s">
        <v>294</v>
      </c>
    </row>
    <row r="10" spans="1:10" x14ac:dyDescent="0.25">
      <c r="A10" s="4" t="s">
        <v>195</v>
      </c>
      <c r="B10" s="2" t="s">
        <v>286</v>
      </c>
      <c r="C10" s="7" t="s">
        <v>198</v>
      </c>
      <c r="D10" s="5" t="s">
        <v>202</v>
      </c>
      <c r="E10" s="2" t="s">
        <v>250</v>
      </c>
      <c r="F10" s="2" t="s">
        <v>284</v>
      </c>
      <c r="G10" s="2" t="s">
        <v>286</v>
      </c>
      <c r="H10" s="6" t="s">
        <v>288</v>
      </c>
      <c r="I10" s="5" t="s">
        <v>219</v>
      </c>
      <c r="J10" s="6" t="s">
        <v>295</v>
      </c>
    </row>
    <row r="11" spans="1:10" x14ac:dyDescent="0.25">
      <c r="A11" s="4" t="s">
        <v>196</v>
      </c>
      <c r="B11" s="2" t="s">
        <v>286</v>
      </c>
      <c r="C11" s="7" t="s">
        <v>198</v>
      </c>
      <c r="D11" s="5" t="s">
        <v>203</v>
      </c>
      <c r="E11" s="2" t="s">
        <v>250</v>
      </c>
      <c r="F11" s="2" t="s">
        <v>284</v>
      </c>
      <c r="G11" s="2" t="s">
        <v>286</v>
      </c>
      <c r="H11" s="6" t="s">
        <v>288</v>
      </c>
      <c r="I11" s="5" t="s">
        <v>220</v>
      </c>
      <c r="J11" s="6" t="s">
        <v>295</v>
      </c>
    </row>
    <row r="12" spans="1:10" x14ac:dyDescent="0.25">
      <c r="A12" s="4" t="s">
        <v>195</v>
      </c>
      <c r="B12" s="2" t="s">
        <v>286</v>
      </c>
      <c r="C12" s="7" t="s">
        <v>199</v>
      </c>
      <c r="D12" s="5" t="s">
        <v>204</v>
      </c>
      <c r="E12" s="2" t="s">
        <v>250</v>
      </c>
      <c r="F12" s="2" t="s">
        <v>284</v>
      </c>
      <c r="G12" s="2" t="s">
        <v>286</v>
      </c>
      <c r="H12" s="6" t="s">
        <v>288</v>
      </c>
      <c r="I12" s="5" t="s">
        <v>221</v>
      </c>
      <c r="J12" s="6" t="s">
        <v>295</v>
      </c>
    </row>
    <row r="13" spans="1:10" x14ac:dyDescent="0.25">
      <c r="A13" s="4" t="s">
        <v>196</v>
      </c>
      <c r="B13" s="2" t="s">
        <v>286</v>
      </c>
      <c r="C13" s="7" t="s">
        <v>199</v>
      </c>
      <c r="D13" s="5" t="s">
        <v>205</v>
      </c>
      <c r="E13" s="2" t="s">
        <v>250</v>
      </c>
      <c r="F13" s="2" t="s">
        <v>284</v>
      </c>
      <c r="G13" s="2" t="s">
        <v>286</v>
      </c>
      <c r="H13" s="6" t="s">
        <v>288</v>
      </c>
      <c r="I13" s="5" t="s">
        <v>222</v>
      </c>
      <c r="J13" s="6" t="s">
        <v>295</v>
      </c>
    </row>
    <row r="14" spans="1:10" x14ac:dyDescent="0.25">
      <c r="A14" s="4" t="s">
        <v>195</v>
      </c>
      <c r="B14" s="2" t="s">
        <v>286</v>
      </c>
      <c r="C14" s="7" t="s">
        <v>200</v>
      </c>
      <c r="D14" s="5" t="s">
        <v>206</v>
      </c>
      <c r="E14" s="2" t="s">
        <v>250</v>
      </c>
      <c r="F14" s="2" t="s">
        <v>284</v>
      </c>
      <c r="G14" s="2" t="s">
        <v>286</v>
      </c>
      <c r="H14" s="6" t="s">
        <v>288</v>
      </c>
      <c r="I14" s="5" t="s">
        <v>223</v>
      </c>
      <c r="J14" s="6" t="s">
        <v>295</v>
      </c>
    </row>
    <row r="15" spans="1:10" x14ac:dyDescent="0.25">
      <c r="A15" s="4" t="s">
        <v>196</v>
      </c>
      <c r="B15" s="2" t="s">
        <v>286</v>
      </c>
      <c r="C15" s="7" t="s">
        <v>200</v>
      </c>
      <c r="D15" s="5" t="s">
        <v>207</v>
      </c>
      <c r="E15" s="2" t="s">
        <v>250</v>
      </c>
      <c r="F15" s="2" t="s">
        <v>284</v>
      </c>
      <c r="G15" s="2" t="s">
        <v>286</v>
      </c>
      <c r="H15" s="6" t="s">
        <v>288</v>
      </c>
      <c r="I15" s="5" t="s">
        <v>224</v>
      </c>
      <c r="J15" s="6" t="s">
        <v>295</v>
      </c>
    </row>
    <row r="16" spans="1:10" x14ac:dyDescent="0.25">
      <c r="A16" s="4" t="s">
        <v>195</v>
      </c>
      <c r="B16" s="2" t="s">
        <v>286</v>
      </c>
      <c r="C16" s="7" t="s">
        <v>201</v>
      </c>
      <c r="D16" s="5" t="s">
        <v>208</v>
      </c>
      <c r="E16" s="2" t="s">
        <v>250</v>
      </c>
      <c r="F16" s="2" t="s">
        <v>284</v>
      </c>
      <c r="G16" s="2" t="s">
        <v>286</v>
      </c>
      <c r="H16" s="6" t="s">
        <v>288</v>
      </c>
      <c r="I16" s="5" t="s">
        <v>225</v>
      </c>
      <c r="J16" s="6" t="s">
        <v>295</v>
      </c>
    </row>
    <row r="17" spans="1:10" x14ac:dyDescent="0.25">
      <c r="A17" s="4" t="s">
        <v>196</v>
      </c>
      <c r="B17" s="2" t="s">
        <v>286</v>
      </c>
      <c r="C17" s="7" t="s">
        <v>201</v>
      </c>
      <c r="D17" s="5" t="s">
        <v>209</v>
      </c>
      <c r="E17" s="2" t="s">
        <v>250</v>
      </c>
      <c r="F17" s="2" t="s">
        <v>284</v>
      </c>
      <c r="G17" s="2" t="s">
        <v>286</v>
      </c>
      <c r="H17" s="6" t="s">
        <v>288</v>
      </c>
      <c r="I17" s="5" t="s">
        <v>226</v>
      </c>
      <c r="J17" s="6" t="s">
        <v>295</v>
      </c>
    </row>
    <row r="18" spans="1:10" x14ac:dyDescent="0.25">
      <c r="A18" s="4" t="s">
        <v>195</v>
      </c>
      <c r="B18" s="2" t="s">
        <v>286</v>
      </c>
      <c r="C18" s="7" t="s">
        <v>198</v>
      </c>
      <c r="D18" s="5" t="s">
        <v>202</v>
      </c>
      <c r="E18" s="2" t="s">
        <v>251</v>
      </c>
      <c r="F18" s="2" t="s">
        <v>251</v>
      </c>
      <c r="G18" s="2" t="s">
        <v>286</v>
      </c>
      <c r="H18" s="6" t="s">
        <v>289</v>
      </c>
      <c r="I18" s="5" t="s">
        <v>219</v>
      </c>
      <c r="J18" s="6" t="s">
        <v>296</v>
      </c>
    </row>
    <row r="19" spans="1:10" x14ac:dyDescent="0.25">
      <c r="A19" s="4" t="s">
        <v>196</v>
      </c>
      <c r="B19" s="2" t="s">
        <v>286</v>
      </c>
      <c r="C19" s="7" t="s">
        <v>198</v>
      </c>
      <c r="D19" s="5" t="s">
        <v>203</v>
      </c>
      <c r="E19" s="2" t="s">
        <v>251</v>
      </c>
      <c r="F19" s="2" t="s">
        <v>251</v>
      </c>
      <c r="G19" s="2" t="s">
        <v>286</v>
      </c>
      <c r="H19" s="6" t="s">
        <v>289</v>
      </c>
      <c r="I19" s="5" t="s">
        <v>220</v>
      </c>
      <c r="J19" s="6" t="s">
        <v>296</v>
      </c>
    </row>
    <row r="20" spans="1:10" x14ac:dyDescent="0.25">
      <c r="A20" s="4" t="s">
        <v>195</v>
      </c>
      <c r="B20" s="2" t="s">
        <v>286</v>
      </c>
      <c r="C20" s="7" t="s">
        <v>199</v>
      </c>
      <c r="D20" s="5" t="s">
        <v>204</v>
      </c>
      <c r="E20" s="2" t="s">
        <v>251</v>
      </c>
      <c r="F20" s="2" t="s">
        <v>251</v>
      </c>
      <c r="G20" s="2" t="s">
        <v>286</v>
      </c>
      <c r="H20" s="6" t="s">
        <v>289</v>
      </c>
      <c r="I20" s="5" t="s">
        <v>221</v>
      </c>
      <c r="J20" s="6" t="s">
        <v>296</v>
      </c>
    </row>
    <row r="21" spans="1:10" x14ac:dyDescent="0.25">
      <c r="A21" s="4" t="s">
        <v>196</v>
      </c>
      <c r="B21" s="2" t="s">
        <v>286</v>
      </c>
      <c r="C21" s="7" t="s">
        <v>199</v>
      </c>
      <c r="D21" s="5" t="s">
        <v>205</v>
      </c>
      <c r="E21" s="2" t="s">
        <v>251</v>
      </c>
      <c r="F21" s="2" t="s">
        <v>251</v>
      </c>
      <c r="G21" s="2" t="s">
        <v>286</v>
      </c>
      <c r="H21" s="6" t="s">
        <v>289</v>
      </c>
      <c r="I21" s="5" t="s">
        <v>222</v>
      </c>
      <c r="J21" s="6" t="s">
        <v>296</v>
      </c>
    </row>
    <row r="22" spans="1:10" x14ac:dyDescent="0.25">
      <c r="A22" s="4" t="s">
        <v>195</v>
      </c>
      <c r="B22" s="2" t="s">
        <v>286</v>
      </c>
      <c r="C22" s="7" t="s">
        <v>200</v>
      </c>
      <c r="D22" s="5" t="s">
        <v>206</v>
      </c>
      <c r="E22" s="2" t="s">
        <v>251</v>
      </c>
      <c r="F22" s="2" t="s">
        <v>251</v>
      </c>
      <c r="G22" s="2" t="s">
        <v>286</v>
      </c>
      <c r="H22" s="6" t="s">
        <v>289</v>
      </c>
      <c r="I22" s="5" t="s">
        <v>223</v>
      </c>
      <c r="J22" s="6" t="s">
        <v>296</v>
      </c>
    </row>
    <row r="23" spans="1:10" x14ac:dyDescent="0.25">
      <c r="A23" s="4" t="s">
        <v>196</v>
      </c>
      <c r="B23" s="2" t="s">
        <v>286</v>
      </c>
      <c r="C23" s="7" t="s">
        <v>200</v>
      </c>
      <c r="D23" s="5" t="s">
        <v>207</v>
      </c>
      <c r="E23" s="2" t="s">
        <v>251</v>
      </c>
      <c r="F23" s="2" t="s">
        <v>251</v>
      </c>
      <c r="G23" s="2" t="s">
        <v>286</v>
      </c>
      <c r="H23" s="6" t="s">
        <v>289</v>
      </c>
      <c r="I23" s="5" t="s">
        <v>224</v>
      </c>
      <c r="J23" s="6" t="s">
        <v>296</v>
      </c>
    </row>
    <row r="24" spans="1:10" x14ac:dyDescent="0.25">
      <c r="A24" s="4" t="s">
        <v>195</v>
      </c>
      <c r="B24" s="2" t="s">
        <v>286</v>
      </c>
      <c r="C24" s="7" t="s">
        <v>201</v>
      </c>
      <c r="D24" s="5" t="s">
        <v>208</v>
      </c>
      <c r="E24" s="2" t="s">
        <v>251</v>
      </c>
      <c r="F24" s="2" t="s">
        <v>251</v>
      </c>
      <c r="G24" s="2" t="s">
        <v>286</v>
      </c>
      <c r="H24" s="6" t="s">
        <v>289</v>
      </c>
      <c r="I24" s="5" t="s">
        <v>225</v>
      </c>
      <c r="J24" s="6" t="s">
        <v>296</v>
      </c>
    </row>
    <row r="25" spans="1:10" x14ac:dyDescent="0.25">
      <c r="A25" s="4" t="s">
        <v>196</v>
      </c>
      <c r="B25" s="2" t="s">
        <v>286</v>
      </c>
      <c r="C25" s="7" t="s">
        <v>201</v>
      </c>
      <c r="D25" s="5" t="s">
        <v>209</v>
      </c>
      <c r="E25" s="2" t="s">
        <v>251</v>
      </c>
      <c r="F25" s="2" t="s">
        <v>251</v>
      </c>
      <c r="G25" s="2" t="s">
        <v>286</v>
      </c>
      <c r="H25" s="6" t="s">
        <v>289</v>
      </c>
      <c r="I25" s="5" t="s">
        <v>226</v>
      </c>
      <c r="J25" s="6" t="s">
        <v>296</v>
      </c>
    </row>
    <row r="26" spans="1:10" x14ac:dyDescent="0.25">
      <c r="A26" s="4" t="s">
        <v>195</v>
      </c>
      <c r="B26" s="2" t="s">
        <v>286</v>
      </c>
      <c r="C26" s="7" t="s">
        <v>198</v>
      </c>
      <c r="D26" s="5" t="s">
        <v>202</v>
      </c>
      <c r="E26" s="2" t="s">
        <v>250</v>
      </c>
      <c r="F26" s="2" t="s">
        <v>285</v>
      </c>
      <c r="G26" s="2" t="s">
        <v>286</v>
      </c>
      <c r="H26" s="6" t="s">
        <v>290</v>
      </c>
      <c r="I26" s="5" t="s">
        <v>219</v>
      </c>
      <c r="J26" s="6" t="s">
        <v>297</v>
      </c>
    </row>
    <row r="27" spans="1:10" x14ac:dyDescent="0.25">
      <c r="A27" s="4" t="s">
        <v>196</v>
      </c>
      <c r="B27" s="2" t="s">
        <v>286</v>
      </c>
      <c r="C27" s="7" t="s">
        <v>198</v>
      </c>
      <c r="D27" s="5" t="s">
        <v>203</v>
      </c>
      <c r="E27" s="2" t="s">
        <v>250</v>
      </c>
      <c r="F27" s="2" t="s">
        <v>285</v>
      </c>
      <c r="G27" s="2" t="s">
        <v>286</v>
      </c>
      <c r="H27" s="6" t="s">
        <v>290</v>
      </c>
      <c r="I27" s="5" t="s">
        <v>220</v>
      </c>
      <c r="J27" s="6" t="s">
        <v>297</v>
      </c>
    </row>
    <row r="28" spans="1:10" x14ac:dyDescent="0.25">
      <c r="A28" s="4" t="s">
        <v>195</v>
      </c>
      <c r="B28" s="2" t="s">
        <v>286</v>
      </c>
      <c r="C28" s="7" t="s">
        <v>199</v>
      </c>
      <c r="D28" s="5" t="s">
        <v>204</v>
      </c>
      <c r="E28" s="2" t="s">
        <v>250</v>
      </c>
      <c r="F28" s="2" t="s">
        <v>285</v>
      </c>
      <c r="G28" s="2" t="s">
        <v>286</v>
      </c>
      <c r="H28" s="6" t="s">
        <v>290</v>
      </c>
      <c r="I28" s="5" t="s">
        <v>221</v>
      </c>
      <c r="J28" s="6" t="s">
        <v>297</v>
      </c>
    </row>
    <row r="29" spans="1:10" x14ac:dyDescent="0.25">
      <c r="A29" s="4" t="s">
        <v>196</v>
      </c>
      <c r="B29" s="2" t="s">
        <v>286</v>
      </c>
      <c r="C29" s="7" t="s">
        <v>199</v>
      </c>
      <c r="D29" s="5" t="s">
        <v>205</v>
      </c>
      <c r="E29" s="2" t="s">
        <v>250</v>
      </c>
      <c r="F29" s="2" t="s">
        <v>285</v>
      </c>
      <c r="G29" s="2" t="s">
        <v>286</v>
      </c>
      <c r="H29" s="6" t="s">
        <v>290</v>
      </c>
      <c r="I29" s="5" t="s">
        <v>222</v>
      </c>
      <c r="J29" s="6" t="s">
        <v>297</v>
      </c>
    </row>
    <row r="30" spans="1:10" x14ac:dyDescent="0.25">
      <c r="A30" s="4" t="s">
        <v>195</v>
      </c>
      <c r="B30" s="2" t="s">
        <v>286</v>
      </c>
      <c r="C30" s="7" t="s">
        <v>200</v>
      </c>
      <c r="D30" s="5" t="s">
        <v>206</v>
      </c>
      <c r="E30" s="2" t="s">
        <v>250</v>
      </c>
      <c r="F30" s="2" t="s">
        <v>285</v>
      </c>
      <c r="G30" s="2" t="s">
        <v>286</v>
      </c>
      <c r="H30" s="6" t="s">
        <v>290</v>
      </c>
      <c r="I30" s="5" t="s">
        <v>223</v>
      </c>
      <c r="J30" s="6" t="s">
        <v>297</v>
      </c>
    </row>
    <row r="31" spans="1:10" x14ac:dyDescent="0.25">
      <c r="A31" s="4" t="s">
        <v>196</v>
      </c>
      <c r="B31" s="2" t="s">
        <v>286</v>
      </c>
      <c r="C31" s="7" t="s">
        <v>200</v>
      </c>
      <c r="D31" s="5" t="s">
        <v>207</v>
      </c>
      <c r="E31" s="2" t="s">
        <v>250</v>
      </c>
      <c r="F31" s="2" t="s">
        <v>285</v>
      </c>
      <c r="G31" s="2" t="s">
        <v>286</v>
      </c>
      <c r="H31" s="6" t="s">
        <v>290</v>
      </c>
      <c r="I31" s="5" t="s">
        <v>224</v>
      </c>
      <c r="J31" s="6" t="s">
        <v>297</v>
      </c>
    </row>
    <row r="32" spans="1:10" x14ac:dyDescent="0.25">
      <c r="A32" s="4" t="s">
        <v>195</v>
      </c>
      <c r="B32" s="2" t="s">
        <v>286</v>
      </c>
      <c r="C32" s="7" t="s">
        <v>201</v>
      </c>
      <c r="D32" s="5" t="s">
        <v>208</v>
      </c>
      <c r="E32" s="2" t="s">
        <v>250</v>
      </c>
      <c r="F32" s="2" t="s">
        <v>285</v>
      </c>
      <c r="G32" s="2" t="s">
        <v>286</v>
      </c>
      <c r="H32" s="6" t="s">
        <v>290</v>
      </c>
      <c r="I32" s="5" t="s">
        <v>225</v>
      </c>
      <c r="J32" s="6" t="s">
        <v>297</v>
      </c>
    </row>
    <row r="33" spans="1:10" x14ac:dyDescent="0.25">
      <c r="A33" s="4" t="s">
        <v>196</v>
      </c>
      <c r="B33" s="2" t="s">
        <v>286</v>
      </c>
      <c r="C33" s="7" t="s">
        <v>201</v>
      </c>
      <c r="D33" s="5" t="s">
        <v>209</v>
      </c>
      <c r="E33" s="2" t="s">
        <v>250</v>
      </c>
      <c r="F33" s="2" t="s">
        <v>285</v>
      </c>
      <c r="G33" s="2" t="s">
        <v>286</v>
      </c>
      <c r="H33" s="6" t="s">
        <v>290</v>
      </c>
      <c r="I33" s="5" t="s">
        <v>226</v>
      </c>
      <c r="J33" s="6" t="s">
        <v>297</v>
      </c>
    </row>
    <row r="34" spans="1:10" x14ac:dyDescent="0.25">
      <c r="A34" s="4" t="s">
        <v>195</v>
      </c>
      <c r="B34" s="2" t="s">
        <v>286</v>
      </c>
      <c r="C34" s="7" t="s">
        <v>198</v>
      </c>
      <c r="D34" s="5" t="s">
        <v>202</v>
      </c>
      <c r="E34" s="2" t="s">
        <v>252</v>
      </c>
      <c r="F34" s="2" t="s">
        <v>252</v>
      </c>
      <c r="G34" s="2" t="s">
        <v>286</v>
      </c>
      <c r="H34" s="6" t="s">
        <v>291</v>
      </c>
      <c r="I34" s="5" t="s">
        <v>219</v>
      </c>
      <c r="J34" s="6" t="s">
        <v>298</v>
      </c>
    </row>
    <row r="35" spans="1:10" x14ac:dyDescent="0.25">
      <c r="A35" s="4" t="s">
        <v>196</v>
      </c>
      <c r="B35" s="2" t="s">
        <v>286</v>
      </c>
      <c r="C35" s="7" t="s">
        <v>198</v>
      </c>
      <c r="D35" s="5" t="s">
        <v>203</v>
      </c>
      <c r="E35" s="2" t="s">
        <v>252</v>
      </c>
      <c r="F35" s="2" t="s">
        <v>252</v>
      </c>
      <c r="G35" s="2" t="s">
        <v>286</v>
      </c>
      <c r="H35" s="6" t="s">
        <v>291</v>
      </c>
      <c r="I35" s="5" t="s">
        <v>220</v>
      </c>
      <c r="J35" s="6" t="s">
        <v>298</v>
      </c>
    </row>
    <row r="36" spans="1:10" x14ac:dyDescent="0.25">
      <c r="A36" s="4" t="s">
        <v>195</v>
      </c>
      <c r="B36" s="2" t="s">
        <v>286</v>
      </c>
      <c r="C36" s="7" t="s">
        <v>199</v>
      </c>
      <c r="D36" s="5" t="s">
        <v>204</v>
      </c>
      <c r="E36" s="2" t="s">
        <v>252</v>
      </c>
      <c r="F36" s="2" t="s">
        <v>252</v>
      </c>
      <c r="G36" s="2" t="s">
        <v>286</v>
      </c>
      <c r="H36" s="6" t="s">
        <v>291</v>
      </c>
      <c r="I36" s="5" t="s">
        <v>221</v>
      </c>
      <c r="J36" s="6" t="s">
        <v>298</v>
      </c>
    </row>
    <row r="37" spans="1:10" x14ac:dyDescent="0.25">
      <c r="A37" s="4" t="s">
        <v>196</v>
      </c>
      <c r="B37" s="2" t="s">
        <v>286</v>
      </c>
      <c r="C37" s="7" t="s">
        <v>199</v>
      </c>
      <c r="D37" s="5" t="s">
        <v>205</v>
      </c>
      <c r="E37" s="2" t="s">
        <v>252</v>
      </c>
      <c r="F37" s="2" t="s">
        <v>252</v>
      </c>
      <c r="G37" s="2" t="s">
        <v>286</v>
      </c>
      <c r="H37" s="6" t="s">
        <v>291</v>
      </c>
      <c r="I37" s="5" t="s">
        <v>222</v>
      </c>
      <c r="J37" s="6" t="s">
        <v>298</v>
      </c>
    </row>
    <row r="38" spans="1:10" x14ac:dyDescent="0.25">
      <c r="A38" s="4" t="s">
        <v>195</v>
      </c>
      <c r="B38" s="2" t="s">
        <v>286</v>
      </c>
      <c r="C38" s="7" t="s">
        <v>200</v>
      </c>
      <c r="D38" s="5" t="s">
        <v>206</v>
      </c>
      <c r="E38" s="2" t="s">
        <v>252</v>
      </c>
      <c r="F38" s="2" t="s">
        <v>252</v>
      </c>
      <c r="G38" s="2" t="s">
        <v>286</v>
      </c>
      <c r="H38" s="6" t="s">
        <v>291</v>
      </c>
      <c r="I38" s="5" t="s">
        <v>223</v>
      </c>
      <c r="J38" s="6" t="s">
        <v>298</v>
      </c>
    </row>
    <row r="39" spans="1:10" x14ac:dyDescent="0.25">
      <c r="A39" s="4" t="s">
        <v>196</v>
      </c>
      <c r="B39" s="2" t="s">
        <v>286</v>
      </c>
      <c r="C39" s="7" t="s">
        <v>200</v>
      </c>
      <c r="D39" s="5" t="s">
        <v>207</v>
      </c>
      <c r="E39" s="2" t="s">
        <v>252</v>
      </c>
      <c r="F39" s="2" t="s">
        <v>252</v>
      </c>
      <c r="G39" s="2" t="s">
        <v>286</v>
      </c>
      <c r="H39" s="6" t="s">
        <v>291</v>
      </c>
      <c r="I39" s="5" t="s">
        <v>224</v>
      </c>
      <c r="J39" s="6" t="s">
        <v>298</v>
      </c>
    </row>
    <row r="40" spans="1:10" x14ac:dyDescent="0.25">
      <c r="A40" s="4" t="s">
        <v>195</v>
      </c>
      <c r="B40" s="2" t="s">
        <v>286</v>
      </c>
      <c r="C40" s="7" t="s">
        <v>201</v>
      </c>
      <c r="D40" s="5" t="s">
        <v>208</v>
      </c>
      <c r="E40" s="2" t="s">
        <v>252</v>
      </c>
      <c r="F40" s="2" t="s">
        <v>252</v>
      </c>
      <c r="G40" s="2" t="s">
        <v>286</v>
      </c>
      <c r="H40" s="6" t="s">
        <v>291</v>
      </c>
      <c r="I40" s="5" t="s">
        <v>225</v>
      </c>
      <c r="J40" s="6" t="s">
        <v>298</v>
      </c>
    </row>
    <row r="41" spans="1:10" x14ac:dyDescent="0.25">
      <c r="A41" s="4" t="s">
        <v>196</v>
      </c>
      <c r="B41" s="2" t="s">
        <v>286</v>
      </c>
      <c r="C41" s="7" t="s">
        <v>201</v>
      </c>
      <c r="D41" s="5" t="s">
        <v>209</v>
      </c>
      <c r="E41" s="2" t="s">
        <v>252</v>
      </c>
      <c r="F41" s="2" t="s">
        <v>252</v>
      </c>
      <c r="G41" s="2" t="s">
        <v>286</v>
      </c>
      <c r="H41" s="6" t="s">
        <v>291</v>
      </c>
      <c r="I41" s="5" t="s">
        <v>226</v>
      </c>
      <c r="J41" s="6" t="s">
        <v>298</v>
      </c>
    </row>
    <row r="42" spans="1:10" x14ac:dyDescent="0.25">
      <c r="A42" s="4" t="s">
        <v>195</v>
      </c>
      <c r="B42" s="2" t="s">
        <v>286</v>
      </c>
      <c r="C42" s="7" t="s">
        <v>198</v>
      </c>
      <c r="D42" s="5" t="s">
        <v>202</v>
      </c>
      <c r="E42" s="2" t="s">
        <v>253</v>
      </c>
      <c r="F42" s="2" t="s">
        <v>253</v>
      </c>
      <c r="G42" s="2" t="s">
        <v>286</v>
      </c>
      <c r="H42" s="6" t="s">
        <v>292</v>
      </c>
      <c r="I42" s="5" t="s">
        <v>219</v>
      </c>
      <c r="J42" s="6" t="s">
        <v>299</v>
      </c>
    </row>
    <row r="43" spans="1:10" x14ac:dyDescent="0.25">
      <c r="A43" s="4" t="s">
        <v>196</v>
      </c>
      <c r="B43" s="2" t="s">
        <v>286</v>
      </c>
      <c r="C43" s="7" t="s">
        <v>198</v>
      </c>
      <c r="D43" s="5" t="s">
        <v>203</v>
      </c>
      <c r="E43" s="2" t="s">
        <v>253</v>
      </c>
      <c r="F43" s="2" t="s">
        <v>253</v>
      </c>
      <c r="G43" s="2" t="s">
        <v>286</v>
      </c>
      <c r="H43" s="6" t="s">
        <v>292</v>
      </c>
      <c r="I43" s="5" t="s">
        <v>220</v>
      </c>
      <c r="J43" s="6" t="s">
        <v>299</v>
      </c>
    </row>
    <row r="44" spans="1:10" x14ac:dyDescent="0.25">
      <c r="A44" s="4" t="s">
        <v>195</v>
      </c>
      <c r="B44" s="2" t="s">
        <v>286</v>
      </c>
      <c r="C44" s="7" t="s">
        <v>199</v>
      </c>
      <c r="D44" s="5" t="s">
        <v>204</v>
      </c>
      <c r="E44" s="2" t="s">
        <v>253</v>
      </c>
      <c r="F44" s="2" t="s">
        <v>253</v>
      </c>
      <c r="G44" s="2" t="s">
        <v>286</v>
      </c>
      <c r="H44" s="6" t="s">
        <v>292</v>
      </c>
      <c r="I44" s="5" t="s">
        <v>221</v>
      </c>
      <c r="J44" s="6" t="s">
        <v>299</v>
      </c>
    </row>
    <row r="45" spans="1:10" x14ac:dyDescent="0.25">
      <c r="A45" s="4" t="s">
        <v>196</v>
      </c>
      <c r="B45" s="2" t="s">
        <v>286</v>
      </c>
      <c r="C45" s="7" t="s">
        <v>199</v>
      </c>
      <c r="D45" s="5" t="s">
        <v>205</v>
      </c>
      <c r="E45" s="2" t="s">
        <v>253</v>
      </c>
      <c r="F45" s="2" t="s">
        <v>253</v>
      </c>
      <c r="G45" s="2" t="s">
        <v>286</v>
      </c>
      <c r="H45" s="6" t="s">
        <v>292</v>
      </c>
      <c r="I45" s="5" t="s">
        <v>222</v>
      </c>
      <c r="J45" s="6" t="s">
        <v>299</v>
      </c>
    </row>
    <row r="46" spans="1:10" x14ac:dyDescent="0.25">
      <c r="A46" s="4" t="s">
        <v>195</v>
      </c>
      <c r="B46" s="2" t="s">
        <v>286</v>
      </c>
      <c r="C46" s="7" t="s">
        <v>200</v>
      </c>
      <c r="D46" s="5" t="s">
        <v>206</v>
      </c>
      <c r="E46" s="2" t="s">
        <v>253</v>
      </c>
      <c r="F46" s="2" t="s">
        <v>253</v>
      </c>
      <c r="G46" s="2" t="s">
        <v>286</v>
      </c>
      <c r="H46" s="6" t="s">
        <v>292</v>
      </c>
      <c r="I46" s="5" t="s">
        <v>223</v>
      </c>
      <c r="J46" s="6" t="s">
        <v>299</v>
      </c>
    </row>
    <row r="47" spans="1:10" x14ac:dyDescent="0.25">
      <c r="A47" s="4" t="s">
        <v>196</v>
      </c>
      <c r="B47" s="2" t="s">
        <v>286</v>
      </c>
      <c r="C47" s="7" t="s">
        <v>200</v>
      </c>
      <c r="D47" s="5" t="s">
        <v>207</v>
      </c>
      <c r="E47" s="2" t="s">
        <v>253</v>
      </c>
      <c r="F47" s="2" t="s">
        <v>253</v>
      </c>
      <c r="G47" s="2" t="s">
        <v>286</v>
      </c>
      <c r="H47" s="6" t="s">
        <v>292</v>
      </c>
      <c r="I47" s="5" t="s">
        <v>224</v>
      </c>
      <c r="J47" s="6" t="s">
        <v>299</v>
      </c>
    </row>
    <row r="48" spans="1:10" x14ac:dyDescent="0.25">
      <c r="A48" s="4" t="s">
        <v>195</v>
      </c>
      <c r="B48" s="2" t="s">
        <v>286</v>
      </c>
      <c r="C48" s="7" t="s">
        <v>201</v>
      </c>
      <c r="D48" s="5" t="s">
        <v>208</v>
      </c>
      <c r="E48" s="2" t="s">
        <v>253</v>
      </c>
      <c r="F48" s="2" t="s">
        <v>253</v>
      </c>
      <c r="G48" s="2" t="s">
        <v>286</v>
      </c>
      <c r="H48" s="6" t="s">
        <v>292</v>
      </c>
      <c r="I48" s="5" t="s">
        <v>225</v>
      </c>
      <c r="J48" s="6" t="s">
        <v>299</v>
      </c>
    </row>
    <row r="49" spans="1:10" x14ac:dyDescent="0.25">
      <c r="A49" s="4" t="s">
        <v>196</v>
      </c>
      <c r="B49" s="2" t="s">
        <v>286</v>
      </c>
      <c r="C49" s="7" t="s">
        <v>201</v>
      </c>
      <c r="D49" s="5" t="s">
        <v>209</v>
      </c>
      <c r="E49" s="2" t="s">
        <v>253</v>
      </c>
      <c r="F49" s="2" t="s">
        <v>253</v>
      </c>
      <c r="G49" s="2" t="s">
        <v>286</v>
      </c>
      <c r="H49" s="6" t="s">
        <v>292</v>
      </c>
      <c r="I49" s="5" t="s">
        <v>226</v>
      </c>
      <c r="J49" s="6" t="s">
        <v>299</v>
      </c>
    </row>
    <row r="50" spans="1:10" x14ac:dyDescent="0.25">
      <c r="A50" s="4" t="s">
        <v>195</v>
      </c>
      <c r="B50" s="2" t="s">
        <v>286</v>
      </c>
      <c r="C50" s="7" t="s">
        <v>248</v>
      </c>
      <c r="D50" s="5" t="s">
        <v>193</v>
      </c>
      <c r="E50" s="2" t="s">
        <v>254</v>
      </c>
      <c r="F50" s="2" t="s">
        <v>254</v>
      </c>
      <c r="G50" s="2" t="s">
        <v>286</v>
      </c>
      <c r="H50" s="6" t="s">
        <v>293</v>
      </c>
      <c r="I50" s="5" t="s">
        <v>269</v>
      </c>
      <c r="J50" s="6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Lab_commodities uids</vt:lpstr>
      <vt:lpstr>ARV-TB Commodities uids</vt:lpstr>
      <vt:lpstr>Sheet1</vt:lpstr>
      <vt:lpstr>Covid</vt:lpstr>
      <vt:lpstr>OTZ</vt:lpstr>
      <vt:lpstr>Lab_commodities</vt:lpstr>
      <vt:lpstr>PNS</vt:lpstr>
      <vt:lpstr>IPD OPD</vt:lpstr>
      <vt:lpstr>STI</vt:lpstr>
      <vt:lpstr>TB</vt:lpstr>
      <vt:lpstr>VCT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Olago</dc:creator>
  <cp:lastModifiedBy>HP</cp:lastModifiedBy>
  <dcterms:created xsi:type="dcterms:W3CDTF">2021-08-18T09:12:26Z</dcterms:created>
  <dcterms:modified xsi:type="dcterms:W3CDTF">2022-05-12T17:32:01Z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c90c68df-1137-446d-9373-ff8410382249</vt:lpwstr>
  </property>
</Properties>
</file>