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-120" yWindow="-120" windowWidth="20730" windowHeight="11160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9" i="9"/>
  <c r="N6" i="9"/>
  <c r="N7" i="9"/>
  <c r="N8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<sst xmlns="http://schemas.openxmlformats.org/spreadsheetml/2006/main" count="654" uniqueCount="137">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</sst>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Bungoma</v>
      </c>
      <c r="C3" s="35" t="s">
        <v>7</v>
      </c>
      <c r="D3" s="44" t="str">
        <f>VLOOKUP(B2,AC2:AF58,4,0)</f>
        <v>Bungoma East</v>
      </c>
      <c r="E3" s="44"/>
      <c r="F3" s="44"/>
      <c r="G3" s="35" t="s">
        <v>6</v>
      </c>
      <c r="H3" s="48">
        <f>VLOOKUP(B2,AC2:AF58,2,0)</f>
        <v>15965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5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42</v>
      </c>
      <c r="C8" s="21">
        <v>0</v>
      </c>
      <c r="D8" s="21">
        <v>15</v>
      </c>
      <c r="E8" s="21">
        <v>0</v>
      </c>
      <c r="F8" s="21">
        <v>57</v>
      </c>
      <c r="G8" s="21">
        <v>57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232</v>
      </c>
      <c r="C9" s="21">
        <v>0</v>
      </c>
      <c r="D9" s="21">
        <v>0</v>
      </c>
      <c r="E9" s="21">
        <v>0</v>
      </c>
      <c r="F9" s="21">
        <v>44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>B9+C9+D9-E9-F9</f>
        <v>188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</v>
      </c>
      <c r="C10" s="22">
        <v>0</v>
      </c>
      <c r="D10" s="22">
        <v>0</v>
      </c>
      <c r="E10" s="22">
        <v>0</v>
      </c>
      <c r="F10" s="22">
        <v>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Bungoma</v>
      </c>
      <c r="C3" s="35" t="s">
        <v>7</v>
      </c>
      <c r="D3" s="44" t="str">
        <f>VLOOKUP(B2,AC2:AF58,4,0)</f>
        <v>Bungoma East</v>
      </c>
      <c r="E3" s="44"/>
      <c r="F3" s="44"/>
      <c r="G3" s="35" t="s">
        <v>6</v>
      </c>
      <c r="H3" s="48">
        <f>VLOOKUP(B2,AC2:AF58,2,0)</f>
        <v>15965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6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0</v>
      </c>
      <c r="C8" s="21">
        <v>0</v>
      </c>
      <c r="D8" s="21">
        <v>20</v>
      </c>
      <c r="E8" s="21">
        <v>0</v>
      </c>
      <c r="F8" s="21">
        <v>15</v>
      </c>
      <c r="G8" s="21">
        <v>15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188</v>
      </c>
      <c r="C9" s="21">
        <v>0</v>
      </c>
      <c r="D9" s="21">
        <v>0</v>
      </c>
      <c r="E9" s="21">
        <v>0</v>
      </c>
      <c r="F9" s="21">
        <v>60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128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Bungoma</v>
      </c>
      <c r="C3" s="35" t="s">
        <v>7</v>
      </c>
      <c r="D3" s="44" t="str">
        <f>VLOOKUP(B2,AC2:AF58,4,0)</f>
        <v>Bungoma East</v>
      </c>
      <c r="E3" s="44"/>
      <c r="F3" s="44"/>
      <c r="G3" s="35" t="s">
        <v>6</v>
      </c>
      <c r="H3" s="48">
        <f>VLOOKUP(B2,AC2:AF58,2,0)</f>
        <v>15965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10</v>
      </c>
      <c r="D5" s="20">
        <v>0</v>
      </c>
      <c r="E5" s="20">
        <v>0</v>
      </c>
      <c r="F5" s="20">
        <v>3</v>
      </c>
      <c r="G5" s="20">
        <v>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</v>
      </c>
      <c r="C8" s="21">
        <v>400</v>
      </c>
      <c r="D8" s="21">
        <v>0</v>
      </c>
      <c r="E8" s="21">
        <v>0</v>
      </c>
      <c r="F8" s="21">
        <v>48</v>
      </c>
      <c r="G8" s="21">
        <v>48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357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128</v>
      </c>
      <c r="C9" s="21">
        <v>225</v>
      </c>
      <c r="D9" s="21">
        <v>0</v>
      </c>
      <c r="E9" s="21">
        <v>0</v>
      </c>
      <c r="F9" s="21">
        <v>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344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2022-01-21T03:35:36Z</dcterms:modified>
</cp:coreProperties>
</file>