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5" i="9"/>
  <c r="N6" i="9"/>
  <c r="N7" i="9"/>
  <c r="N8" i="9"/>
  <c r="N9" i="9"/>
  <c r="N10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<sst xmlns="http://schemas.openxmlformats.org/spreadsheetml/2006/main" count="654" uniqueCount="137">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</sst>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Migori</v>
      </c>
      <c r="C3" s="35" t="s">
        <v>7</v>
      </c>
      <c r="D3" s="44" t="str">
        <f>VLOOKUP(B2,AC2:AF58,4,0)</f>
        <v>Suna West</v>
      </c>
      <c r="E3" s="44"/>
      <c r="F3" s="44"/>
      <c r="G3" s="35" t="s">
        <v>6</v>
      </c>
      <c r="H3" s="48">
        <f>VLOOKUP(B2,AC2:AF58,2,0)</f>
        <v>14102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3</v>
      </c>
      <c r="C5" s="20">
        <v>0</v>
      </c>
      <c r="D5" s="20">
        <v>62</v>
      </c>
      <c r="E5" s="20">
        <v>30</v>
      </c>
      <c r="F5" s="20">
        <v>32</v>
      </c>
      <c r="G5" s="20">
        <v>32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3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465</v>
      </c>
      <c r="C8" s="21">
        <v>0</v>
      </c>
      <c r="D8" s="21">
        <v>0</v>
      </c>
      <c r="E8" s="21">
        <v>100</v>
      </c>
      <c r="F8" s="21">
        <v>121</v>
      </c>
      <c r="G8" s="21">
        <v>121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244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40</v>
      </c>
      <c r="C9" s="21">
        <v>0</v>
      </c>
      <c r="D9" s="21">
        <v>0</v>
      </c>
      <c r="E9" s="21">
        <v>0</v>
      </c>
      <c r="F9" s="21">
        <v>21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19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164</v>
      </c>
      <c r="C10" s="22">
        <v>0</v>
      </c>
      <c r="D10" s="22">
        <v>0</v>
      </c>
      <c r="E10" s="22">
        <v>0</v>
      </c>
      <c r="F10" s="22">
        <v>18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146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Migori</v>
      </c>
      <c r="C3" s="35" t="s">
        <v>7</v>
      </c>
      <c r="D3" s="44" t="str">
        <f>VLOOKUP(B2,AC2:AF58,4,0)</f>
        <v>Suna West</v>
      </c>
      <c r="E3" s="44"/>
      <c r="F3" s="44"/>
      <c r="G3" s="35" t="s">
        <v>6</v>
      </c>
      <c r="H3" s="48">
        <f>VLOOKUP(B2,AC2:AF58,2,0)</f>
        <v>14102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3</v>
      </c>
      <c r="C5" s="20">
        <v>0</v>
      </c>
      <c r="D5" s="20">
        <v>30</v>
      </c>
      <c r="E5" s="20">
        <v>0</v>
      </c>
      <c r="F5" s="20">
        <v>18</v>
      </c>
      <c r="G5" s="20">
        <v>18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15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244</v>
      </c>
      <c r="C8" s="21">
        <v>0</v>
      </c>
      <c r="D8" s="21">
        <v>0</v>
      </c>
      <c r="E8" s="21">
        <v>0</v>
      </c>
      <c r="F8" s="21">
        <v>128</v>
      </c>
      <c r="G8" s="21">
        <v>128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116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19</v>
      </c>
      <c r="C9" s="21">
        <v>0</v>
      </c>
      <c r="D9" s="21">
        <v>0</v>
      </c>
      <c r="E9" s="21">
        <v>0</v>
      </c>
      <c r="F9" s="21">
        <v>19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146</v>
      </c>
      <c r="C10" s="22">
        <v>0</v>
      </c>
      <c r="D10" s="22">
        <v>0</v>
      </c>
      <c r="E10" s="22">
        <v>0</v>
      </c>
      <c r="F10" s="22">
        <v>12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134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I9" sqref="I9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Migori</v>
      </c>
      <c r="C3" s="35" t="s">
        <v>7</v>
      </c>
      <c r="D3" s="44" t="str">
        <f>VLOOKUP(B2,AC2:AF58,4,0)</f>
        <v>Suna West</v>
      </c>
      <c r="E3" s="44"/>
      <c r="F3" s="44"/>
      <c r="G3" s="35" t="s">
        <v>6</v>
      </c>
      <c r="H3" s="48">
        <f>VLOOKUP(B2,AC2:AF58,2,0)</f>
        <v>14102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15</v>
      </c>
      <c r="C5" s="20">
        <v>0</v>
      </c>
      <c r="D5" s="20">
        <v>0</v>
      </c>
      <c r="E5" s="20">
        <v>0</v>
      </c>
      <c r="F5" s="20">
        <v>3</v>
      </c>
      <c r="G5" s="20">
        <v>3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12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116</v>
      </c>
      <c r="C8" s="21">
        <v>100</v>
      </c>
      <c r="D8" s="21">
        <v>0</v>
      </c>
      <c r="E8" s="21">
        <v>0</v>
      </c>
      <c r="F8" s="21">
        <v>128</v>
      </c>
      <c r="G8" s="21">
        <v>128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88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134</v>
      </c>
      <c r="C10" s="22">
        <v>0</v>
      </c>
      <c r="D10" s="22">
        <v>0</v>
      </c>
      <c r="E10" s="22">
        <v>0</v>
      </c>
      <c r="F10" s="22">
        <v>23</v>
      </c>
      <c r="G10" s="22">
        <v>0</v>
      </c>
      <c r="H10" s="22">
        <v>23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111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2022-01-21T04:10:09Z</dcterms:modified>
</cp:coreProperties>
</file>