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6" i="12"/>
  <c r="N7" i="12"/>
  <c r="N8" i="12"/>
  <c r="N9" i="12"/>
  <c r="N10" i="12"/>
  <c r="N5" i="12"/>
  <c r="N6" i="9"/>
  <c r="N7" i="9"/>
  <c r="N8" i="9"/>
  <c r="N9" i="9"/>
  <c r="N10" i="9"/>
  <c r="N5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<sst xmlns="http://schemas.openxmlformats.org/spreadsheetml/2006/main" count="654" uniqueCount="137">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</sst>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101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Migori</v>
      </c>
      <c r="C3" s="35" t="s">
        <v>7</v>
      </c>
      <c r="D3" s="44" t="str">
        <f>VLOOKUP(B2,AC2:AF58,4,0)</f>
        <v>Migori</v>
      </c>
      <c r="E3" s="44"/>
      <c r="F3" s="44"/>
      <c r="G3" s="35" t="s">
        <v>6</v>
      </c>
      <c r="H3" s="48">
        <f>VLOOKUP(B2,AC2:AF58,2,0)</f>
        <v>14110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7</v>
      </c>
      <c r="C5" s="20">
        <v>0</v>
      </c>
      <c r="D5" s="20">
        <v>40</v>
      </c>
      <c r="E5" s="20">
        <v>0</v>
      </c>
      <c r="F5" s="20">
        <v>25</v>
      </c>
      <c r="G5" s="20">
        <v>25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22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1282</v>
      </c>
      <c r="C8" s="21">
        <v>0</v>
      </c>
      <c r="D8" s="21">
        <v>0</v>
      </c>
      <c r="E8" s="21">
        <v>200</v>
      </c>
      <c r="F8" s="21">
        <v>151</v>
      </c>
      <c r="G8" s="21">
        <v>151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931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396</v>
      </c>
      <c r="C9" s="21">
        <v>0</v>
      </c>
      <c r="D9" s="21">
        <v>0</v>
      </c>
      <c r="E9" s="21">
        <v>0</v>
      </c>
      <c r="F9" s="21">
        <v>69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327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101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Migori</v>
      </c>
      <c r="C3" s="35" t="s">
        <v>7</v>
      </c>
      <c r="D3" s="44" t="str">
        <f>VLOOKUP(B2,AC2:AF58,4,0)</f>
        <v>Migori</v>
      </c>
      <c r="E3" s="44"/>
      <c r="F3" s="44"/>
      <c r="G3" s="35" t="s">
        <v>6</v>
      </c>
      <c r="H3" s="48">
        <f>VLOOKUP(B2,AC2:AF58,2,0)</f>
        <v>14110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22</v>
      </c>
      <c r="C5" s="20">
        <v>0</v>
      </c>
      <c r="D5" s="20">
        <v>4</v>
      </c>
      <c r="E5" s="20">
        <v>0</v>
      </c>
      <c r="F5" s="20">
        <v>24</v>
      </c>
      <c r="G5" s="20">
        <v>24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2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931</v>
      </c>
      <c r="C8" s="21">
        <v>0</v>
      </c>
      <c r="D8" s="21">
        <v>0</v>
      </c>
      <c r="E8" s="21">
        <v>0</v>
      </c>
      <c r="F8" s="21">
        <v>234</v>
      </c>
      <c r="G8" s="21">
        <v>234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697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327</v>
      </c>
      <c r="C9" s="21">
        <v>0</v>
      </c>
      <c r="D9" s="21">
        <v>0</v>
      </c>
      <c r="E9" s="21">
        <v>0</v>
      </c>
      <c r="F9" s="21">
        <v>62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265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B2" sqref="B2:N2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101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Migori</v>
      </c>
      <c r="C3" s="35" t="s">
        <v>7</v>
      </c>
      <c r="D3" s="44" t="str">
        <f>VLOOKUP(B2,AC2:AF58,4,0)</f>
        <v>Migori</v>
      </c>
      <c r="E3" s="44"/>
      <c r="F3" s="44"/>
      <c r="G3" s="35" t="s">
        <v>6</v>
      </c>
      <c r="H3" s="48">
        <f>VLOOKUP(B2,AC2:AF58,2,0)</f>
        <v>14110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2</v>
      </c>
      <c r="C5" s="20">
        <v>0</v>
      </c>
      <c r="D5" s="20">
        <v>11</v>
      </c>
      <c r="E5" s="20">
        <v>0</v>
      </c>
      <c r="F5" s="20">
        <v>8</v>
      </c>
      <c r="G5" s="20">
        <v>8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5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697</v>
      </c>
      <c r="C8" s="21">
        <v>500</v>
      </c>
      <c r="D8" s="21">
        <v>0</v>
      </c>
      <c r="E8" s="21">
        <v>100</v>
      </c>
      <c r="F8" s="21">
        <v>48</v>
      </c>
      <c r="G8" s="21">
        <v>48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1049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265</v>
      </c>
      <c r="C9" s="21">
        <v>200</v>
      </c>
      <c r="D9" s="21">
        <v>0</v>
      </c>
      <c r="E9" s="21">
        <v>0</v>
      </c>
      <c r="F9" s="21">
        <v>7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458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2022-01-21T04:39:23Z</dcterms:modified>
</cp:coreProperties>
</file>