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RP SI\Desktop\"/>
    </mc:Choice>
  </mc:AlternateContent>
  <xr:revisionPtr revIDLastSave="0" documentId="13_ncr:1_{DCB9CD44-74BF-49AC-BB2E-13B425282C49}" xr6:coauthVersionLast="46" xr6:coauthVersionMax="46" xr10:uidLastSave="{00000000-0000-0000-0000-000000000000}"/>
  <bookViews>
    <workbookView xWindow="-120" yWindow="-120" windowWidth="20730" windowHeight="11160" tabRatio="734" xr2:uid="{BC5C6BD3-3628-4316-BD89-CEC4AB0E4768}"/>
  </bookViews>
  <sheets>
    <sheet name="OCT 2020" sheetId="9" r:id="rId1"/>
    <sheet name="NOV 2020" sheetId="12" r:id="rId2"/>
    <sheet name="DEC 2020" sheetId="13" r:id="rId3"/>
    <sheet name="JAN 2021" sheetId="14" r:id="rId4"/>
    <sheet name="FEB 2021" sheetId="15" r:id="rId5"/>
    <sheet name="MAR 2021" sheetId="16" r:id="rId6"/>
    <sheet name="APR 2021" sheetId="17" r:id="rId7"/>
    <sheet name="MAY 2021" sheetId="21" r:id="rId8"/>
    <sheet name="JUN 2021" sheetId="18" r:id="rId9"/>
    <sheet name="JUL 2021" sheetId="19" r:id="rId10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21" l="1"/>
  <c r="D3" i="21"/>
  <c r="B3" i="21"/>
  <c r="H3" i="13"/>
  <c r="D3" i="13"/>
  <c r="B3" i="13"/>
  <c r="H3" i="14"/>
  <c r="D3" i="14"/>
  <c r="B3" i="14"/>
  <c r="H3" i="15"/>
  <c r="D3" i="15"/>
  <c r="B3" i="15"/>
  <c r="H3" i="16"/>
  <c r="D3" i="16"/>
  <c r="B3" i="16"/>
  <c r="H3" i="17"/>
  <c r="D3" i="17"/>
  <c r="B3" i="17"/>
  <c r="H3" i="18"/>
  <c r="D3" i="18"/>
  <c r="B3" i="18"/>
  <c r="H3" i="19"/>
  <c r="D3" i="19"/>
  <c r="B3" i="19"/>
  <c r="H3" i="12"/>
  <c r="D3" i="12"/>
  <c r="B3" i="12"/>
  <c r="H3" i="9"/>
  <c r="D3" i="9"/>
  <c r="B3" i="9"/>
</calcChain>
</file>

<file path=xl/sharedStrings.xml><?xml version="1.0" encoding="utf-8"?>
<sst xmlns="http://schemas.openxmlformats.org/spreadsheetml/2006/main" count="2180" uniqueCount="137">
  <si>
    <t>Quantity expiring in &lt; 6 months</t>
  </si>
  <si>
    <t>County</t>
  </si>
  <si>
    <t>Month</t>
  </si>
  <si>
    <t>July</t>
  </si>
  <si>
    <t>Year</t>
  </si>
  <si>
    <t>SubPartnerNom</t>
  </si>
  <si>
    <t>MFL Code</t>
  </si>
  <si>
    <t>Subcounty</t>
  </si>
  <si>
    <t>January</t>
  </si>
  <si>
    <t>Siaya</t>
  </si>
  <si>
    <t>Gem</t>
  </si>
  <si>
    <t>February</t>
  </si>
  <si>
    <t>Homa Bay</t>
  </si>
  <si>
    <t>Rangwe</t>
  </si>
  <si>
    <t>March</t>
  </si>
  <si>
    <t>Kisumu</t>
  </si>
  <si>
    <t>Nyando</t>
  </si>
  <si>
    <t>April</t>
  </si>
  <si>
    <t>Kisii</t>
  </si>
  <si>
    <t>Kisii Central</t>
  </si>
  <si>
    <t>May</t>
  </si>
  <si>
    <t>Bungoma</t>
  </si>
  <si>
    <t>Bungoma Central</t>
  </si>
  <si>
    <t>June</t>
  </si>
  <si>
    <t>Ndhiwa</t>
  </si>
  <si>
    <t>Busia</t>
  </si>
  <si>
    <t>Samia</t>
  </si>
  <si>
    <t>August</t>
  </si>
  <si>
    <t>Kabondo Kasipul</t>
  </si>
  <si>
    <t>September</t>
  </si>
  <si>
    <t>Rachuonyo North</t>
  </si>
  <si>
    <t>October</t>
  </si>
  <si>
    <t>Migori</t>
  </si>
  <si>
    <t>Nyatike</t>
  </si>
  <si>
    <t>November</t>
  </si>
  <si>
    <t>Kakamega</t>
  </si>
  <si>
    <t>Kakamega East (Shinyalu)</t>
  </si>
  <si>
    <t>December</t>
  </si>
  <si>
    <t>Muhoroni</t>
  </si>
  <si>
    <t>Bungoma East</t>
  </si>
  <si>
    <t>Kisumu West</t>
  </si>
  <si>
    <t>Ugunja</t>
  </si>
  <si>
    <t>Nyakach</t>
  </si>
  <si>
    <t>Alego Usonga</t>
  </si>
  <si>
    <t>Bondo</t>
  </si>
  <si>
    <t>OLPS</t>
  </si>
  <si>
    <t>Kisumu East</t>
  </si>
  <si>
    <t>Kenyenya</t>
  </si>
  <si>
    <t>Kasipul</t>
  </si>
  <si>
    <t>Suna West</t>
  </si>
  <si>
    <t>Rarieda</t>
  </si>
  <si>
    <t>Mumias</t>
  </si>
  <si>
    <t>Suba</t>
  </si>
  <si>
    <t>Uriri</t>
  </si>
  <si>
    <t>Kakamega South (Ikolomani)</t>
  </si>
  <si>
    <t>South Gucha</t>
  </si>
  <si>
    <t>Awendo</t>
  </si>
  <si>
    <t>Rongo</t>
  </si>
  <si>
    <t>Vihiga</t>
  </si>
  <si>
    <t>Emuhaya</t>
  </si>
  <si>
    <t>Facility</t>
  </si>
  <si>
    <t>ALOUR MISSION</t>
  </si>
  <si>
    <t>ASUMBI HEALTH CENTRE</t>
  </si>
  <si>
    <t>AWASI MISSION</t>
  </si>
  <si>
    <t>CHRISTAMARIANNE MISSION HOSPITAL</t>
  </si>
  <si>
    <t>CHWELE FRIENDS DISPENSARY</t>
  </si>
  <si>
    <t>GOOD SHEPHERD ANG'IYA</t>
  </si>
  <si>
    <t>HOLY FAMILY NANGINA HOSPITAL</t>
  </si>
  <si>
    <t>HOLY FAMILY ORIANG MISSION DISPENSARY</t>
  </si>
  <si>
    <t>HOMA HILLS HEALTH CENTRE</t>
  </si>
  <si>
    <t>KADEM TB &amp; LEPROSY DISPENSARY</t>
  </si>
  <si>
    <t>KAKAMEGA FOREST DISPENSARY</t>
  </si>
  <si>
    <t>KENDU ADVENTIST HOSPITAL</t>
  </si>
  <si>
    <t>KORU MISSION</t>
  </si>
  <si>
    <t>LUGULU FRIENDS MISSION HOSPITAL</t>
  </si>
  <si>
    <t>MANYATTA SDA DISP</t>
  </si>
  <si>
    <t>MASENO MISSION HOSPITAL</t>
  </si>
  <si>
    <t>MAWEGO HEALTH CENTRE</t>
  </si>
  <si>
    <t>MBAGA HEALTH CENTRE</t>
  </si>
  <si>
    <t>MIROGI HEALTH CENTRE</t>
  </si>
  <si>
    <t>MUKUMU HOSPITAL</t>
  </si>
  <si>
    <t>NG'IYA HEALTH CENTRE</t>
  </si>
  <si>
    <t>NYABONDO MISSION HOSPITAL</t>
  </si>
  <si>
    <t>NYAKACH A.I.C  DISPENSARY</t>
  </si>
  <si>
    <t>NYAMBARE HEALTH CENTRE</t>
  </si>
  <si>
    <t>NYAMONYE DISPENSARY</t>
  </si>
  <si>
    <t>NYANCHWA DISPENSARY</t>
  </si>
  <si>
    <t>NYANG'OMA MISSION HEALTH CENTRE</t>
  </si>
  <si>
    <t>OSANI COMMUNITY DISPENSARY</t>
  </si>
  <si>
    <t>PANDIPIERI HEALTH CENTRE</t>
  </si>
  <si>
    <t>RANGALA HEALTH CENTRE</t>
  </si>
  <si>
    <t>RANGWE SDA DISPENSARY</t>
  </si>
  <si>
    <t>RINGA DISPENSARY</t>
  </si>
  <si>
    <t>RIOKINDO DISPENSARY</t>
  </si>
  <si>
    <t>SEGA MISSION</t>
  </si>
  <si>
    <t>SHIRIKISHO DISPENSARY</t>
  </si>
  <si>
    <t>ST BARNABAS DISPENSARY</t>
  </si>
  <si>
    <t>ST CAMILLUS MISSION HOSPITAL</t>
  </si>
  <si>
    <t>ST CLARE BOLO HEALTH CENTRE</t>
  </si>
  <si>
    <t>ST ELIZABETH CHIGA HEALTH CENTRE</t>
  </si>
  <si>
    <t>ST ELIZABETH LWAK MISSION HEALTH</t>
  </si>
  <si>
    <t>ST JOSEPH MISSION HOSPITAL</t>
  </si>
  <si>
    <t>ST MARYS HOSPITAL (MUMIAS)</t>
  </si>
  <si>
    <t>ST MERCELLINE ROO DISPENSARY</t>
  </si>
  <si>
    <t>ST MONICA HOSPITAL</t>
  </si>
  <si>
    <t>ST MONICA RAPOGI HEALTH CENTRE</t>
  </si>
  <si>
    <t>ST MONICA TOWN CLINIC</t>
  </si>
  <si>
    <t>ST PAUL DISPENSARY</t>
  </si>
  <si>
    <t>ST PAUL'S HEALTH CENTRE</t>
  </si>
  <si>
    <t>ST PIUS MUSOLI HEALTH CENTRE</t>
  </si>
  <si>
    <t>ST VINCENT DE PAUL HEALTH CENTRE</t>
  </si>
  <si>
    <t>TABAKA MISSION HOSPITAL</t>
  </si>
  <si>
    <t>ULANDA DISPENSARY</t>
  </si>
  <si>
    <t>URADI HEALTH CENTRE</t>
  </si>
  <si>
    <t>VERNA HEALTH CENTRE</t>
  </si>
  <si>
    <t>VIGEZE COMMUNITY DISPENSARY</t>
  </si>
  <si>
    <t>WIRE DISPENSARY</t>
  </si>
  <si>
    <t>Opening Balance at the beginning of the reporting month</t>
  </si>
  <si>
    <t>Quantity Received this month</t>
  </si>
  <si>
    <t>Borrowed in</t>
  </si>
  <si>
    <t>Borrowed out</t>
  </si>
  <si>
    <t>Number of tests done during the reporting month</t>
  </si>
  <si>
    <t>Screening and Confirmatory</t>
  </si>
  <si>
    <t>Self Kits issued - Assisted</t>
  </si>
  <si>
    <t>Self Kits issued - Not Assisted</t>
  </si>
  <si>
    <t>Expired</t>
  </si>
  <si>
    <t>Other losses</t>
  </si>
  <si>
    <t>Number of days stocked out</t>
  </si>
  <si>
    <t>Closing balance at end of reporting month</t>
  </si>
  <si>
    <t>LAB COMMODITIES</t>
  </si>
  <si>
    <t>3PM LAB COMMODITIES REPORTING TEMPLATE</t>
  </si>
  <si>
    <t xml:space="preserve">Confirmatory </t>
  </si>
  <si>
    <t xml:space="preserve">Gene Xpert Cartridge </t>
  </si>
  <si>
    <t xml:space="preserve">LF-LAM </t>
  </si>
  <si>
    <t xml:space="preserve">Screening - Det </t>
  </si>
  <si>
    <t xml:space="preserve">Screening - Dual </t>
  </si>
  <si>
    <t xml:space="preserve">Self kits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</si>
</sst>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rgb="FF000000"/>
      <name val="Calibri"/>
      <family val="2"/>
      <charset val="1"/>
    </font>
    <font>
      <sz val="11"/>
      <color rgb="FF000000"/>
      <name val="Arial"/>
      <family val="2"/>
      <charset val="1"/>
    </font>
    <font>
      <sz val="11"/>
      <name val="Calibri"/>
      <family val="2"/>
      <charset val="1"/>
    </font>
    <font>
      <sz val="11"/>
      <name val="Calibri"/>
      <family val="2"/>
    </font>
    <font>
      <b/>
      <sz val="11"/>
      <color rgb="FFFF0000"/>
      <name val="Calibri"/>
      <family val="2"/>
    </font>
    <font>
      <b/>
      <sz val="11"/>
      <color theme="1"/>
      <name val="Bookman Old Style"/>
      <family val="1"/>
    </font>
    <font>
      <b/>
      <sz val="10"/>
      <color theme="1"/>
      <name val="Bookman Old Style"/>
      <family val="1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rgb="FFD9D9D9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</borders>
  <cellStyleXfs count="2">
    <xf numFmtId="0" fontId="0" fillId="0" borderId="0"/>
    <xf numFmtId="9" fontId="4" fillId="0" borderId="0"/>
  </cellStyleXfs>
  <cellXfs count="52">
    <xf numFmtId="0" fontId="0" fillId="0" borderId="0" xfId="0"/>
    <xf numFmtId="0" fontId="10" fillId="3" borderId="6" xfId="0" applyFont="1" applyFill="1" applyBorder="1" applyAlignment="1" applyProtection="1">
      <alignment horizontal="left" vertical="center"/>
      <protection locked="0"/>
    </xf>
    <xf numFmtId="0" fontId="9" fillId="2" borderId="14" xfId="0" applyFont="1" applyFill="1" applyBorder="1" applyAlignment="1" applyProtection="1">
      <alignment vertical="center"/>
    </xf>
    <xf numFmtId="0" fontId="0" fillId="0" borderId="0" xfId="0" applyAlignment="1" applyProtection="1"/>
    <xf numFmtId="0" fontId="5" fillId="5" borderId="1" xfId="1" applyNumberFormat="1" applyFont="1" applyFill="1" applyBorder="1" applyAlignment="1" applyProtection="1">
      <alignment vertical="center" wrapText="1"/>
    </xf>
    <xf numFmtId="0" fontId="10" fillId="2" borderId="11" xfId="0" applyFont="1" applyFill="1" applyBorder="1" applyAlignment="1" applyProtection="1">
      <alignment vertical="center"/>
    </xf>
    <xf numFmtId="0" fontId="0" fillId="0" borderId="0" xfId="0" applyProtection="1"/>
    <xf numFmtId="0" fontId="6" fillId="0" borderId="1" xfId="1" applyNumberFormat="1" applyFont="1" applyBorder="1" applyAlignment="1" applyProtection="1">
      <alignment vertical="center"/>
    </xf>
    <xf numFmtId="0" fontId="6" fillId="0" borderId="12" xfId="1" applyNumberFormat="1" applyFont="1" applyBorder="1" applyAlignment="1" applyProtection="1">
      <alignment vertical="center"/>
    </xf>
    <xf numFmtId="0" fontId="1" fillId="0" borderId="1" xfId="0" applyFont="1" applyBorder="1" applyAlignment="1" applyProtection="1">
      <alignment vertical="center"/>
    </xf>
    <xf numFmtId="0" fontId="10" fillId="2" borderId="13" xfId="0" applyFont="1" applyFill="1" applyBorder="1" applyAlignment="1" applyProtection="1">
      <alignment vertical="center"/>
    </xf>
    <xf numFmtId="0" fontId="7" fillId="0" borderId="12" xfId="1" applyNumberFormat="1" applyFont="1" applyBorder="1" applyAlignment="1" applyProtection="1">
      <alignment vertical="center"/>
    </xf>
    <xf numFmtId="0" fontId="2" fillId="0" borderId="0" xfId="0" applyFont="1" applyAlignment="1" applyProtection="1">
      <alignment wrapText="1"/>
    </xf>
    <xf numFmtId="0" fontId="0" fillId="0" borderId="1" xfId="0" applyBorder="1" applyAlignment="1" applyProtection="1">
      <alignment vertical="center"/>
    </xf>
    <xf numFmtId="0" fontId="6" fillId="0" borderId="0" xfId="1" applyNumberFormat="1" applyFont="1" applyAlignment="1" applyProtection="1">
      <alignment vertical="center"/>
    </xf>
    <xf numFmtId="0" fontId="7" fillId="0" borderId="0" xfId="1" applyNumberFormat="1" applyFont="1" applyAlignment="1" applyProtection="1">
      <alignment vertical="center"/>
    </xf>
    <xf numFmtId="0" fontId="8" fillId="0" borderId="0" xfId="1" applyNumberFormat="1" applyFont="1" applyAlignment="1" applyProtection="1">
      <alignment vertical="center"/>
    </xf>
    <xf numFmtId="0" fontId="0" fillId="0" borderId="1" xfId="0" applyBorder="1" applyProtection="1"/>
    <xf numFmtId="0" fontId="1" fillId="0" borderId="0" xfId="0" applyFont="1" applyAlignment="1" applyProtection="1">
      <alignment vertical="center"/>
    </xf>
    <xf numFmtId="0" fontId="1" fillId="0" borderId="0" xfId="0" applyFont="1" applyAlignment="1" applyProtection="1">
      <alignment vertical="center" wrapText="1"/>
    </xf>
    <xf numFmtId="0" fontId="0" fillId="0" borderId="2" xfId="0" applyBorder="1" applyAlignment="1" applyProtection="1">
      <alignment horizontal="right"/>
      <protection locked="0"/>
    </xf>
    <xf numFmtId="0" fontId="0" fillId="0" borderId="1" xfId="0" applyBorder="1" applyAlignment="1" applyProtection="1">
      <alignment horizontal="right"/>
      <protection locked="0"/>
    </xf>
    <xf numFmtId="0" fontId="0" fillId="0" borderId="5" xfId="0" applyBorder="1" applyAlignment="1" applyProtection="1">
      <alignment horizontal="right"/>
      <protection locked="0"/>
    </xf>
    <xf numFmtId="0" fontId="9" fillId="2" borderId="9" xfId="0" applyFont="1" applyFill="1" applyBorder="1" applyAlignment="1" applyProtection="1">
      <alignment horizontal="center" vertical="center"/>
    </xf>
    <xf numFmtId="0" fontId="9" fillId="2" borderId="2" xfId="0" applyFont="1" applyFill="1" applyBorder="1" applyAlignment="1" applyProtection="1">
      <alignment horizontal="center" vertical="center"/>
    </xf>
    <xf numFmtId="0" fontId="9" fillId="2" borderId="3" xfId="0" applyFont="1" applyFill="1" applyBorder="1" applyAlignment="1" applyProtection="1">
      <alignment horizontal="center" vertical="center"/>
    </xf>
    <xf numFmtId="0" fontId="2" fillId="2" borderId="8" xfId="0" applyFont="1" applyFill="1" applyBorder="1" applyAlignment="1" applyProtection="1">
      <alignment horizontal="center" wrapText="1"/>
    </xf>
    <xf numFmtId="0" fontId="0" fillId="0" borderId="0" xfId="0" applyAlignment="1" applyProtection="1">
      <alignment horizontal="center"/>
    </xf>
    <xf numFmtId="0" fontId="2" fillId="2" borderId="16" xfId="0" applyFont="1" applyFill="1" applyBorder="1" applyAlignment="1" applyProtection="1">
      <alignment horizontal="center" wrapText="1"/>
    </xf>
    <xf numFmtId="0" fontId="2" fillId="2" borderId="17" xfId="0" applyFont="1" applyFill="1" applyBorder="1" applyAlignment="1" applyProtection="1">
      <alignment horizontal="center" wrapText="1"/>
    </xf>
    <xf numFmtId="0" fontId="0" fillId="0" borderId="18" xfId="0" applyFill="1" applyBorder="1" applyProtection="1"/>
    <xf numFmtId="0" fontId="0" fillId="0" borderId="11" xfId="0" applyFill="1" applyBorder="1" applyProtection="1"/>
    <xf numFmtId="0" fontId="0" fillId="0" borderId="13" xfId="0" applyFill="1" applyBorder="1" applyProtection="1"/>
    <xf numFmtId="0" fontId="10" fillId="3" borderId="5" xfId="0" applyFont="1" applyFill="1" applyBorder="1" applyAlignment="1" applyProtection="1">
      <alignment horizontal="center" vertical="center"/>
      <protection locked="0"/>
    </xf>
    <xf numFmtId="0" fontId="10" fillId="3" borderId="15" xfId="0" applyFont="1" applyFill="1" applyBorder="1" applyAlignment="1" applyProtection="1">
      <alignment horizontal="center" vertical="center"/>
    </xf>
    <xf numFmtId="0" fontId="10" fillId="3" borderId="10" xfId="0" applyFont="1" applyFill="1" applyBorder="1" applyAlignment="1" applyProtection="1">
      <alignment horizontal="center" vertical="center"/>
    </xf>
    <xf numFmtId="0" fontId="10" fillId="3" borderId="5" xfId="0" applyFont="1" applyFill="1" applyBorder="1" applyAlignment="1" applyProtection="1">
      <alignment horizontal="center" vertical="center"/>
    </xf>
    <xf numFmtId="0" fontId="3" fillId="2" borderId="7" xfId="0" applyFont="1" applyFill="1" applyBorder="1" applyAlignment="1" applyProtection="1">
      <alignment horizontal="left" vertical="center" wrapText="1"/>
    </xf>
    <xf numFmtId="0" fontId="0" fillId="0" borderId="0" xfId="0" applyFill="1" applyBorder="1" applyProtection="1"/>
    <xf numFmtId="0" fontId="0" fillId="0" borderId="0" xfId="0" applyBorder="1" applyProtection="1"/>
    <xf numFmtId="0" fontId="10" fillId="3" borderId="1" xfId="0" applyFont="1" applyFill="1" applyBorder="1" applyAlignment="1" applyProtection="1">
      <alignment horizontal="center" vertical="center"/>
      <protection locked="0"/>
    </xf>
    <xf numFmtId="0" fontId="10" fillId="3" borderId="4" xfId="0" applyFont="1" applyFill="1" applyBorder="1" applyAlignment="1" applyProtection="1">
      <alignment horizontal="center" vertical="center"/>
      <protection locked="0"/>
    </xf>
    <xf numFmtId="0" fontId="10" fillId="3" borderId="5" xfId="0" applyFont="1" applyFill="1" applyBorder="1" applyAlignment="1" applyProtection="1">
      <alignment horizontal="center" vertical="center"/>
    </xf>
    <xf numFmtId="0" fontId="0" fillId="0" borderId="0" xfId="0" applyBorder="1" applyAlignment="1" applyProtection="1">
      <alignment horizontal="right"/>
    </xf>
    <xf numFmtId="0" fontId="10" fillId="2" borderId="5" xfId="0" applyFont="1" applyFill="1" applyBorder="1" applyAlignment="1" applyProtection="1">
      <alignment horizontal="center" vertical="center"/>
    </xf>
    <xf numFmtId="0" fontId="10" fillId="4" borderId="5" xfId="0" applyFont="1" applyFill="1" applyBorder="1" applyAlignment="1" applyProtection="1">
      <alignment horizontal="center" vertical="center"/>
    </xf>
    <xf numFmtId="0" fontId="0" fillId="0" borderId="2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1" xfId="0" applyBorder="1" applyProtection="1">
      <protection locked="0"/>
    </xf>
    <xf numFmtId="0" fontId="0" fillId="0" borderId="4" xfId="0" applyBorder="1" applyProtection="1">
      <protection locked="0"/>
    </xf>
    <xf numFmtId="0" fontId="2" fillId="0" borderId="5" xfId="0" applyFont="1" applyBorder="1" applyAlignment="1" applyProtection="1">
      <alignment wrapText="1"/>
      <protection locked="0"/>
    </xf>
    <xf numFmtId="0" fontId="2" fillId="0" borderId="6" xfId="0" applyFont="1" applyBorder="1" applyAlignment="1" applyProtection="1">
      <alignment wrapText="1"/>
      <protection locked="0"/>
    </xf>
  </cellXfs>
  <cellStyles count="2">
    <cellStyle name="Normal" xfId="0" builtinId="0"/>
    <cellStyle name="TableStyleLight1" xfId="1" xr:uid="{0DCA1302-AFB3-43BD-8B8F-F91592A4666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7AAFC-9246-4571-95EB-DCC7FDD3EA48}">
  <dimension ref="A1:AG114"/>
  <sheetViews>
    <sheetView tabSelected="1" zoomScale="80" zoomScaleNormal="80" workbookViewId="0">
      <selection activeCell="B5" sqref="B5"/>
    </sheetView>
  </sheetViews>
  <sheetFormatPr defaultRowHeight="15" x14ac:dyDescent="0.25"/>
  <cols>
    <col min="1" max="1" width="22.140625" style="6" bestFit="1" customWidth="1"/>
    <col min="2" max="12" width="11.7109375" style="6" customWidth="1"/>
    <col min="13" max="26" width="9.140625" style="6"/>
    <col min="27" max="27" width="11.7109375" style="18" customWidth="1"/>
    <col min="28" max="28" width="5.7109375" style="18" customWidth="1"/>
    <col min="29" max="29" width="43.42578125" style="18" customWidth="1"/>
    <col min="30" max="31" width="11.28515625" style="18" customWidth="1"/>
    <col min="32" max="32" width="30" style="18" customWidth="1"/>
    <col min="33" max="16384" width="9.140625" style="6"/>
  </cols>
  <sheetData>
    <row r="1" spans="1:32" s="3" customFormat="1" x14ac:dyDescent="0.25">
      <c r="A1" s="2"/>
      <c r="B1" s="23" t="s">
        <v>130</v>
      </c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5"/>
      <c r="AA1" s="4" t="s">
        <v>2</v>
      </c>
      <c r="AB1" s="4" t="s">
        <v>4</v>
      </c>
      <c r="AC1" s="4" t="s">
        <v>5</v>
      </c>
      <c r="AD1" s="4" t="s">
        <v>6</v>
      </c>
      <c r="AE1" s="4" t="s">
        <v>1</v>
      </c>
      <c r="AF1" s="4" t="s">
        <v>7</v>
      </c>
    </row>
    <row r="2" spans="1:32" x14ac:dyDescent="0.25">
      <c r="A2" s="5" t="s">
        <v>60</v>
      </c>
      <c r="B2" s="40" t="s">
        <v>61</v>
      </c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1"/>
      <c r="AA2" s="7" t="s">
        <v>8</v>
      </c>
      <c r="AB2" s="8">
        <v>2019</v>
      </c>
      <c r="AC2" s="9" t="s">
        <v>61</v>
      </c>
      <c r="AD2" s="9">
        <v>13473</v>
      </c>
      <c r="AE2" s="9" t="s">
        <v>9</v>
      </c>
      <c r="AF2" s="9" t="s">
        <v>10</v>
      </c>
    </row>
    <row r="3" spans="1:32" ht="15.75" thickBot="1" x14ac:dyDescent="0.3">
      <c r="A3" s="10" t="s">
        <v>1</v>
      </c>
      <c r="B3" s="36" t="str">
        <f>VLOOKUP(B2,AC2:AF58,3,0)</f>
        <v>Siaya</v>
      </c>
      <c r="C3" s="44" t="s">
        <v>7</v>
      </c>
      <c r="D3" s="42" t="str">
        <f>VLOOKUP(B2,AC2:AF58,4,0)</f>
        <v>Gem</v>
      </c>
      <c r="E3" s="42"/>
      <c r="F3" s="42"/>
      <c r="G3" s="44" t="s">
        <v>6</v>
      </c>
      <c r="H3" s="34">
        <f>VLOOKUP(B2,AC2:AF58,2,0)</f>
        <v>13473</v>
      </c>
      <c r="I3" s="35"/>
      <c r="J3" s="45" t="s">
        <v>2</v>
      </c>
      <c r="K3" s="33" t="s">
        <v>31</v>
      </c>
      <c r="L3" s="33"/>
      <c r="M3" s="45" t="s">
        <v>4</v>
      </c>
      <c r="N3" s="1">
        <v>2020</v>
      </c>
      <c r="AA3" s="7" t="s">
        <v>11</v>
      </c>
      <c r="AB3" s="8">
        <v>2020</v>
      </c>
      <c r="AC3" s="9" t="s">
        <v>62</v>
      </c>
      <c r="AD3" s="9">
        <v>13488</v>
      </c>
      <c r="AE3" s="9" t="s">
        <v>12</v>
      </c>
      <c r="AF3" s="9" t="s">
        <v>13</v>
      </c>
    </row>
    <row r="4" spans="1:32" ht="107.25" customHeight="1" thickBot="1" x14ac:dyDescent="0.3">
      <c r="A4" s="37" t="s">
        <v>129</v>
      </c>
      <c r="B4" s="26" t="s">
        <v>117</v>
      </c>
      <c r="C4" s="26" t="s">
        <v>118</v>
      </c>
      <c r="D4" s="26" t="s">
        <v>119</v>
      </c>
      <c r="E4" s="26" t="s">
        <v>120</v>
      </c>
      <c r="F4" s="26" t="s">
        <v>121</v>
      </c>
      <c r="G4" s="26" t="s">
        <v>122</v>
      </c>
      <c r="H4" s="26" t="s">
        <v>123</v>
      </c>
      <c r="I4" s="26" t="s">
        <v>124</v>
      </c>
      <c r="J4" s="26" t="s">
        <v>125</v>
      </c>
      <c r="K4" s="28" t="s">
        <v>126</v>
      </c>
      <c r="L4" s="28" t="s">
        <v>127</v>
      </c>
      <c r="M4" s="28" t="s">
        <v>0</v>
      </c>
      <c r="N4" s="29" t="s">
        <v>128</v>
      </c>
      <c r="O4" s="27"/>
      <c r="AA4" s="7" t="s">
        <v>14</v>
      </c>
      <c r="AB4" s="8">
        <v>2021</v>
      </c>
      <c r="AC4" s="9" t="s">
        <v>63</v>
      </c>
      <c r="AD4" s="9">
        <v>13491</v>
      </c>
      <c r="AE4" s="9" t="s">
        <v>15</v>
      </c>
      <c r="AF4" s="9" t="s">
        <v>16</v>
      </c>
    </row>
    <row r="5" spans="1:32" x14ac:dyDescent="0.25">
      <c r="A5" s="30" t="s">
        <v>131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46"/>
      <c r="N5" s="47"/>
      <c r="AA5" s="7" t="s">
        <v>17</v>
      </c>
      <c r="AB5" s="8">
        <v>2022</v>
      </c>
      <c r="AC5" s="9" t="s">
        <v>64</v>
      </c>
      <c r="AD5" s="9">
        <v>13527</v>
      </c>
      <c r="AE5" s="9" t="s">
        <v>18</v>
      </c>
      <c r="AF5" s="9" t="s">
        <v>19</v>
      </c>
    </row>
    <row r="6" spans="1:32" x14ac:dyDescent="0.25">
      <c r="A6" s="31" t="s">
        <v>132</v>
      </c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48"/>
      <c r="N6" s="49"/>
      <c r="AA6" s="7" t="s">
        <v>20</v>
      </c>
      <c r="AB6" s="11">
        <v>2023</v>
      </c>
      <c r="AC6" s="9" t="s">
        <v>65</v>
      </c>
      <c r="AD6" s="9">
        <v>15861</v>
      </c>
      <c r="AE6" s="9" t="s">
        <v>21</v>
      </c>
      <c r="AF6" s="9" t="s">
        <v>22</v>
      </c>
    </row>
    <row r="7" spans="1:32" x14ac:dyDescent="0.25">
      <c r="A7" s="31" t="s">
        <v>133</v>
      </c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48"/>
      <c r="N7" s="49"/>
      <c r="AA7" s="7" t="s">
        <v>23</v>
      </c>
      <c r="AB7" s="11">
        <v>2024</v>
      </c>
      <c r="AC7" s="9" t="s">
        <v>66</v>
      </c>
      <c r="AD7" s="9">
        <v>17747</v>
      </c>
      <c r="AE7" s="9" t="s">
        <v>12</v>
      </c>
      <c r="AF7" s="9" t="s">
        <v>24</v>
      </c>
    </row>
    <row r="8" spans="1:32" x14ac:dyDescent="0.25">
      <c r="A8" s="31" t="s">
        <v>134</v>
      </c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48"/>
      <c r="N8" s="49"/>
      <c r="AA8" s="7" t="s">
        <v>3</v>
      </c>
      <c r="AB8" s="8">
        <v>2025</v>
      </c>
      <c r="AC8" s="9" t="s">
        <v>67</v>
      </c>
      <c r="AD8" s="9">
        <v>16073</v>
      </c>
      <c r="AE8" s="9" t="s">
        <v>25</v>
      </c>
      <c r="AF8" s="9" t="s">
        <v>26</v>
      </c>
    </row>
    <row r="9" spans="1:32" x14ac:dyDescent="0.25">
      <c r="A9" s="31" t="s">
        <v>135</v>
      </c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48"/>
      <c r="N9" s="49"/>
      <c r="AA9" s="7" t="s">
        <v>27</v>
      </c>
      <c r="AB9" s="8">
        <v>2026</v>
      </c>
      <c r="AC9" s="9" t="s">
        <v>68</v>
      </c>
      <c r="AD9" s="9">
        <v>13604</v>
      </c>
      <c r="AE9" s="9" t="s">
        <v>12</v>
      </c>
      <c r="AF9" s="9" t="s">
        <v>28</v>
      </c>
    </row>
    <row r="10" spans="1:32" s="12" customFormat="1" ht="15.75" thickBot="1" x14ac:dyDescent="0.3">
      <c r="A10" s="32" t="s">
        <v>136</v>
      </c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50"/>
      <c r="N10" s="51"/>
      <c r="AA10" s="7" t="s">
        <v>29</v>
      </c>
      <c r="AB10" s="8">
        <v>2027</v>
      </c>
      <c r="AC10" s="13" t="s">
        <v>69</v>
      </c>
      <c r="AD10" s="13">
        <v>13606</v>
      </c>
      <c r="AE10" s="13" t="s">
        <v>12</v>
      </c>
      <c r="AF10" s="13" t="s">
        <v>30</v>
      </c>
    </row>
    <row r="11" spans="1:32" x14ac:dyDescent="0.25">
      <c r="A11" s="38"/>
      <c r="B11" s="43"/>
      <c r="C11" s="43"/>
      <c r="D11" s="43"/>
      <c r="E11" s="43"/>
      <c r="F11" s="43"/>
      <c r="G11" s="43"/>
      <c r="H11" s="43"/>
      <c r="I11" s="43"/>
      <c r="J11" s="43"/>
      <c r="K11" s="43"/>
      <c r="L11" s="43"/>
      <c r="M11" s="39"/>
      <c r="N11" s="39"/>
      <c r="AA11" s="7" t="s">
        <v>31</v>
      </c>
      <c r="AB11" s="8">
        <v>2028</v>
      </c>
      <c r="AC11" s="13" t="s">
        <v>70</v>
      </c>
      <c r="AD11" s="13">
        <v>13640</v>
      </c>
      <c r="AE11" s="13" t="s">
        <v>32</v>
      </c>
      <c r="AF11" s="13" t="s">
        <v>33</v>
      </c>
    </row>
    <row r="12" spans="1:32" x14ac:dyDescent="0.25">
      <c r="A12" s="38"/>
      <c r="B12" s="43"/>
      <c r="C12" s="43"/>
      <c r="D12" s="43"/>
      <c r="E12" s="43"/>
      <c r="F12" s="43"/>
      <c r="G12" s="43"/>
      <c r="H12" s="43"/>
      <c r="I12" s="43"/>
      <c r="J12" s="43"/>
      <c r="K12" s="43"/>
      <c r="L12" s="43"/>
      <c r="M12" s="39"/>
      <c r="N12" s="39"/>
      <c r="AA12" s="7" t="s">
        <v>34</v>
      </c>
      <c r="AB12" s="8">
        <v>2029</v>
      </c>
      <c r="AC12" s="9" t="s">
        <v>71</v>
      </c>
      <c r="AD12" s="9">
        <v>15914</v>
      </c>
      <c r="AE12" s="9" t="s">
        <v>35</v>
      </c>
      <c r="AF12" s="9" t="s">
        <v>36</v>
      </c>
    </row>
    <row r="13" spans="1:32" x14ac:dyDescent="0.25">
      <c r="A13" s="38"/>
      <c r="B13" s="43"/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39"/>
      <c r="N13" s="39"/>
      <c r="AA13" s="7" t="s">
        <v>37</v>
      </c>
      <c r="AB13" s="8">
        <v>2030</v>
      </c>
      <c r="AC13" s="13" t="s">
        <v>72</v>
      </c>
      <c r="AD13" s="13">
        <v>13667</v>
      </c>
      <c r="AE13" s="13" t="s">
        <v>12</v>
      </c>
      <c r="AF13" s="13" t="s">
        <v>30</v>
      </c>
    </row>
    <row r="14" spans="1:32" x14ac:dyDescent="0.25">
      <c r="A14" s="38"/>
      <c r="B14" s="43"/>
      <c r="C14" s="43"/>
      <c r="D14" s="43"/>
      <c r="E14" s="43"/>
      <c r="F14" s="43"/>
      <c r="G14" s="43"/>
      <c r="H14" s="43"/>
      <c r="I14" s="43"/>
      <c r="J14" s="43"/>
      <c r="K14" s="43"/>
      <c r="L14" s="43"/>
      <c r="M14" s="39"/>
      <c r="N14" s="39"/>
      <c r="AA14" s="14"/>
      <c r="AB14" s="14"/>
      <c r="AC14" s="13" t="s">
        <v>73</v>
      </c>
      <c r="AD14" s="13">
        <v>13719</v>
      </c>
      <c r="AE14" s="13" t="s">
        <v>15</v>
      </c>
      <c r="AF14" s="13" t="s">
        <v>38</v>
      </c>
    </row>
    <row r="15" spans="1:32" x14ac:dyDescent="0.25">
      <c r="A15" s="38"/>
      <c r="B15" s="43"/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39"/>
      <c r="N15" s="39"/>
      <c r="AA15" s="14"/>
      <c r="AB15" s="14"/>
      <c r="AC15" s="9" t="s">
        <v>74</v>
      </c>
      <c r="AD15" s="9">
        <v>15965</v>
      </c>
      <c r="AE15" s="9" t="s">
        <v>21</v>
      </c>
      <c r="AF15" s="9" t="s">
        <v>39</v>
      </c>
    </row>
    <row r="16" spans="1:32" x14ac:dyDescent="0.25">
      <c r="A16" s="38"/>
      <c r="B16" s="43"/>
      <c r="C16" s="43"/>
      <c r="D16" s="43"/>
      <c r="E16" s="43"/>
      <c r="F16" s="43"/>
      <c r="G16" s="43"/>
      <c r="H16" s="43"/>
      <c r="I16" s="43"/>
      <c r="J16" s="43"/>
      <c r="K16" s="43"/>
      <c r="L16" s="43"/>
      <c r="M16" s="39"/>
      <c r="N16" s="39"/>
      <c r="AA16" s="14"/>
      <c r="AB16" s="14"/>
      <c r="AC16" s="13" t="s">
        <v>75</v>
      </c>
      <c r="AD16" s="13">
        <v>13769</v>
      </c>
      <c r="AE16" s="13" t="s">
        <v>12</v>
      </c>
      <c r="AF16" s="13" t="s">
        <v>13</v>
      </c>
    </row>
    <row r="17" spans="1:32" x14ac:dyDescent="0.25">
      <c r="A17" s="38"/>
      <c r="B17" s="43"/>
      <c r="C17" s="43"/>
      <c r="D17" s="43"/>
      <c r="E17" s="43"/>
      <c r="F17" s="43"/>
      <c r="G17" s="43"/>
      <c r="H17" s="43"/>
      <c r="I17" s="43"/>
      <c r="J17" s="43"/>
      <c r="K17" s="43"/>
      <c r="L17" s="43"/>
      <c r="M17" s="39"/>
      <c r="N17" s="39"/>
      <c r="AA17" s="15"/>
      <c r="AB17" s="15"/>
      <c r="AC17" s="9" t="s">
        <v>76</v>
      </c>
      <c r="AD17" s="9">
        <v>13781</v>
      </c>
      <c r="AE17" s="9" t="s">
        <v>15</v>
      </c>
      <c r="AF17" s="9" t="s">
        <v>40</v>
      </c>
    </row>
    <row r="18" spans="1:32" x14ac:dyDescent="0.25">
      <c r="A18" s="38"/>
      <c r="B18" s="43"/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39"/>
      <c r="N18" s="39"/>
      <c r="AA18" s="14"/>
      <c r="AB18" s="14"/>
      <c r="AC18" s="9" t="s">
        <v>77</v>
      </c>
      <c r="AD18" s="9">
        <v>13795</v>
      </c>
      <c r="AE18" s="9" t="s">
        <v>12</v>
      </c>
      <c r="AF18" s="9" t="s">
        <v>30</v>
      </c>
    </row>
    <row r="19" spans="1:32" x14ac:dyDescent="0.25">
      <c r="A19" s="38"/>
      <c r="B19" s="43"/>
      <c r="C19" s="43"/>
      <c r="D19" s="43"/>
      <c r="E19" s="43"/>
      <c r="F19" s="43"/>
      <c r="G19" s="43"/>
      <c r="H19" s="43"/>
      <c r="I19" s="43"/>
      <c r="J19" s="43"/>
      <c r="K19" s="43"/>
      <c r="L19" s="43"/>
      <c r="M19" s="39"/>
      <c r="N19" s="39"/>
      <c r="AA19" s="14"/>
      <c r="AB19" s="14"/>
      <c r="AC19" s="9" t="s">
        <v>78</v>
      </c>
      <c r="AD19" s="9">
        <v>13797</v>
      </c>
      <c r="AE19" s="9" t="s">
        <v>9</v>
      </c>
      <c r="AF19" s="9" t="s">
        <v>41</v>
      </c>
    </row>
    <row r="20" spans="1:32" x14ac:dyDescent="0.25">
      <c r="A20" s="39"/>
      <c r="B20" s="39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AA20" s="14"/>
      <c r="AB20" s="14"/>
      <c r="AC20" s="13" t="s">
        <v>79</v>
      </c>
      <c r="AD20" s="13">
        <v>13813</v>
      </c>
      <c r="AE20" s="13" t="s">
        <v>12</v>
      </c>
      <c r="AF20" s="13" t="s">
        <v>24</v>
      </c>
    </row>
    <row r="21" spans="1:32" x14ac:dyDescent="0.25">
      <c r="AA21" s="16"/>
      <c r="AB21" s="16"/>
      <c r="AC21" s="9" t="s">
        <v>80</v>
      </c>
      <c r="AD21" s="9">
        <v>16030</v>
      </c>
      <c r="AE21" s="9" t="s">
        <v>35</v>
      </c>
      <c r="AF21" s="9" t="s">
        <v>36</v>
      </c>
    </row>
    <row r="22" spans="1:32" x14ac:dyDescent="0.25">
      <c r="AA22" s="14"/>
      <c r="AB22" s="14"/>
      <c r="AC22" s="9" t="s">
        <v>81</v>
      </c>
      <c r="AD22" s="9">
        <v>13852</v>
      </c>
      <c r="AE22" s="9" t="s">
        <v>9</v>
      </c>
      <c r="AF22" s="9" t="s">
        <v>10</v>
      </c>
    </row>
    <row r="23" spans="1:32" x14ac:dyDescent="0.25">
      <c r="AA23" s="14"/>
      <c r="AB23" s="14"/>
      <c r="AC23" s="9" t="s">
        <v>82</v>
      </c>
      <c r="AD23" s="9">
        <v>13864</v>
      </c>
      <c r="AE23" s="9" t="s">
        <v>15</v>
      </c>
      <c r="AF23" s="9" t="s">
        <v>42</v>
      </c>
    </row>
    <row r="24" spans="1:32" x14ac:dyDescent="0.25">
      <c r="AA24" s="14"/>
      <c r="AB24" s="14"/>
      <c r="AC24" s="9" t="s">
        <v>83</v>
      </c>
      <c r="AD24" s="9">
        <v>13881</v>
      </c>
      <c r="AE24" s="9" t="s">
        <v>15</v>
      </c>
      <c r="AF24" s="9" t="s">
        <v>42</v>
      </c>
    </row>
    <row r="25" spans="1:32" x14ac:dyDescent="0.25">
      <c r="AA25" s="16"/>
      <c r="AB25" s="16"/>
      <c r="AC25" s="9" t="s">
        <v>84</v>
      </c>
      <c r="AD25" s="9">
        <v>13904</v>
      </c>
      <c r="AE25" s="9" t="s">
        <v>9</v>
      </c>
      <c r="AF25" s="9" t="s">
        <v>43</v>
      </c>
    </row>
    <row r="26" spans="1:32" x14ac:dyDescent="0.25">
      <c r="AA26" s="14"/>
      <c r="AB26" s="14"/>
      <c r="AC26" s="9" t="s">
        <v>85</v>
      </c>
      <c r="AD26" s="9">
        <v>13914</v>
      </c>
      <c r="AE26" s="9" t="s">
        <v>9</v>
      </c>
      <c r="AF26" s="9" t="s">
        <v>44</v>
      </c>
    </row>
    <row r="27" spans="1:32" x14ac:dyDescent="0.25">
      <c r="AA27" s="14"/>
      <c r="AB27" s="14"/>
      <c r="AC27" s="9" t="s">
        <v>86</v>
      </c>
      <c r="AD27" s="9">
        <v>13918</v>
      </c>
      <c r="AE27" s="9" t="s">
        <v>18</v>
      </c>
      <c r="AF27" s="9" t="s">
        <v>19</v>
      </c>
    </row>
    <row r="28" spans="1:32" x14ac:dyDescent="0.25">
      <c r="AA28" s="14"/>
      <c r="AB28" s="14"/>
      <c r="AC28" s="9" t="s">
        <v>87</v>
      </c>
      <c r="AD28" s="9">
        <v>13929</v>
      </c>
      <c r="AE28" s="9" t="s">
        <v>9</v>
      </c>
      <c r="AF28" s="9" t="s">
        <v>44</v>
      </c>
    </row>
    <row r="29" spans="1:32" x14ac:dyDescent="0.25">
      <c r="AA29" s="14"/>
      <c r="AB29" s="14"/>
      <c r="AC29" s="9" t="s">
        <v>45</v>
      </c>
      <c r="AD29" s="9">
        <v>13977</v>
      </c>
      <c r="AE29" s="9" t="s">
        <v>15</v>
      </c>
      <c r="AF29" s="9" t="s">
        <v>46</v>
      </c>
    </row>
    <row r="30" spans="1:32" x14ac:dyDescent="0.25">
      <c r="AA30" s="14"/>
      <c r="AB30" s="14"/>
      <c r="AC30" s="9" t="s">
        <v>88</v>
      </c>
      <c r="AD30" s="9">
        <v>17726</v>
      </c>
      <c r="AE30" s="9" t="s">
        <v>12</v>
      </c>
      <c r="AF30" s="9" t="s">
        <v>24</v>
      </c>
    </row>
    <row r="31" spans="1:32" x14ac:dyDescent="0.25">
      <c r="AA31" s="14"/>
      <c r="AB31" s="14"/>
      <c r="AC31" s="9" t="s">
        <v>89</v>
      </c>
      <c r="AD31" s="9">
        <v>14012</v>
      </c>
      <c r="AE31" s="9" t="s">
        <v>15</v>
      </c>
      <c r="AF31" s="9" t="s">
        <v>46</v>
      </c>
    </row>
    <row r="32" spans="1:32" x14ac:dyDescent="0.25">
      <c r="AA32" s="14"/>
      <c r="AB32" s="14"/>
      <c r="AC32" s="9" t="s">
        <v>90</v>
      </c>
      <c r="AD32" s="9">
        <v>14033</v>
      </c>
      <c r="AE32" s="9" t="s">
        <v>9</v>
      </c>
      <c r="AF32" s="9" t="s">
        <v>41</v>
      </c>
    </row>
    <row r="33" spans="27:32" x14ac:dyDescent="0.25">
      <c r="AA33" s="14"/>
      <c r="AB33" s="14"/>
      <c r="AC33" s="9" t="s">
        <v>91</v>
      </c>
      <c r="AD33" s="9">
        <v>14035</v>
      </c>
      <c r="AE33" s="9" t="s">
        <v>12</v>
      </c>
      <c r="AF33" s="9" t="s">
        <v>13</v>
      </c>
    </row>
    <row r="34" spans="27:32" x14ac:dyDescent="0.25">
      <c r="AA34" s="14"/>
      <c r="AB34" s="14"/>
      <c r="AC34" s="9" t="s">
        <v>92</v>
      </c>
      <c r="AD34" s="9">
        <v>20364</v>
      </c>
      <c r="AE34" s="9" t="s">
        <v>12</v>
      </c>
      <c r="AF34" s="9" t="s">
        <v>28</v>
      </c>
    </row>
    <row r="35" spans="27:32" x14ac:dyDescent="0.25">
      <c r="AA35" s="14"/>
      <c r="AB35" s="14"/>
      <c r="AC35" s="9" t="s">
        <v>93</v>
      </c>
      <c r="AD35" s="9">
        <v>14052</v>
      </c>
      <c r="AE35" s="9" t="s">
        <v>18</v>
      </c>
      <c r="AF35" s="9" t="s">
        <v>47</v>
      </c>
    </row>
    <row r="36" spans="27:32" x14ac:dyDescent="0.25">
      <c r="AA36" s="14"/>
      <c r="AB36" s="14"/>
      <c r="AC36" s="9" t="s">
        <v>94</v>
      </c>
      <c r="AD36" s="9">
        <v>14072</v>
      </c>
      <c r="AE36" s="9" t="s">
        <v>9</v>
      </c>
      <c r="AF36" s="9" t="s">
        <v>43</v>
      </c>
    </row>
    <row r="37" spans="27:32" x14ac:dyDescent="0.25">
      <c r="AA37" s="14"/>
      <c r="AB37" s="14"/>
      <c r="AC37" s="9" t="s">
        <v>95</v>
      </c>
      <c r="AD37" s="9">
        <v>14078</v>
      </c>
      <c r="AE37" s="9" t="s">
        <v>12</v>
      </c>
      <c r="AF37" s="9" t="s">
        <v>48</v>
      </c>
    </row>
    <row r="38" spans="27:32" x14ac:dyDescent="0.25">
      <c r="AA38" s="14"/>
      <c r="AB38" s="14"/>
      <c r="AC38" s="9" t="s">
        <v>96</v>
      </c>
      <c r="AD38" s="9">
        <v>14102</v>
      </c>
      <c r="AE38" s="9" t="s">
        <v>32</v>
      </c>
      <c r="AF38" s="9" t="s">
        <v>49</v>
      </c>
    </row>
    <row r="39" spans="27:32" x14ac:dyDescent="0.25">
      <c r="AA39" s="14"/>
      <c r="AB39" s="14"/>
      <c r="AC39" s="17" t="s">
        <v>97</v>
      </c>
      <c r="AD39" s="9">
        <v>14103</v>
      </c>
      <c r="AE39" s="9" t="s">
        <v>32</v>
      </c>
      <c r="AF39" s="9" t="s">
        <v>33</v>
      </c>
    </row>
    <row r="40" spans="27:32" x14ac:dyDescent="0.25">
      <c r="AA40" s="14"/>
      <c r="AB40" s="14"/>
      <c r="AC40" s="9" t="s">
        <v>98</v>
      </c>
      <c r="AD40" s="9">
        <v>14104</v>
      </c>
      <c r="AE40" s="9" t="s">
        <v>15</v>
      </c>
      <c r="AF40" s="9" t="s">
        <v>42</v>
      </c>
    </row>
    <row r="41" spans="27:32" x14ac:dyDescent="0.25">
      <c r="AA41" s="14"/>
      <c r="AB41" s="14"/>
      <c r="AC41" s="9" t="s">
        <v>99</v>
      </c>
      <c r="AD41" s="9">
        <v>14106</v>
      </c>
      <c r="AE41" s="9" t="s">
        <v>15</v>
      </c>
      <c r="AF41" s="9" t="s">
        <v>46</v>
      </c>
    </row>
    <row r="42" spans="27:32" x14ac:dyDescent="0.25">
      <c r="AA42" s="14"/>
      <c r="AB42" s="14"/>
      <c r="AC42" s="9" t="s">
        <v>100</v>
      </c>
      <c r="AD42" s="9">
        <v>13739</v>
      </c>
      <c r="AE42" s="9" t="s">
        <v>9</v>
      </c>
      <c r="AF42" s="9" t="s">
        <v>50</v>
      </c>
    </row>
    <row r="43" spans="27:32" x14ac:dyDescent="0.25">
      <c r="AA43" s="14"/>
      <c r="AB43" s="14"/>
      <c r="AC43" s="9" t="s">
        <v>101</v>
      </c>
      <c r="AD43" s="9">
        <v>14110</v>
      </c>
      <c r="AE43" s="9" t="s">
        <v>32</v>
      </c>
      <c r="AF43" s="9" t="s">
        <v>32</v>
      </c>
    </row>
    <row r="44" spans="27:32" x14ac:dyDescent="0.25">
      <c r="AA44" s="14"/>
      <c r="AB44" s="14"/>
      <c r="AC44" s="9" t="s">
        <v>102</v>
      </c>
      <c r="AD44" s="9">
        <v>16141</v>
      </c>
      <c r="AE44" s="9" t="s">
        <v>35</v>
      </c>
      <c r="AF44" s="9" t="s">
        <v>51</v>
      </c>
    </row>
    <row r="45" spans="27:32" x14ac:dyDescent="0.25">
      <c r="AA45" s="14"/>
      <c r="AB45" s="14"/>
      <c r="AC45" s="9" t="s">
        <v>103</v>
      </c>
      <c r="AD45" s="9">
        <v>14059</v>
      </c>
      <c r="AE45" s="9" t="s">
        <v>12</v>
      </c>
      <c r="AF45" s="9" t="s">
        <v>52</v>
      </c>
    </row>
    <row r="46" spans="27:32" x14ac:dyDescent="0.25">
      <c r="AA46" s="14"/>
      <c r="AB46" s="14"/>
      <c r="AC46" s="9" t="s">
        <v>104</v>
      </c>
      <c r="AD46" s="9">
        <v>14120</v>
      </c>
      <c r="AE46" s="9" t="s">
        <v>15</v>
      </c>
      <c r="AF46" s="9" t="s">
        <v>46</v>
      </c>
    </row>
    <row r="47" spans="27:32" x14ac:dyDescent="0.25">
      <c r="AA47" s="14"/>
      <c r="AB47" s="14"/>
      <c r="AC47" s="9" t="s">
        <v>105</v>
      </c>
      <c r="AD47" s="9">
        <v>14121</v>
      </c>
      <c r="AE47" s="9" t="s">
        <v>32</v>
      </c>
      <c r="AF47" s="9" t="s">
        <v>53</v>
      </c>
    </row>
    <row r="48" spans="27:32" x14ac:dyDescent="0.25">
      <c r="AA48" s="14"/>
      <c r="AB48" s="14"/>
      <c r="AC48" s="9" t="s">
        <v>106</v>
      </c>
      <c r="AD48" s="9">
        <v>20836</v>
      </c>
      <c r="AE48" s="9" t="s">
        <v>15</v>
      </c>
      <c r="AF48" s="9" t="s">
        <v>46</v>
      </c>
    </row>
    <row r="49" spans="27:32" x14ac:dyDescent="0.25">
      <c r="AA49" s="14"/>
      <c r="AB49" s="14"/>
      <c r="AC49" s="9" t="s">
        <v>107</v>
      </c>
      <c r="AD49" s="9">
        <v>14123</v>
      </c>
      <c r="AE49" s="9" t="s">
        <v>9</v>
      </c>
      <c r="AF49" s="9" t="s">
        <v>41</v>
      </c>
    </row>
    <row r="50" spans="27:32" x14ac:dyDescent="0.25">
      <c r="AA50" s="14"/>
      <c r="AB50" s="14"/>
      <c r="AC50" s="17" t="s">
        <v>108</v>
      </c>
      <c r="AD50" s="9">
        <v>14124</v>
      </c>
      <c r="AE50" s="9" t="s">
        <v>12</v>
      </c>
      <c r="AF50" s="9" t="s">
        <v>12</v>
      </c>
    </row>
    <row r="51" spans="27:32" x14ac:dyDescent="0.25">
      <c r="AA51" s="14"/>
      <c r="AB51" s="14"/>
      <c r="AC51" s="9" t="s">
        <v>109</v>
      </c>
      <c r="AD51" s="9">
        <v>16145</v>
      </c>
      <c r="AE51" s="9" t="s">
        <v>35</v>
      </c>
      <c r="AF51" s="9" t="s">
        <v>54</v>
      </c>
    </row>
    <row r="52" spans="27:32" x14ac:dyDescent="0.25">
      <c r="AA52" s="14"/>
      <c r="AB52" s="14"/>
      <c r="AC52" s="9" t="s">
        <v>110</v>
      </c>
      <c r="AD52" s="9">
        <v>14128</v>
      </c>
      <c r="AE52" s="9" t="s">
        <v>15</v>
      </c>
      <c r="AF52" s="9" t="s">
        <v>38</v>
      </c>
    </row>
    <row r="53" spans="27:32" x14ac:dyDescent="0.25">
      <c r="AA53" s="14"/>
      <c r="AB53" s="14"/>
      <c r="AC53" s="9" t="s">
        <v>111</v>
      </c>
      <c r="AD53" s="9">
        <v>14139</v>
      </c>
      <c r="AE53" s="9" t="s">
        <v>18</v>
      </c>
      <c r="AF53" s="9" t="s">
        <v>55</v>
      </c>
    </row>
    <row r="54" spans="27:32" x14ac:dyDescent="0.25">
      <c r="AA54" s="14"/>
      <c r="AB54" s="14"/>
      <c r="AC54" s="9" t="s">
        <v>112</v>
      </c>
      <c r="AD54" s="9">
        <v>14157</v>
      </c>
      <c r="AE54" s="9" t="s">
        <v>32</v>
      </c>
      <c r="AF54" s="9" t="s">
        <v>56</v>
      </c>
    </row>
    <row r="55" spans="27:32" x14ac:dyDescent="0.25">
      <c r="AA55" s="14"/>
      <c r="AB55" s="14"/>
      <c r="AC55" s="9" t="s">
        <v>113</v>
      </c>
      <c r="AD55" s="9">
        <v>17183</v>
      </c>
      <c r="AE55" s="9" t="s">
        <v>9</v>
      </c>
      <c r="AF55" s="9" t="s">
        <v>43</v>
      </c>
    </row>
    <row r="56" spans="27:32" x14ac:dyDescent="0.25">
      <c r="AA56" s="14"/>
      <c r="AB56" s="14"/>
      <c r="AC56" s="17" t="s">
        <v>114</v>
      </c>
      <c r="AD56" s="9">
        <v>14166</v>
      </c>
      <c r="AE56" s="9" t="s">
        <v>32</v>
      </c>
      <c r="AF56" s="9" t="s">
        <v>57</v>
      </c>
    </row>
    <row r="57" spans="27:32" x14ac:dyDescent="0.25">
      <c r="AA57" s="14"/>
      <c r="AB57" s="14"/>
      <c r="AC57" s="9" t="s">
        <v>115</v>
      </c>
      <c r="AD57" s="9">
        <v>20692</v>
      </c>
      <c r="AE57" s="9" t="s">
        <v>58</v>
      </c>
      <c r="AF57" s="9" t="s">
        <v>59</v>
      </c>
    </row>
    <row r="58" spans="27:32" x14ac:dyDescent="0.25">
      <c r="AA58" s="14"/>
      <c r="AB58" s="14"/>
      <c r="AC58" s="9" t="s">
        <v>116</v>
      </c>
      <c r="AD58" s="9">
        <v>14174</v>
      </c>
      <c r="AE58" s="9" t="s">
        <v>12</v>
      </c>
      <c r="AF58" s="9" t="s">
        <v>48</v>
      </c>
    </row>
    <row r="59" spans="27:32" x14ac:dyDescent="0.25">
      <c r="AA59" s="14"/>
      <c r="AB59" s="14"/>
    </row>
    <row r="60" spans="27:32" x14ac:dyDescent="0.25">
      <c r="AA60" s="14"/>
      <c r="AB60" s="14"/>
    </row>
    <row r="61" spans="27:32" x14ac:dyDescent="0.25">
      <c r="AA61" s="14"/>
      <c r="AB61" s="14"/>
    </row>
    <row r="114" spans="27:32" x14ac:dyDescent="0.25">
      <c r="AA114" s="19"/>
      <c r="AB114" s="19"/>
      <c r="AC114" s="19"/>
      <c r="AD114" s="19"/>
      <c r="AE114" s="19"/>
      <c r="AF114" s="19"/>
    </row>
  </sheetData>
  <sheetProtection algorithmName="SHA-512" hashValue="rIFH0+DJ8tpnkhKem+Zhmb9WVJs0eV97UJ5ONQezUQQkZBaQ7P5lMaZj7ssfoLioXozkbU7M3IeTsIRzUjjw8Q==" saltValue="D+FVREWNp1dVPB8IENMS9w==" spinCount="100000" sheet="1" formatCells="0" formatColumns="0" formatRows="0" insertColumns="0" insertRows="0" insertHyperlinks="0" deleteColumns="0" deleteRows="0" selectLockedCells="1" sort="0" autoFilter="0" pivotTables="0"/>
  <mergeCells count="5">
    <mergeCell ref="B2:N2"/>
    <mergeCell ref="K3:L3"/>
    <mergeCell ref="D3:F3"/>
    <mergeCell ref="B1:N1"/>
    <mergeCell ref="H3:I3"/>
  </mergeCells>
  <dataValidations count="3">
    <dataValidation type="list" allowBlank="1" showInputMessage="1" showErrorMessage="1" sqref="N3" xr:uid="{D367CC54-956D-46D9-B209-431B1083BC22}">
      <formula1>$AB$2:$AB$13</formula1>
    </dataValidation>
    <dataValidation type="list" allowBlank="1" showInputMessage="1" showErrorMessage="1" sqref="K3" xr:uid="{66FA2FD2-85CD-4EBC-8986-81757497D114}">
      <formula1>$AA$2:$AA$13</formula1>
    </dataValidation>
    <dataValidation type="list" allowBlank="1" showInputMessage="1" showErrorMessage="1" sqref="B2" xr:uid="{06A7CD9D-2AD3-41CE-92D2-7F9E3A3D8D6E}">
      <formula1>$AC$2:$AC$58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175FE-2612-46B0-88E7-64FAB43F0285}">
  <dimension ref="A1:AG114"/>
  <sheetViews>
    <sheetView zoomScale="80" zoomScaleNormal="80" workbookViewId="0">
      <selection activeCell="B5" sqref="B5"/>
    </sheetView>
  </sheetViews>
  <sheetFormatPr defaultRowHeight="15" x14ac:dyDescent="0.25"/>
  <cols>
    <col min="1" max="1" width="22.140625" style="6" bestFit="1" customWidth="1"/>
    <col min="2" max="12" width="11.7109375" style="6" customWidth="1"/>
    <col min="13" max="26" width="9.140625" style="6"/>
    <col min="27" max="27" width="11.7109375" style="18" customWidth="1"/>
    <col min="28" max="28" width="5.7109375" style="18" customWidth="1"/>
    <col min="29" max="29" width="43.42578125" style="18" customWidth="1"/>
    <col min="30" max="31" width="11.28515625" style="18" customWidth="1"/>
    <col min="32" max="32" width="30" style="18" customWidth="1"/>
    <col min="33" max="16384" width="9.140625" style="6"/>
  </cols>
  <sheetData>
    <row r="1" spans="1:32" s="3" customFormat="1" x14ac:dyDescent="0.25">
      <c r="A1" s="2"/>
      <c r="B1" s="23" t="s">
        <v>130</v>
      </c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5"/>
      <c r="AA1" s="4" t="s">
        <v>2</v>
      </c>
      <c r="AB1" s="4" t="s">
        <v>4</v>
      </c>
      <c r="AC1" s="4" t="s">
        <v>5</v>
      </c>
      <c r="AD1" s="4" t="s">
        <v>6</v>
      </c>
      <c r="AE1" s="4" t="s">
        <v>1</v>
      </c>
      <c r="AF1" s="4" t="s">
        <v>7</v>
      </c>
    </row>
    <row r="2" spans="1:32" x14ac:dyDescent="0.25">
      <c r="A2" s="5" t="s">
        <v>60</v>
      </c>
      <c r="B2" s="40" t="s">
        <v>61</v>
      </c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1"/>
      <c r="AA2" s="7" t="s">
        <v>8</v>
      </c>
      <c r="AB2" s="8">
        <v>2019</v>
      </c>
      <c r="AC2" s="9" t="s">
        <v>61</v>
      </c>
      <c r="AD2" s="9">
        <v>13473</v>
      </c>
      <c r="AE2" s="9" t="s">
        <v>9</v>
      </c>
      <c r="AF2" s="9" t="s">
        <v>10</v>
      </c>
    </row>
    <row r="3" spans="1:32" ht="15.75" thickBot="1" x14ac:dyDescent="0.3">
      <c r="A3" s="10" t="s">
        <v>1</v>
      </c>
      <c r="B3" s="36" t="str">
        <f>VLOOKUP(B2,AC2:AF58,3,0)</f>
        <v>Siaya</v>
      </c>
      <c r="C3" s="44" t="s">
        <v>7</v>
      </c>
      <c r="D3" s="42" t="str">
        <f>VLOOKUP(B2,AC2:AF58,4,0)</f>
        <v>Gem</v>
      </c>
      <c r="E3" s="42"/>
      <c r="F3" s="42"/>
      <c r="G3" s="44" t="s">
        <v>6</v>
      </c>
      <c r="H3" s="34">
        <f>VLOOKUP(B2,AC2:AF58,2,0)</f>
        <v>13473</v>
      </c>
      <c r="I3" s="35"/>
      <c r="J3" s="45" t="s">
        <v>2</v>
      </c>
      <c r="K3" s="33" t="s">
        <v>3</v>
      </c>
      <c r="L3" s="33"/>
      <c r="M3" s="45" t="s">
        <v>4</v>
      </c>
      <c r="N3" s="1">
        <v>2021</v>
      </c>
      <c r="AA3" s="7" t="s">
        <v>11</v>
      </c>
      <c r="AB3" s="8">
        <v>2020</v>
      </c>
      <c r="AC3" s="9" t="s">
        <v>62</v>
      </c>
      <c r="AD3" s="9">
        <v>13488</v>
      </c>
      <c r="AE3" s="9" t="s">
        <v>12</v>
      </c>
      <c r="AF3" s="9" t="s">
        <v>13</v>
      </c>
    </row>
    <row r="4" spans="1:32" ht="107.25" customHeight="1" thickBot="1" x14ac:dyDescent="0.3">
      <c r="A4" s="37" t="s">
        <v>129</v>
      </c>
      <c r="B4" s="26" t="s">
        <v>117</v>
      </c>
      <c r="C4" s="26" t="s">
        <v>118</v>
      </c>
      <c r="D4" s="26" t="s">
        <v>119</v>
      </c>
      <c r="E4" s="26" t="s">
        <v>120</v>
      </c>
      <c r="F4" s="26" t="s">
        <v>121</v>
      </c>
      <c r="G4" s="26" t="s">
        <v>122</v>
      </c>
      <c r="H4" s="26" t="s">
        <v>123</v>
      </c>
      <c r="I4" s="26" t="s">
        <v>124</v>
      </c>
      <c r="J4" s="26" t="s">
        <v>125</v>
      </c>
      <c r="K4" s="28" t="s">
        <v>126</v>
      </c>
      <c r="L4" s="28" t="s">
        <v>127</v>
      </c>
      <c r="M4" s="28" t="s">
        <v>0</v>
      </c>
      <c r="N4" s="29" t="s">
        <v>128</v>
      </c>
      <c r="O4" s="27"/>
      <c r="AA4" s="7" t="s">
        <v>14</v>
      </c>
      <c r="AB4" s="8">
        <v>2021</v>
      </c>
      <c r="AC4" s="9" t="s">
        <v>63</v>
      </c>
      <c r="AD4" s="9">
        <v>13491</v>
      </c>
      <c r="AE4" s="9" t="s">
        <v>15</v>
      </c>
      <c r="AF4" s="9" t="s">
        <v>16</v>
      </c>
    </row>
    <row r="5" spans="1:32" x14ac:dyDescent="0.25">
      <c r="A5" s="30" t="s">
        <v>131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46"/>
      <c r="N5" s="47"/>
      <c r="AA5" s="7" t="s">
        <v>17</v>
      </c>
      <c r="AB5" s="8">
        <v>2022</v>
      </c>
      <c r="AC5" s="9" t="s">
        <v>64</v>
      </c>
      <c r="AD5" s="9">
        <v>13527</v>
      </c>
      <c r="AE5" s="9" t="s">
        <v>18</v>
      </c>
      <c r="AF5" s="9" t="s">
        <v>19</v>
      </c>
    </row>
    <row r="6" spans="1:32" x14ac:dyDescent="0.25">
      <c r="A6" s="31" t="s">
        <v>132</v>
      </c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48"/>
      <c r="N6" s="49"/>
      <c r="AA6" s="7" t="s">
        <v>20</v>
      </c>
      <c r="AB6" s="11">
        <v>2023</v>
      </c>
      <c r="AC6" s="9" t="s">
        <v>65</v>
      </c>
      <c r="AD6" s="9">
        <v>15861</v>
      </c>
      <c r="AE6" s="9" t="s">
        <v>21</v>
      </c>
      <c r="AF6" s="9" t="s">
        <v>22</v>
      </c>
    </row>
    <row r="7" spans="1:32" x14ac:dyDescent="0.25">
      <c r="A7" s="31" t="s">
        <v>133</v>
      </c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48"/>
      <c r="N7" s="49"/>
      <c r="AA7" s="7" t="s">
        <v>23</v>
      </c>
      <c r="AB7" s="11">
        <v>2024</v>
      </c>
      <c r="AC7" s="9" t="s">
        <v>66</v>
      </c>
      <c r="AD7" s="9">
        <v>17747</v>
      </c>
      <c r="AE7" s="9" t="s">
        <v>12</v>
      </c>
      <c r="AF7" s="9" t="s">
        <v>24</v>
      </c>
    </row>
    <row r="8" spans="1:32" x14ac:dyDescent="0.25">
      <c r="A8" s="31" t="s">
        <v>134</v>
      </c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48"/>
      <c r="N8" s="49"/>
      <c r="AA8" s="7" t="s">
        <v>3</v>
      </c>
      <c r="AB8" s="8">
        <v>2025</v>
      </c>
      <c r="AC8" s="9" t="s">
        <v>67</v>
      </c>
      <c r="AD8" s="9">
        <v>16073</v>
      </c>
      <c r="AE8" s="9" t="s">
        <v>25</v>
      </c>
      <c r="AF8" s="9" t="s">
        <v>26</v>
      </c>
    </row>
    <row r="9" spans="1:32" x14ac:dyDescent="0.25">
      <c r="A9" s="31" t="s">
        <v>135</v>
      </c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48"/>
      <c r="N9" s="49"/>
      <c r="AA9" s="7" t="s">
        <v>27</v>
      </c>
      <c r="AB9" s="8">
        <v>2026</v>
      </c>
      <c r="AC9" s="9" t="s">
        <v>68</v>
      </c>
      <c r="AD9" s="9">
        <v>13604</v>
      </c>
      <c r="AE9" s="9" t="s">
        <v>12</v>
      </c>
      <c r="AF9" s="9" t="s">
        <v>28</v>
      </c>
    </row>
    <row r="10" spans="1:32" s="12" customFormat="1" ht="15.75" thickBot="1" x14ac:dyDescent="0.3">
      <c r="A10" s="32" t="s">
        <v>136</v>
      </c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50"/>
      <c r="N10" s="51"/>
      <c r="AA10" s="7" t="s">
        <v>29</v>
      </c>
      <c r="AB10" s="8">
        <v>2027</v>
      </c>
      <c r="AC10" s="13" t="s">
        <v>69</v>
      </c>
      <c r="AD10" s="13">
        <v>13606</v>
      </c>
      <c r="AE10" s="13" t="s">
        <v>12</v>
      </c>
      <c r="AF10" s="13" t="s">
        <v>30</v>
      </c>
    </row>
    <row r="11" spans="1:32" x14ac:dyDescent="0.25">
      <c r="A11" s="38"/>
      <c r="B11" s="43"/>
      <c r="C11" s="43"/>
      <c r="D11" s="43"/>
      <c r="E11" s="43"/>
      <c r="F11" s="43"/>
      <c r="G11" s="43"/>
      <c r="H11" s="43"/>
      <c r="I11" s="43"/>
      <c r="J11" s="43"/>
      <c r="K11" s="43"/>
      <c r="L11" s="43"/>
      <c r="M11" s="39"/>
      <c r="N11" s="39"/>
      <c r="AA11" s="7" t="s">
        <v>31</v>
      </c>
      <c r="AB11" s="8">
        <v>2028</v>
      </c>
      <c r="AC11" s="13" t="s">
        <v>70</v>
      </c>
      <c r="AD11" s="13">
        <v>13640</v>
      </c>
      <c r="AE11" s="13" t="s">
        <v>32</v>
      </c>
      <c r="AF11" s="13" t="s">
        <v>33</v>
      </c>
    </row>
    <row r="12" spans="1:32" x14ac:dyDescent="0.25">
      <c r="A12" s="38"/>
      <c r="B12" s="43"/>
      <c r="C12" s="43"/>
      <c r="D12" s="43"/>
      <c r="E12" s="43"/>
      <c r="F12" s="43"/>
      <c r="G12" s="43"/>
      <c r="H12" s="43"/>
      <c r="I12" s="43"/>
      <c r="J12" s="43"/>
      <c r="K12" s="43"/>
      <c r="L12" s="43"/>
      <c r="M12" s="39"/>
      <c r="N12" s="39"/>
      <c r="AA12" s="7" t="s">
        <v>34</v>
      </c>
      <c r="AB12" s="8">
        <v>2029</v>
      </c>
      <c r="AC12" s="9" t="s">
        <v>71</v>
      </c>
      <c r="AD12" s="9">
        <v>15914</v>
      </c>
      <c r="AE12" s="9" t="s">
        <v>35</v>
      </c>
      <c r="AF12" s="9" t="s">
        <v>36</v>
      </c>
    </row>
    <row r="13" spans="1:32" x14ac:dyDescent="0.25">
      <c r="A13" s="38"/>
      <c r="B13" s="43"/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39"/>
      <c r="N13" s="39"/>
      <c r="AA13" s="7" t="s">
        <v>37</v>
      </c>
      <c r="AB13" s="8">
        <v>2030</v>
      </c>
      <c r="AC13" s="13" t="s">
        <v>72</v>
      </c>
      <c r="AD13" s="13">
        <v>13667</v>
      </c>
      <c r="AE13" s="13" t="s">
        <v>12</v>
      </c>
      <c r="AF13" s="13" t="s">
        <v>30</v>
      </c>
    </row>
    <row r="14" spans="1:32" x14ac:dyDescent="0.25">
      <c r="A14" s="38"/>
      <c r="B14" s="43"/>
      <c r="C14" s="43"/>
      <c r="D14" s="43"/>
      <c r="E14" s="43"/>
      <c r="F14" s="43"/>
      <c r="G14" s="43"/>
      <c r="H14" s="43"/>
      <c r="I14" s="43"/>
      <c r="J14" s="43"/>
      <c r="K14" s="43"/>
      <c r="L14" s="43"/>
      <c r="M14" s="39"/>
      <c r="N14" s="39"/>
      <c r="AA14" s="14"/>
      <c r="AB14" s="14"/>
      <c r="AC14" s="13" t="s">
        <v>73</v>
      </c>
      <c r="AD14" s="13">
        <v>13719</v>
      </c>
      <c r="AE14" s="13" t="s">
        <v>15</v>
      </c>
      <c r="AF14" s="13" t="s">
        <v>38</v>
      </c>
    </row>
    <row r="15" spans="1:32" x14ac:dyDescent="0.25">
      <c r="A15" s="38"/>
      <c r="B15" s="43"/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39"/>
      <c r="N15" s="39"/>
      <c r="AA15" s="14"/>
      <c r="AB15" s="14"/>
      <c r="AC15" s="9" t="s">
        <v>74</v>
      </c>
      <c r="AD15" s="9">
        <v>15965</v>
      </c>
      <c r="AE15" s="9" t="s">
        <v>21</v>
      </c>
      <c r="AF15" s="9" t="s">
        <v>39</v>
      </c>
    </row>
    <row r="16" spans="1:32" x14ac:dyDescent="0.25">
      <c r="A16" s="38"/>
      <c r="B16" s="43"/>
      <c r="C16" s="43"/>
      <c r="D16" s="43"/>
      <c r="E16" s="43"/>
      <c r="F16" s="43"/>
      <c r="G16" s="43"/>
      <c r="H16" s="43"/>
      <c r="I16" s="43"/>
      <c r="J16" s="43"/>
      <c r="K16" s="43"/>
      <c r="L16" s="43"/>
      <c r="M16" s="39"/>
      <c r="N16" s="39"/>
      <c r="AA16" s="14"/>
      <c r="AB16" s="14"/>
      <c r="AC16" s="13" t="s">
        <v>75</v>
      </c>
      <c r="AD16" s="13">
        <v>13769</v>
      </c>
      <c r="AE16" s="13" t="s">
        <v>12</v>
      </c>
      <c r="AF16" s="13" t="s">
        <v>13</v>
      </c>
    </row>
    <row r="17" spans="1:32" x14ac:dyDescent="0.25">
      <c r="A17" s="38"/>
      <c r="B17" s="43"/>
      <c r="C17" s="43"/>
      <c r="D17" s="43"/>
      <c r="E17" s="43"/>
      <c r="F17" s="43"/>
      <c r="G17" s="43"/>
      <c r="H17" s="43"/>
      <c r="I17" s="43"/>
      <c r="J17" s="43"/>
      <c r="K17" s="43"/>
      <c r="L17" s="43"/>
      <c r="M17" s="39"/>
      <c r="N17" s="39"/>
      <c r="AA17" s="15"/>
      <c r="AB17" s="15"/>
      <c r="AC17" s="9" t="s">
        <v>76</v>
      </c>
      <c r="AD17" s="9">
        <v>13781</v>
      </c>
      <c r="AE17" s="9" t="s">
        <v>15</v>
      </c>
      <c r="AF17" s="9" t="s">
        <v>40</v>
      </c>
    </row>
    <row r="18" spans="1:32" x14ac:dyDescent="0.25">
      <c r="A18" s="38"/>
      <c r="B18" s="43"/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39"/>
      <c r="N18" s="39"/>
      <c r="AA18" s="14"/>
      <c r="AB18" s="14"/>
      <c r="AC18" s="9" t="s">
        <v>77</v>
      </c>
      <c r="AD18" s="9">
        <v>13795</v>
      </c>
      <c r="AE18" s="9" t="s">
        <v>12</v>
      </c>
      <c r="AF18" s="9" t="s">
        <v>30</v>
      </c>
    </row>
    <row r="19" spans="1:32" x14ac:dyDescent="0.25">
      <c r="A19" s="38"/>
      <c r="B19" s="43"/>
      <c r="C19" s="43"/>
      <c r="D19" s="43"/>
      <c r="E19" s="43"/>
      <c r="F19" s="43"/>
      <c r="G19" s="43"/>
      <c r="H19" s="43"/>
      <c r="I19" s="43"/>
      <c r="J19" s="43"/>
      <c r="K19" s="43"/>
      <c r="L19" s="43"/>
      <c r="M19" s="39"/>
      <c r="N19" s="39"/>
      <c r="AA19" s="14"/>
      <c r="AB19" s="14"/>
      <c r="AC19" s="9" t="s">
        <v>78</v>
      </c>
      <c r="AD19" s="9">
        <v>13797</v>
      </c>
      <c r="AE19" s="9" t="s">
        <v>9</v>
      </c>
      <c r="AF19" s="9" t="s">
        <v>41</v>
      </c>
    </row>
    <row r="20" spans="1:32" x14ac:dyDescent="0.25">
      <c r="A20" s="39"/>
      <c r="B20" s="39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AA20" s="14"/>
      <c r="AB20" s="14"/>
      <c r="AC20" s="13" t="s">
        <v>79</v>
      </c>
      <c r="AD20" s="13">
        <v>13813</v>
      </c>
      <c r="AE20" s="13" t="s">
        <v>12</v>
      </c>
      <c r="AF20" s="13" t="s">
        <v>24</v>
      </c>
    </row>
    <row r="21" spans="1:32" x14ac:dyDescent="0.25">
      <c r="AA21" s="16"/>
      <c r="AB21" s="16"/>
      <c r="AC21" s="9" t="s">
        <v>80</v>
      </c>
      <c r="AD21" s="9">
        <v>16030</v>
      </c>
      <c r="AE21" s="9" t="s">
        <v>35</v>
      </c>
      <c r="AF21" s="9" t="s">
        <v>36</v>
      </c>
    </row>
    <row r="22" spans="1:32" x14ac:dyDescent="0.25">
      <c r="AA22" s="14"/>
      <c r="AB22" s="14"/>
      <c r="AC22" s="9" t="s">
        <v>81</v>
      </c>
      <c r="AD22" s="9">
        <v>13852</v>
      </c>
      <c r="AE22" s="9" t="s">
        <v>9</v>
      </c>
      <c r="AF22" s="9" t="s">
        <v>10</v>
      </c>
    </row>
    <row r="23" spans="1:32" x14ac:dyDescent="0.25">
      <c r="AA23" s="14"/>
      <c r="AB23" s="14"/>
      <c r="AC23" s="9" t="s">
        <v>82</v>
      </c>
      <c r="AD23" s="9">
        <v>13864</v>
      </c>
      <c r="AE23" s="9" t="s">
        <v>15</v>
      </c>
      <c r="AF23" s="9" t="s">
        <v>42</v>
      </c>
    </row>
    <row r="24" spans="1:32" x14ac:dyDescent="0.25">
      <c r="AA24" s="14"/>
      <c r="AB24" s="14"/>
      <c r="AC24" s="9" t="s">
        <v>83</v>
      </c>
      <c r="AD24" s="9">
        <v>13881</v>
      </c>
      <c r="AE24" s="9" t="s">
        <v>15</v>
      </c>
      <c r="AF24" s="9" t="s">
        <v>42</v>
      </c>
    </row>
    <row r="25" spans="1:32" x14ac:dyDescent="0.25">
      <c r="AA25" s="16"/>
      <c r="AB25" s="16"/>
      <c r="AC25" s="9" t="s">
        <v>84</v>
      </c>
      <c r="AD25" s="9">
        <v>13904</v>
      </c>
      <c r="AE25" s="9" t="s">
        <v>9</v>
      </c>
      <c r="AF25" s="9" t="s">
        <v>43</v>
      </c>
    </row>
    <row r="26" spans="1:32" x14ac:dyDescent="0.25">
      <c r="AA26" s="14"/>
      <c r="AB26" s="14"/>
      <c r="AC26" s="9" t="s">
        <v>85</v>
      </c>
      <c r="AD26" s="9">
        <v>13914</v>
      </c>
      <c r="AE26" s="9" t="s">
        <v>9</v>
      </c>
      <c r="AF26" s="9" t="s">
        <v>44</v>
      </c>
    </row>
    <row r="27" spans="1:32" x14ac:dyDescent="0.25">
      <c r="AA27" s="14"/>
      <c r="AB27" s="14"/>
      <c r="AC27" s="9" t="s">
        <v>86</v>
      </c>
      <c r="AD27" s="9">
        <v>13918</v>
      </c>
      <c r="AE27" s="9" t="s">
        <v>18</v>
      </c>
      <c r="AF27" s="9" t="s">
        <v>19</v>
      </c>
    </row>
    <row r="28" spans="1:32" x14ac:dyDescent="0.25">
      <c r="AA28" s="14"/>
      <c r="AB28" s="14"/>
      <c r="AC28" s="9" t="s">
        <v>87</v>
      </c>
      <c r="AD28" s="9">
        <v>13929</v>
      </c>
      <c r="AE28" s="9" t="s">
        <v>9</v>
      </c>
      <c r="AF28" s="9" t="s">
        <v>44</v>
      </c>
    </row>
    <row r="29" spans="1:32" x14ac:dyDescent="0.25">
      <c r="AA29" s="14"/>
      <c r="AB29" s="14"/>
      <c r="AC29" s="9" t="s">
        <v>45</v>
      </c>
      <c r="AD29" s="9">
        <v>13977</v>
      </c>
      <c r="AE29" s="9" t="s">
        <v>15</v>
      </c>
      <c r="AF29" s="9" t="s">
        <v>46</v>
      </c>
    </row>
    <row r="30" spans="1:32" x14ac:dyDescent="0.25">
      <c r="AA30" s="14"/>
      <c r="AB30" s="14"/>
      <c r="AC30" s="9" t="s">
        <v>88</v>
      </c>
      <c r="AD30" s="9">
        <v>17726</v>
      </c>
      <c r="AE30" s="9" t="s">
        <v>12</v>
      </c>
      <c r="AF30" s="9" t="s">
        <v>24</v>
      </c>
    </row>
    <row r="31" spans="1:32" x14ac:dyDescent="0.25">
      <c r="AA31" s="14"/>
      <c r="AB31" s="14"/>
      <c r="AC31" s="9" t="s">
        <v>89</v>
      </c>
      <c r="AD31" s="9">
        <v>14012</v>
      </c>
      <c r="AE31" s="9" t="s">
        <v>15</v>
      </c>
      <c r="AF31" s="9" t="s">
        <v>46</v>
      </c>
    </row>
    <row r="32" spans="1:32" x14ac:dyDescent="0.25">
      <c r="AA32" s="14"/>
      <c r="AB32" s="14"/>
      <c r="AC32" s="9" t="s">
        <v>90</v>
      </c>
      <c r="AD32" s="9">
        <v>14033</v>
      </c>
      <c r="AE32" s="9" t="s">
        <v>9</v>
      </c>
      <c r="AF32" s="9" t="s">
        <v>41</v>
      </c>
    </row>
    <row r="33" spans="27:32" x14ac:dyDescent="0.25">
      <c r="AA33" s="14"/>
      <c r="AB33" s="14"/>
      <c r="AC33" s="9" t="s">
        <v>91</v>
      </c>
      <c r="AD33" s="9">
        <v>14035</v>
      </c>
      <c r="AE33" s="9" t="s">
        <v>12</v>
      </c>
      <c r="AF33" s="9" t="s">
        <v>13</v>
      </c>
    </row>
    <row r="34" spans="27:32" x14ac:dyDescent="0.25">
      <c r="AA34" s="14"/>
      <c r="AB34" s="14"/>
      <c r="AC34" s="9" t="s">
        <v>92</v>
      </c>
      <c r="AD34" s="9">
        <v>20364</v>
      </c>
      <c r="AE34" s="9" t="s">
        <v>12</v>
      </c>
      <c r="AF34" s="9" t="s">
        <v>28</v>
      </c>
    </row>
    <row r="35" spans="27:32" x14ac:dyDescent="0.25">
      <c r="AA35" s="14"/>
      <c r="AB35" s="14"/>
      <c r="AC35" s="9" t="s">
        <v>93</v>
      </c>
      <c r="AD35" s="9">
        <v>14052</v>
      </c>
      <c r="AE35" s="9" t="s">
        <v>18</v>
      </c>
      <c r="AF35" s="9" t="s">
        <v>47</v>
      </c>
    </row>
    <row r="36" spans="27:32" x14ac:dyDescent="0.25">
      <c r="AA36" s="14"/>
      <c r="AB36" s="14"/>
      <c r="AC36" s="9" t="s">
        <v>94</v>
      </c>
      <c r="AD36" s="9">
        <v>14072</v>
      </c>
      <c r="AE36" s="9" t="s">
        <v>9</v>
      </c>
      <c r="AF36" s="9" t="s">
        <v>43</v>
      </c>
    </row>
    <row r="37" spans="27:32" x14ac:dyDescent="0.25">
      <c r="AA37" s="14"/>
      <c r="AB37" s="14"/>
      <c r="AC37" s="9" t="s">
        <v>95</v>
      </c>
      <c r="AD37" s="9">
        <v>14078</v>
      </c>
      <c r="AE37" s="9" t="s">
        <v>12</v>
      </c>
      <c r="AF37" s="9" t="s">
        <v>48</v>
      </c>
    </row>
    <row r="38" spans="27:32" x14ac:dyDescent="0.25">
      <c r="AA38" s="14"/>
      <c r="AB38" s="14"/>
      <c r="AC38" s="9" t="s">
        <v>96</v>
      </c>
      <c r="AD38" s="9">
        <v>14102</v>
      </c>
      <c r="AE38" s="9" t="s">
        <v>32</v>
      </c>
      <c r="AF38" s="9" t="s">
        <v>49</v>
      </c>
    </row>
    <row r="39" spans="27:32" x14ac:dyDescent="0.25">
      <c r="AA39" s="14"/>
      <c r="AB39" s="14"/>
      <c r="AC39" s="17" t="s">
        <v>97</v>
      </c>
      <c r="AD39" s="9">
        <v>14103</v>
      </c>
      <c r="AE39" s="9" t="s">
        <v>32</v>
      </c>
      <c r="AF39" s="9" t="s">
        <v>33</v>
      </c>
    </row>
    <row r="40" spans="27:32" x14ac:dyDescent="0.25">
      <c r="AA40" s="14"/>
      <c r="AB40" s="14"/>
      <c r="AC40" s="9" t="s">
        <v>98</v>
      </c>
      <c r="AD40" s="9">
        <v>14104</v>
      </c>
      <c r="AE40" s="9" t="s">
        <v>15</v>
      </c>
      <c r="AF40" s="9" t="s">
        <v>42</v>
      </c>
    </row>
    <row r="41" spans="27:32" x14ac:dyDescent="0.25">
      <c r="AA41" s="14"/>
      <c r="AB41" s="14"/>
      <c r="AC41" s="9" t="s">
        <v>99</v>
      </c>
      <c r="AD41" s="9">
        <v>14106</v>
      </c>
      <c r="AE41" s="9" t="s">
        <v>15</v>
      </c>
      <c r="AF41" s="9" t="s">
        <v>46</v>
      </c>
    </row>
    <row r="42" spans="27:32" x14ac:dyDescent="0.25">
      <c r="AA42" s="14"/>
      <c r="AB42" s="14"/>
      <c r="AC42" s="9" t="s">
        <v>100</v>
      </c>
      <c r="AD42" s="9">
        <v>13739</v>
      </c>
      <c r="AE42" s="9" t="s">
        <v>9</v>
      </c>
      <c r="AF42" s="9" t="s">
        <v>50</v>
      </c>
    </row>
    <row r="43" spans="27:32" x14ac:dyDescent="0.25">
      <c r="AA43" s="14"/>
      <c r="AB43" s="14"/>
      <c r="AC43" s="9" t="s">
        <v>101</v>
      </c>
      <c r="AD43" s="9">
        <v>14110</v>
      </c>
      <c r="AE43" s="9" t="s">
        <v>32</v>
      </c>
      <c r="AF43" s="9" t="s">
        <v>32</v>
      </c>
    </row>
    <row r="44" spans="27:32" x14ac:dyDescent="0.25">
      <c r="AA44" s="14"/>
      <c r="AB44" s="14"/>
      <c r="AC44" s="9" t="s">
        <v>102</v>
      </c>
      <c r="AD44" s="9">
        <v>16141</v>
      </c>
      <c r="AE44" s="9" t="s">
        <v>35</v>
      </c>
      <c r="AF44" s="9" t="s">
        <v>51</v>
      </c>
    </row>
    <row r="45" spans="27:32" x14ac:dyDescent="0.25">
      <c r="AA45" s="14"/>
      <c r="AB45" s="14"/>
      <c r="AC45" s="9" t="s">
        <v>103</v>
      </c>
      <c r="AD45" s="9">
        <v>14059</v>
      </c>
      <c r="AE45" s="9" t="s">
        <v>12</v>
      </c>
      <c r="AF45" s="9" t="s">
        <v>52</v>
      </c>
    </row>
    <row r="46" spans="27:32" x14ac:dyDescent="0.25">
      <c r="AA46" s="14"/>
      <c r="AB46" s="14"/>
      <c r="AC46" s="9" t="s">
        <v>104</v>
      </c>
      <c r="AD46" s="9">
        <v>14120</v>
      </c>
      <c r="AE46" s="9" t="s">
        <v>15</v>
      </c>
      <c r="AF46" s="9" t="s">
        <v>46</v>
      </c>
    </row>
    <row r="47" spans="27:32" x14ac:dyDescent="0.25">
      <c r="AA47" s="14"/>
      <c r="AB47" s="14"/>
      <c r="AC47" s="9" t="s">
        <v>105</v>
      </c>
      <c r="AD47" s="9">
        <v>14121</v>
      </c>
      <c r="AE47" s="9" t="s">
        <v>32</v>
      </c>
      <c r="AF47" s="9" t="s">
        <v>53</v>
      </c>
    </row>
    <row r="48" spans="27:32" x14ac:dyDescent="0.25">
      <c r="AA48" s="14"/>
      <c r="AB48" s="14"/>
      <c r="AC48" s="9" t="s">
        <v>106</v>
      </c>
      <c r="AD48" s="9">
        <v>20836</v>
      </c>
      <c r="AE48" s="9" t="s">
        <v>15</v>
      </c>
      <c r="AF48" s="9" t="s">
        <v>46</v>
      </c>
    </row>
    <row r="49" spans="27:32" x14ac:dyDescent="0.25">
      <c r="AA49" s="14"/>
      <c r="AB49" s="14"/>
      <c r="AC49" s="9" t="s">
        <v>107</v>
      </c>
      <c r="AD49" s="9">
        <v>14123</v>
      </c>
      <c r="AE49" s="9" t="s">
        <v>9</v>
      </c>
      <c r="AF49" s="9" t="s">
        <v>41</v>
      </c>
    </row>
    <row r="50" spans="27:32" x14ac:dyDescent="0.25">
      <c r="AA50" s="14"/>
      <c r="AB50" s="14"/>
      <c r="AC50" s="17" t="s">
        <v>108</v>
      </c>
      <c r="AD50" s="9">
        <v>14124</v>
      </c>
      <c r="AE50" s="9" t="s">
        <v>12</v>
      </c>
      <c r="AF50" s="9" t="s">
        <v>12</v>
      </c>
    </row>
    <row r="51" spans="27:32" x14ac:dyDescent="0.25">
      <c r="AA51" s="14"/>
      <c r="AB51" s="14"/>
      <c r="AC51" s="9" t="s">
        <v>109</v>
      </c>
      <c r="AD51" s="9">
        <v>16145</v>
      </c>
      <c r="AE51" s="9" t="s">
        <v>35</v>
      </c>
      <c r="AF51" s="9" t="s">
        <v>54</v>
      </c>
    </row>
    <row r="52" spans="27:32" x14ac:dyDescent="0.25">
      <c r="AA52" s="14"/>
      <c r="AB52" s="14"/>
      <c r="AC52" s="9" t="s">
        <v>110</v>
      </c>
      <c r="AD52" s="9">
        <v>14128</v>
      </c>
      <c r="AE52" s="9" t="s">
        <v>15</v>
      </c>
      <c r="AF52" s="9" t="s">
        <v>38</v>
      </c>
    </row>
    <row r="53" spans="27:32" x14ac:dyDescent="0.25">
      <c r="AA53" s="14"/>
      <c r="AB53" s="14"/>
      <c r="AC53" s="9" t="s">
        <v>111</v>
      </c>
      <c r="AD53" s="9">
        <v>14139</v>
      </c>
      <c r="AE53" s="9" t="s">
        <v>18</v>
      </c>
      <c r="AF53" s="9" t="s">
        <v>55</v>
      </c>
    </row>
    <row r="54" spans="27:32" x14ac:dyDescent="0.25">
      <c r="AA54" s="14"/>
      <c r="AB54" s="14"/>
      <c r="AC54" s="9" t="s">
        <v>112</v>
      </c>
      <c r="AD54" s="9">
        <v>14157</v>
      </c>
      <c r="AE54" s="9" t="s">
        <v>32</v>
      </c>
      <c r="AF54" s="9" t="s">
        <v>56</v>
      </c>
    </row>
    <row r="55" spans="27:32" x14ac:dyDescent="0.25">
      <c r="AA55" s="14"/>
      <c r="AB55" s="14"/>
      <c r="AC55" s="9" t="s">
        <v>113</v>
      </c>
      <c r="AD55" s="9">
        <v>17183</v>
      </c>
      <c r="AE55" s="9" t="s">
        <v>9</v>
      </c>
      <c r="AF55" s="9" t="s">
        <v>43</v>
      </c>
    </row>
    <row r="56" spans="27:32" x14ac:dyDescent="0.25">
      <c r="AA56" s="14"/>
      <c r="AB56" s="14"/>
      <c r="AC56" s="17" t="s">
        <v>114</v>
      </c>
      <c r="AD56" s="9">
        <v>14166</v>
      </c>
      <c r="AE56" s="9" t="s">
        <v>32</v>
      </c>
      <c r="AF56" s="9" t="s">
        <v>57</v>
      </c>
    </row>
    <row r="57" spans="27:32" x14ac:dyDescent="0.25">
      <c r="AA57" s="14"/>
      <c r="AB57" s="14"/>
      <c r="AC57" s="9" t="s">
        <v>115</v>
      </c>
      <c r="AD57" s="9">
        <v>20692</v>
      </c>
      <c r="AE57" s="9" t="s">
        <v>58</v>
      </c>
      <c r="AF57" s="9" t="s">
        <v>59</v>
      </c>
    </row>
    <row r="58" spans="27:32" x14ac:dyDescent="0.25">
      <c r="AA58" s="14"/>
      <c r="AB58" s="14"/>
      <c r="AC58" s="9" t="s">
        <v>116</v>
      </c>
      <c r="AD58" s="9">
        <v>14174</v>
      </c>
      <c r="AE58" s="9" t="s">
        <v>12</v>
      </c>
      <c r="AF58" s="9" t="s">
        <v>48</v>
      </c>
    </row>
    <row r="59" spans="27:32" x14ac:dyDescent="0.25">
      <c r="AA59" s="14"/>
      <c r="AB59" s="14"/>
    </row>
    <row r="60" spans="27:32" x14ac:dyDescent="0.25">
      <c r="AA60" s="14"/>
      <c r="AB60" s="14"/>
    </row>
    <row r="61" spans="27:32" x14ac:dyDescent="0.25">
      <c r="AA61" s="14"/>
      <c r="AB61" s="14"/>
    </row>
    <row r="114" spans="27:32" x14ac:dyDescent="0.25">
      <c r="AA114" s="19"/>
      <c r="AB114" s="19"/>
      <c r="AC114" s="19"/>
      <c r="AD114" s="19"/>
      <c r="AE114" s="19"/>
      <c r="AF114" s="19"/>
    </row>
  </sheetData>
  <sheetProtection algorithmName="SHA-512" hashValue="ibKZHjkseoaw+k5Iwnt5QJwoa7NjsthyAr2NvluLVQCCCiSeoHylqbicEzmHzSjTUFC/+h9UVz/XC8R7eDFM+w==" saltValue="JrENUB97fCG8bH1bVrBQ0Q==" spinCount="100000" sheet="1" formatCells="0" formatColumns="0" formatRows="0" insertColumns="0" insertRows="0" insertHyperlinks="0" deleteColumns="0" deleteRows="0" selectLockedCells="1" sort="0" autoFilter="0" pivotTables="0"/>
  <mergeCells count="5">
    <mergeCell ref="B1:N1"/>
    <mergeCell ref="B2:N2"/>
    <mergeCell ref="D3:F3"/>
    <mergeCell ref="H3:I3"/>
    <mergeCell ref="K3:L3"/>
  </mergeCells>
  <dataValidations count="3">
    <dataValidation type="list" allowBlank="1" showInputMessage="1" showErrorMessage="1" sqref="B2" xr:uid="{3BA4BA9D-EB04-477A-B8AE-E99338B6A76D}">
      <formula1>$AC$2:$AC$58</formula1>
    </dataValidation>
    <dataValidation type="list" allowBlank="1" showInputMessage="1" showErrorMessage="1" sqref="K3" xr:uid="{115F318A-5EFE-48FB-AB66-9B48B46D5DF8}">
      <formula1>$AA$2:$AA$13</formula1>
    </dataValidation>
    <dataValidation type="list" allowBlank="1" showInputMessage="1" showErrorMessage="1" sqref="N3" xr:uid="{5188A41B-A6B7-4DC5-A526-864664F4E67D}">
      <formula1>$AB$2:$AB$13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DF2F9-41FF-45FD-89C8-857592C3EA7C}">
  <dimension ref="A1:AG114"/>
  <sheetViews>
    <sheetView zoomScale="80" zoomScaleNormal="80" workbookViewId="0">
      <selection activeCell="B5" sqref="B5"/>
    </sheetView>
  </sheetViews>
  <sheetFormatPr defaultRowHeight="15" x14ac:dyDescent="0.25"/>
  <cols>
    <col min="1" max="1" width="22.140625" style="6" bestFit="1" customWidth="1"/>
    <col min="2" max="12" width="11.7109375" style="6" customWidth="1"/>
    <col min="13" max="26" width="9.140625" style="6"/>
    <col min="27" max="27" width="11.7109375" style="18" customWidth="1"/>
    <col min="28" max="28" width="5.7109375" style="18" customWidth="1"/>
    <col min="29" max="29" width="43.42578125" style="18" customWidth="1"/>
    <col min="30" max="31" width="11.28515625" style="18" customWidth="1"/>
    <col min="32" max="32" width="30" style="18" customWidth="1"/>
    <col min="33" max="16384" width="9.140625" style="6"/>
  </cols>
  <sheetData>
    <row r="1" spans="1:32" s="3" customFormat="1" x14ac:dyDescent="0.25">
      <c r="A1" s="2"/>
      <c r="B1" s="23" t="s">
        <v>130</v>
      </c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5"/>
      <c r="AA1" s="4" t="s">
        <v>2</v>
      </c>
      <c r="AB1" s="4" t="s">
        <v>4</v>
      </c>
      <c r="AC1" s="4" t="s">
        <v>5</v>
      </c>
      <c r="AD1" s="4" t="s">
        <v>6</v>
      </c>
      <c r="AE1" s="4" t="s">
        <v>1</v>
      </c>
      <c r="AF1" s="4" t="s">
        <v>7</v>
      </c>
    </row>
    <row r="2" spans="1:32" x14ac:dyDescent="0.25">
      <c r="A2" s="5" t="s">
        <v>60</v>
      </c>
      <c r="B2" s="40" t="s">
        <v>61</v>
      </c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1"/>
      <c r="AA2" s="7" t="s">
        <v>8</v>
      </c>
      <c r="AB2" s="8">
        <v>2019</v>
      </c>
      <c r="AC2" s="9" t="s">
        <v>61</v>
      </c>
      <c r="AD2" s="9">
        <v>13473</v>
      </c>
      <c r="AE2" s="9" t="s">
        <v>9</v>
      </c>
      <c r="AF2" s="9" t="s">
        <v>10</v>
      </c>
    </row>
    <row r="3" spans="1:32" ht="15.75" thickBot="1" x14ac:dyDescent="0.3">
      <c r="A3" s="10" t="s">
        <v>1</v>
      </c>
      <c r="B3" s="36" t="str">
        <f>VLOOKUP(B2,AC2:AF58,3,0)</f>
        <v>Siaya</v>
      </c>
      <c r="C3" s="44" t="s">
        <v>7</v>
      </c>
      <c r="D3" s="42" t="str">
        <f>VLOOKUP(B2,AC2:AF58,4,0)</f>
        <v>Gem</v>
      </c>
      <c r="E3" s="42"/>
      <c r="F3" s="42"/>
      <c r="G3" s="44" t="s">
        <v>6</v>
      </c>
      <c r="H3" s="34">
        <f>VLOOKUP(B2,AC2:AF58,2,0)</f>
        <v>13473</v>
      </c>
      <c r="I3" s="35"/>
      <c r="J3" s="45" t="s">
        <v>2</v>
      </c>
      <c r="K3" s="33" t="s">
        <v>34</v>
      </c>
      <c r="L3" s="33"/>
      <c r="M3" s="45" t="s">
        <v>4</v>
      </c>
      <c r="N3" s="1">
        <v>2020</v>
      </c>
      <c r="AA3" s="7" t="s">
        <v>11</v>
      </c>
      <c r="AB3" s="8">
        <v>2020</v>
      </c>
      <c r="AC3" s="9" t="s">
        <v>62</v>
      </c>
      <c r="AD3" s="9">
        <v>13488</v>
      </c>
      <c r="AE3" s="9" t="s">
        <v>12</v>
      </c>
      <c r="AF3" s="9" t="s">
        <v>13</v>
      </c>
    </row>
    <row r="4" spans="1:32" ht="107.25" customHeight="1" thickBot="1" x14ac:dyDescent="0.3">
      <c r="A4" s="37" t="s">
        <v>129</v>
      </c>
      <c r="B4" s="26" t="s">
        <v>117</v>
      </c>
      <c r="C4" s="26" t="s">
        <v>118</v>
      </c>
      <c r="D4" s="26" t="s">
        <v>119</v>
      </c>
      <c r="E4" s="26" t="s">
        <v>120</v>
      </c>
      <c r="F4" s="26" t="s">
        <v>121</v>
      </c>
      <c r="G4" s="26" t="s">
        <v>122</v>
      </c>
      <c r="H4" s="26" t="s">
        <v>123</v>
      </c>
      <c r="I4" s="26" t="s">
        <v>124</v>
      </c>
      <c r="J4" s="26" t="s">
        <v>125</v>
      </c>
      <c r="K4" s="28" t="s">
        <v>126</v>
      </c>
      <c r="L4" s="28" t="s">
        <v>127</v>
      </c>
      <c r="M4" s="28" t="s">
        <v>0</v>
      </c>
      <c r="N4" s="29" t="s">
        <v>128</v>
      </c>
      <c r="O4" s="27"/>
      <c r="AA4" s="7" t="s">
        <v>14</v>
      </c>
      <c r="AB4" s="8">
        <v>2021</v>
      </c>
      <c r="AC4" s="9" t="s">
        <v>63</v>
      </c>
      <c r="AD4" s="9">
        <v>13491</v>
      </c>
      <c r="AE4" s="9" t="s">
        <v>15</v>
      </c>
      <c r="AF4" s="9" t="s">
        <v>16</v>
      </c>
    </row>
    <row r="5" spans="1:32" x14ac:dyDescent="0.25">
      <c r="A5" s="30" t="s">
        <v>131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46"/>
      <c r="N5" s="47"/>
      <c r="AA5" s="7" t="s">
        <v>17</v>
      </c>
      <c r="AB5" s="8">
        <v>2022</v>
      </c>
      <c r="AC5" s="9" t="s">
        <v>64</v>
      </c>
      <c r="AD5" s="9">
        <v>13527</v>
      </c>
      <c r="AE5" s="9" t="s">
        <v>18</v>
      </c>
      <c r="AF5" s="9" t="s">
        <v>19</v>
      </c>
    </row>
    <row r="6" spans="1:32" x14ac:dyDescent="0.25">
      <c r="A6" s="31" t="s">
        <v>132</v>
      </c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48"/>
      <c r="N6" s="49"/>
      <c r="AA6" s="7" t="s">
        <v>20</v>
      </c>
      <c r="AB6" s="11">
        <v>2023</v>
      </c>
      <c r="AC6" s="9" t="s">
        <v>65</v>
      </c>
      <c r="AD6" s="9">
        <v>15861</v>
      </c>
      <c r="AE6" s="9" t="s">
        <v>21</v>
      </c>
      <c r="AF6" s="9" t="s">
        <v>22</v>
      </c>
    </row>
    <row r="7" spans="1:32" x14ac:dyDescent="0.25">
      <c r="A7" s="31" t="s">
        <v>133</v>
      </c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48"/>
      <c r="N7" s="49"/>
      <c r="AA7" s="7" t="s">
        <v>23</v>
      </c>
      <c r="AB7" s="11">
        <v>2024</v>
      </c>
      <c r="AC7" s="9" t="s">
        <v>66</v>
      </c>
      <c r="AD7" s="9">
        <v>17747</v>
      </c>
      <c r="AE7" s="9" t="s">
        <v>12</v>
      </c>
      <c r="AF7" s="9" t="s">
        <v>24</v>
      </c>
    </row>
    <row r="8" spans="1:32" x14ac:dyDescent="0.25">
      <c r="A8" s="31" t="s">
        <v>134</v>
      </c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48"/>
      <c r="N8" s="49"/>
      <c r="AA8" s="7" t="s">
        <v>3</v>
      </c>
      <c r="AB8" s="8">
        <v>2025</v>
      </c>
      <c r="AC8" s="9" t="s">
        <v>67</v>
      </c>
      <c r="AD8" s="9">
        <v>16073</v>
      </c>
      <c r="AE8" s="9" t="s">
        <v>25</v>
      </c>
      <c r="AF8" s="9" t="s">
        <v>26</v>
      </c>
    </row>
    <row r="9" spans="1:32" x14ac:dyDescent="0.25">
      <c r="A9" s="31" t="s">
        <v>135</v>
      </c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48"/>
      <c r="N9" s="49"/>
      <c r="AA9" s="7" t="s">
        <v>27</v>
      </c>
      <c r="AB9" s="8">
        <v>2026</v>
      </c>
      <c r="AC9" s="9" t="s">
        <v>68</v>
      </c>
      <c r="AD9" s="9">
        <v>13604</v>
      </c>
      <c r="AE9" s="9" t="s">
        <v>12</v>
      </c>
      <c r="AF9" s="9" t="s">
        <v>28</v>
      </c>
    </row>
    <row r="10" spans="1:32" s="12" customFormat="1" ht="15.75" thickBot="1" x14ac:dyDescent="0.3">
      <c r="A10" s="32" t="s">
        <v>136</v>
      </c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50"/>
      <c r="N10" s="51"/>
      <c r="AA10" s="7" t="s">
        <v>29</v>
      </c>
      <c r="AB10" s="8">
        <v>2027</v>
      </c>
      <c r="AC10" s="13" t="s">
        <v>69</v>
      </c>
      <c r="AD10" s="13">
        <v>13606</v>
      </c>
      <c r="AE10" s="13" t="s">
        <v>12</v>
      </c>
      <c r="AF10" s="13" t="s">
        <v>30</v>
      </c>
    </row>
    <row r="11" spans="1:32" x14ac:dyDescent="0.25">
      <c r="A11" s="38"/>
      <c r="B11" s="43"/>
      <c r="C11" s="43"/>
      <c r="D11" s="43"/>
      <c r="E11" s="43"/>
      <c r="F11" s="43"/>
      <c r="G11" s="43"/>
      <c r="H11" s="43"/>
      <c r="I11" s="43"/>
      <c r="J11" s="43"/>
      <c r="K11" s="43"/>
      <c r="L11" s="43"/>
      <c r="M11" s="39"/>
      <c r="N11" s="39"/>
      <c r="AA11" s="7" t="s">
        <v>31</v>
      </c>
      <c r="AB11" s="8">
        <v>2028</v>
      </c>
      <c r="AC11" s="13" t="s">
        <v>70</v>
      </c>
      <c r="AD11" s="13">
        <v>13640</v>
      </c>
      <c r="AE11" s="13" t="s">
        <v>32</v>
      </c>
      <c r="AF11" s="13" t="s">
        <v>33</v>
      </c>
    </row>
    <row r="12" spans="1:32" x14ac:dyDescent="0.25">
      <c r="A12" s="38"/>
      <c r="B12" s="43"/>
      <c r="C12" s="43"/>
      <c r="D12" s="43"/>
      <c r="E12" s="43"/>
      <c r="F12" s="43"/>
      <c r="G12" s="43"/>
      <c r="H12" s="43"/>
      <c r="I12" s="43"/>
      <c r="J12" s="43"/>
      <c r="K12" s="43"/>
      <c r="L12" s="43"/>
      <c r="M12" s="39"/>
      <c r="N12" s="39"/>
      <c r="AA12" s="7" t="s">
        <v>34</v>
      </c>
      <c r="AB12" s="8">
        <v>2029</v>
      </c>
      <c r="AC12" s="9" t="s">
        <v>71</v>
      </c>
      <c r="AD12" s="9">
        <v>15914</v>
      </c>
      <c r="AE12" s="9" t="s">
        <v>35</v>
      </c>
      <c r="AF12" s="9" t="s">
        <v>36</v>
      </c>
    </row>
    <row r="13" spans="1:32" x14ac:dyDescent="0.25">
      <c r="A13" s="38"/>
      <c r="B13" s="43"/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39"/>
      <c r="N13" s="39"/>
      <c r="AA13" s="7" t="s">
        <v>37</v>
      </c>
      <c r="AB13" s="8">
        <v>2030</v>
      </c>
      <c r="AC13" s="13" t="s">
        <v>72</v>
      </c>
      <c r="AD13" s="13">
        <v>13667</v>
      </c>
      <c r="AE13" s="13" t="s">
        <v>12</v>
      </c>
      <c r="AF13" s="13" t="s">
        <v>30</v>
      </c>
    </row>
    <row r="14" spans="1:32" x14ac:dyDescent="0.25">
      <c r="A14" s="38"/>
      <c r="B14" s="43"/>
      <c r="C14" s="43"/>
      <c r="D14" s="43"/>
      <c r="E14" s="43"/>
      <c r="F14" s="43"/>
      <c r="G14" s="43"/>
      <c r="H14" s="43"/>
      <c r="I14" s="43"/>
      <c r="J14" s="43"/>
      <c r="K14" s="43"/>
      <c r="L14" s="43"/>
      <c r="M14" s="39"/>
      <c r="N14" s="39"/>
      <c r="AA14" s="14"/>
      <c r="AB14" s="14"/>
      <c r="AC14" s="13" t="s">
        <v>73</v>
      </c>
      <c r="AD14" s="13">
        <v>13719</v>
      </c>
      <c r="AE14" s="13" t="s">
        <v>15</v>
      </c>
      <c r="AF14" s="13" t="s">
        <v>38</v>
      </c>
    </row>
    <row r="15" spans="1:32" x14ac:dyDescent="0.25">
      <c r="A15" s="38"/>
      <c r="B15" s="43"/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39"/>
      <c r="N15" s="39"/>
      <c r="AA15" s="14"/>
      <c r="AB15" s="14"/>
      <c r="AC15" s="9" t="s">
        <v>74</v>
      </c>
      <c r="AD15" s="9">
        <v>15965</v>
      </c>
      <c r="AE15" s="9" t="s">
        <v>21</v>
      </c>
      <c r="AF15" s="9" t="s">
        <v>39</v>
      </c>
    </row>
    <row r="16" spans="1:32" x14ac:dyDescent="0.25">
      <c r="A16" s="38"/>
      <c r="B16" s="43"/>
      <c r="C16" s="43"/>
      <c r="D16" s="43"/>
      <c r="E16" s="43"/>
      <c r="F16" s="43"/>
      <c r="G16" s="43"/>
      <c r="H16" s="43"/>
      <c r="I16" s="43"/>
      <c r="J16" s="43"/>
      <c r="K16" s="43"/>
      <c r="L16" s="43"/>
      <c r="M16" s="39"/>
      <c r="N16" s="39"/>
      <c r="AA16" s="14"/>
      <c r="AB16" s="14"/>
      <c r="AC16" s="13" t="s">
        <v>75</v>
      </c>
      <c r="AD16" s="13">
        <v>13769</v>
      </c>
      <c r="AE16" s="13" t="s">
        <v>12</v>
      </c>
      <c r="AF16" s="13" t="s">
        <v>13</v>
      </c>
    </row>
    <row r="17" spans="1:32" x14ac:dyDescent="0.25">
      <c r="A17" s="38"/>
      <c r="B17" s="43"/>
      <c r="C17" s="43"/>
      <c r="D17" s="43"/>
      <c r="E17" s="43"/>
      <c r="F17" s="43"/>
      <c r="G17" s="43"/>
      <c r="H17" s="43"/>
      <c r="I17" s="43"/>
      <c r="J17" s="43"/>
      <c r="K17" s="43"/>
      <c r="L17" s="43"/>
      <c r="M17" s="39"/>
      <c r="N17" s="39"/>
      <c r="AA17" s="15"/>
      <c r="AB17" s="15"/>
      <c r="AC17" s="9" t="s">
        <v>76</v>
      </c>
      <c r="AD17" s="9">
        <v>13781</v>
      </c>
      <c r="AE17" s="9" t="s">
        <v>15</v>
      </c>
      <c r="AF17" s="9" t="s">
        <v>40</v>
      </c>
    </row>
    <row r="18" spans="1:32" x14ac:dyDescent="0.25">
      <c r="A18" s="38"/>
      <c r="B18" s="43"/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39"/>
      <c r="N18" s="39"/>
      <c r="AA18" s="14"/>
      <c r="AB18" s="14"/>
      <c r="AC18" s="9" t="s">
        <v>77</v>
      </c>
      <c r="AD18" s="9">
        <v>13795</v>
      </c>
      <c r="AE18" s="9" t="s">
        <v>12</v>
      </c>
      <c r="AF18" s="9" t="s">
        <v>30</v>
      </c>
    </row>
    <row r="19" spans="1:32" x14ac:dyDescent="0.25">
      <c r="A19" s="38"/>
      <c r="B19" s="43"/>
      <c r="C19" s="43"/>
      <c r="D19" s="43"/>
      <c r="E19" s="43"/>
      <c r="F19" s="43"/>
      <c r="G19" s="43"/>
      <c r="H19" s="43"/>
      <c r="I19" s="43"/>
      <c r="J19" s="43"/>
      <c r="K19" s="43"/>
      <c r="L19" s="43"/>
      <c r="M19" s="39"/>
      <c r="N19" s="39"/>
      <c r="AA19" s="14"/>
      <c r="AB19" s="14"/>
      <c r="AC19" s="9" t="s">
        <v>78</v>
      </c>
      <c r="AD19" s="9">
        <v>13797</v>
      </c>
      <c r="AE19" s="9" t="s">
        <v>9</v>
      </c>
      <c r="AF19" s="9" t="s">
        <v>41</v>
      </c>
    </row>
    <row r="20" spans="1:32" x14ac:dyDescent="0.25">
      <c r="A20" s="39"/>
      <c r="B20" s="39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AA20" s="14"/>
      <c r="AB20" s="14"/>
      <c r="AC20" s="13" t="s">
        <v>79</v>
      </c>
      <c r="AD20" s="13">
        <v>13813</v>
      </c>
      <c r="AE20" s="13" t="s">
        <v>12</v>
      </c>
      <c r="AF20" s="13" t="s">
        <v>24</v>
      </c>
    </row>
    <row r="21" spans="1:32" x14ac:dyDescent="0.25">
      <c r="AA21" s="16"/>
      <c r="AB21" s="16"/>
      <c r="AC21" s="9" t="s">
        <v>80</v>
      </c>
      <c r="AD21" s="9">
        <v>16030</v>
      </c>
      <c r="AE21" s="9" t="s">
        <v>35</v>
      </c>
      <c r="AF21" s="9" t="s">
        <v>36</v>
      </c>
    </row>
    <row r="22" spans="1:32" x14ac:dyDescent="0.25">
      <c r="AA22" s="14"/>
      <c r="AB22" s="14"/>
      <c r="AC22" s="9" t="s">
        <v>81</v>
      </c>
      <c r="AD22" s="9">
        <v>13852</v>
      </c>
      <c r="AE22" s="9" t="s">
        <v>9</v>
      </c>
      <c r="AF22" s="9" t="s">
        <v>10</v>
      </c>
    </row>
    <row r="23" spans="1:32" x14ac:dyDescent="0.25">
      <c r="AA23" s="14"/>
      <c r="AB23" s="14"/>
      <c r="AC23" s="9" t="s">
        <v>82</v>
      </c>
      <c r="AD23" s="9">
        <v>13864</v>
      </c>
      <c r="AE23" s="9" t="s">
        <v>15</v>
      </c>
      <c r="AF23" s="9" t="s">
        <v>42</v>
      </c>
    </row>
    <row r="24" spans="1:32" x14ac:dyDescent="0.25">
      <c r="AA24" s="14"/>
      <c r="AB24" s="14"/>
      <c r="AC24" s="9" t="s">
        <v>83</v>
      </c>
      <c r="AD24" s="9">
        <v>13881</v>
      </c>
      <c r="AE24" s="9" t="s">
        <v>15</v>
      </c>
      <c r="AF24" s="9" t="s">
        <v>42</v>
      </c>
    </row>
    <row r="25" spans="1:32" x14ac:dyDescent="0.25">
      <c r="AA25" s="16"/>
      <c r="AB25" s="16"/>
      <c r="AC25" s="9" t="s">
        <v>84</v>
      </c>
      <c r="AD25" s="9">
        <v>13904</v>
      </c>
      <c r="AE25" s="9" t="s">
        <v>9</v>
      </c>
      <c r="AF25" s="9" t="s">
        <v>43</v>
      </c>
    </row>
    <row r="26" spans="1:32" x14ac:dyDescent="0.25">
      <c r="AA26" s="14"/>
      <c r="AB26" s="14"/>
      <c r="AC26" s="9" t="s">
        <v>85</v>
      </c>
      <c r="AD26" s="9">
        <v>13914</v>
      </c>
      <c r="AE26" s="9" t="s">
        <v>9</v>
      </c>
      <c r="AF26" s="9" t="s">
        <v>44</v>
      </c>
    </row>
    <row r="27" spans="1:32" x14ac:dyDescent="0.25">
      <c r="AA27" s="14"/>
      <c r="AB27" s="14"/>
      <c r="AC27" s="9" t="s">
        <v>86</v>
      </c>
      <c r="AD27" s="9">
        <v>13918</v>
      </c>
      <c r="AE27" s="9" t="s">
        <v>18</v>
      </c>
      <c r="AF27" s="9" t="s">
        <v>19</v>
      </c>
    </row>
    <row r="28" spans="1:32" x14ac:dyDescent="0.25">
      <c r="AA28" s="14"/>
      <c r="AB28" s="14"/>
      <c r="AC28" s="9" t="s">
        <v>87</v>
      </c>
      <c r="AD28" s="9">
        <v>13929</v>
      </c>
      <c r="AE28" s="9" t="s">
        <v>9</v>
      </c>
      <c r="AF28" s="9" t="s">
        <v>44</v>
      </c>
    </row>
    <row r="29" spans="1:32" x14ac:dyDescent="0.25">
      <c r="AA29" s="14"/>
      <c r="AB29" s="14"/>
      <c r="AC29" s="9" t="s">
        <v>45</v>
      </c>
      <c r="AD29" s="9">
        <v>13977</v>
      </c>
      <c r="AE29" s="9" t="s">
        <v>15</v>
      </c>
      <c r="AF29" s="9" t="s">
        <v>46</v>
      </c>
    </row>
    <row r="30" spans="1:32" x14ac:dyDescent="0.25">
      <c r="AA30" s="14"/>
      <c r="AB30" s="14"/>
      <c r="AC30" s="9" t="s">
        <v>88</v>
      </c>
      <c r="AD30" s="9">
        <v>17726</v>
      </c>
      <c r="AE30" s="9" t="s">
        <v>12</v>
      </c>
      <c r="AF30" s="9" t="s">
        <v>24</v>
      </c>
    </row>
    <row r="31" spans="1:32" x14ac:dyDescent="0.25">
      <c r="AA31" s="14"/>
      <c r="AB31" s="14"/>
      <c r="AC31" s="9" t="s">
        <v>89</v>
      </c>
      <c r="AD31" s="9">
        <v>14012</v>
      </c>
      <c r="AE31" s="9" t="s">
        <v>15</v>
      </c>
      <c r="AF31" s="9" t="s">
        <v>46</v>
      </c>
    </row>
    <row r="32" spans="1:32" x14ac:dyDescent="0.25">
      <c r="AA32" s="14"/>
      <c r="AB32" s="14"/>
      <c r="AC32" s="9" t="s">
        <v>90</v>
      </c>
      <c r="AD32" s="9">
        <v>14033</v>
      </c>
      <c r="AE32" s="9" t="s">
        <v>9</v>
      </c>
      <c r="AF32" s="9" t="s">
        <v>41</v>
      </c>
    </row>
    <row r="33" spans="27:32" x14ac:dyDescent="0.25">
      <c r="AA33" s="14"/>
      <c r="AB33" s="14"/>
      <c r="AC33" s="9" t="s">
        <v>91</v>
      </c>
      <c r="AD33" s="9">
        <v>14035</v>
      </c>
      <c r="AE33" s="9" t="s">
        <v>12</v>
      </c>
      <c r="AF33" s="9" t="s">
        <v>13</v>
      </c>
    </row>
    <row r="34" spans="27:32" x14ac:dyDescent="0.25">
      <c r="AA34" s="14"/>
      <c r="AB34" s="14"/>
      <c r="AC34" s="9" t="s">
        <v>92</v>
      </c>
      <c r="AD34" s="9">
        <v>20364</v>
      </c>
      <c r="AE34" s="9" t="s">
        <v>12</v>
      </c>
      <c r="AF34" s="9" t="s">
        <v>28</v>
      </c>
    </row>
    <row r="35" spans="27:32" x14ac:dyDescent="0.25">
      <c r="AA35" s="14"/>
      <c r="AB35" s="14"/>
      <c r="AC35" s="9" t="s">
        <v>93</v>
      </c>
      <c r="AD35" s="9">
        <v>14052</v>
      </c>
      <c r="AE35" s="9" t="s">
        <v>18</v>
      </c>
      <c r="AF35" s="9" t="s">
        <v>47</v>
      </c>
    </row>
    <row r="36" spans="27:32" x14ac:dyDescent="0.25">
      <c r="AA36" s="14"/>
      <c r="AB36" s="14"/>
      <c r="AC36" s="9" t="s">
        <v>94</v>
      </c>
      <c r="AD36" s="9">
        <v>14072</v>
      </c>
      <c r="AE36" s="9" t="s">
        <v>9</v>
      </c>
      <c r="AF36" s="9" t="s">
        <v>43</v>
      </c>
    </row>
    <row r="37" spans="27:32" x14ac:dyDescent="0.25">
      <c r="AA37" s="14"/>
      <c r="AB37" s="14"/>
      <c r="AC37" s="9" t="s">
        <v>95</v>
      </c>
      <c r="AD37" s="9">
        <v>14078</v>
      </c>
      <c r="AE37" s="9" t="s">
        <v>12</v>
      </c>
      <c r="AF37" s="9" t="s">
        <v>48</v>
      </c>
    </row>
    <row r="38" spans="27:32" x14ac:dyDescent="0.25">
      <c r="AA38" s="14"/>
      <c r="AB38" s="14"/>
      <c r="AC38" s="9" t="s">
        <v>96</v>
      </c>
      <c r="AD38" s="9">
        <v>14102</v>
      </c>
      <c r="AE38" s="9" t="s">
        <v>32</v>
      </c>
      <c r="AF38" s="9" t="s">
        <v>49</v>
      </c>
    </row>
    <row r="39" spans="27:32" x14ac:dyDescent="0.25">
      <c r="AA39" s="14"/>
      <c r="AB39" s="14"/>
      <c r="AC39" s="17" t="s">
        <v>97</v>
      </c>
      <c r="AD39" s="9">
        <v>14103</v>
      </c>
      <c r="AE39" s="9" t="s">
        <v>32</v>
      </c>
      <c r="AF39" s="9" t="s">
        <v>33</v>
      </c>
    </row>
    <row r="40" spans="27:32" x14ac:dyDescent="0.25">
      <c r="AA40" s="14"/>
      <c r="AB40" s="14"/>
      <c r="AC40" s="9" t="s">
        <v>98</v>
      </c>
      <c r="AD40" s="9">
        <v>14104</v>
      </c>
      <c r="AE40" s="9" t="s">
        <v>15</v>
      </c>
      <c r="AF40" s="9" t="s">
        <v>42</v>
      </c>
    </row>
    <row r="41" spans="27:32" x14ac:dyDescent="0.25">
      <c r="AA41" s="14"/>
      <c r="AB41" s="14"/>
      <c r="AC41" s="9" t="s">
        <v>99</v>
      </c>
      <c r="AD41" s="9">
        <v>14106</v>
      </c>
      <c r="AE41" s="9" t="s">
        <v>15</v>
      </c>
      <c r="AF41" s="9" t="s">
        <v>46</v>
      </c>
    </row>
    <row r="42" spans="27:32" x14ac:dyDescent="0.25">
      <c r="AA42" s="14"/>
      <c r="AB42" s="14"/>
      <c r="AC42" s="9" t="s">
        <v>100</v>
      </c>
      <c r="AD42" s="9">
        <v>13739</v>
      </c>
      <c r="AE42" s="9" t="s">
        <v>9</v>
      </c>
      <c r="AF42" s="9" t="s">
        <v>50</v>
      </c>
    </row>
    <row r="43" spans="27:32" x14ac:dyDescent="0.25">
      <c r="AA43" s="14"/>
      <c r="AB43" s="14"/>
      <c r="AC43" s="9" t="s">
        <v>101</v>
      </c>
      <c r="AD43" s="9">
        <v>14110</v>
      </c>
      <c r="AE43" s="9" t="s">
        <v>32</v>
      </c>
      <c r="AF43" s="9" t="s">
        <v>32</v>
      </c>
    </row>
    <row r="44" spans="27:32" x14ac:dyDescent="0.25">
      <c r="AA44" s="14"/>
      <c r="AB44" s="14"/>
      <c r="AC44" s="9" t="s">
        <v>102</v>
      </c>
      <c r="AD44" s="9">
        <v>16141</v>
      </c>
      <c r="AE44" s="9" t="s">
        <v>35</v>
      </c>
      <c r="AF44" s="9" t="s">
        <v>51</v>
      </c>
    </row>
    <row r="45" spans="27:32" x14ac:dyDescent="0.25">
      <c r="AA45" s="14"/>
      <c r="AB45" s="14"/>
      <c r="AC45" s="9" t="s">
        <v>103</v>
      </c>
      <c r="AD45" s="9">
        <v>14059</v>
      </c>
      <c r="AE45" s="9" t="s">
        <v>12</v>
      </c>
      <c r="AF45" s="9" t="s">
        <v>52</v>
      </c>
    </row>
    <row r="46" spans="27:32" x14ac:dyDescent="0.25">
      <c r="AA46" s="14"/>
      <c r="AB46" s="14"/>
      <c r="AC46" s="9" t="s">
        <v>104</v>
      </c>
      <c r="AD46" s="9">
        <v>14120</v>
      </c>
      <c r="AE46" s="9" t="s">
        <v>15</v>
      </c>
      <c r="AF46" s="9" t="s">
        <v>46</v>
      </c>
    </row>
    <row r="47" spans="27:32" x14ac:dyDescent="0.25">
      <c r="AA47" s="14"/>
      <c r="AB47" s="14"/>
      <c r="AC47" s="9" t="s">
        <v>105</v>
      </c>
      <c r="AD47" s="9">
        <v>14121</v>
      </c>
      <c r="AE47" s="9" t="s">
        <v>32</v>
      </c>
      <c r="AF47" s="9" t="s">
        <v>53</v>
      </c>
    </row>
    <row r="48" spans="27:32" x14ac:dyDescent="0.25">
      <c r="AA48" s="14"/>
      <c r="AB48" s="14"/>
      <c r="AC48" s="9" t="s">
        <v>106</v>
      </c>
      <c r="AD48" s="9">
        <v>20836</v>
      </c>
      <c r="AE48" s="9" t="s">
        <v>15</v>
      </c>
      <c r="AF48" s="9" t="s">
        <v>46</v>
      </c>
    </row>
    <row r="49" spans="27:32" x14ac:dyDescent="0.25">
      <c r="AA49" s="14"/>
      <c r="AB49" s="14"/>
      <c r="AC49" s="9" t="s">
        <v>107</v>
      </c>
      <c r="AD49" s="9">
        <v>14123</v>
      </c>
      <c r="AE49" s="9" t="s">
        <v>9</v>
      </c>
      <c r="AF49" s="9" t="s">
        <v>41</v>
      </c>
    </row>
    <row r="50" spans="27:32" x14ac:dyDescent="0.25">
      <c r="AA50" s="14"/>
      <c r="AB50" s="14"/>
      <c r="AC50" s="17" t="s">
        <v>108</v>
      </c>
      <c r="AD50" s="9">
        <v>14124</v>
      </c>
      <c r="AE50" s="9" t="s">
        <v>12</v>
      </c>
      <c r="AF50" s="9" t="s">
        <v>12</v>
      </c>
    </row>
    <row r="51" spans="27:32" x14ac:dyDescent="0.25">
      <c r="AA51" s="14"/>
      <c r="AB51" s="14"/>
      <c r="AC51" s="9" t="s">
        <v>109</v>
      </c>
      <c r="AD51" s="9">
        <v>16145</v>
      </c>
      <c r="AE51" s="9" t="s">
        <v>35</v>
      </c>
      <c r="AF51" s="9" t="s">
        <v>54</v>
      </c>
    </row>
    <row r="52" spans="27:32" x14ac:dyDescent="0.25">
      <c r="AA52" s="14"/>
      <c r="AB52" s="14"/>
      <c r="AC52" s="9" t="s">
        <v>110</v>
      </c>
      <c r="AD52" s="9">
        <v>14128</v>
      </c>
      <c r="AE52" s="9" t="s">
        <v>15</v>
      </c>
      <c r="AF52" s="9" t="s">
        <v>38</v>
      </c>
    </row>
    <row r="53" spans="27:32" x14ac:dyDescent="0.25">
      <c r="AA53" s="14"/>
      <c r="AB53" s="14"/>
      <c r="AC53" s="9" t="s">
        <v>111</v>
      </c>
      <c r="AD53" s="9">
        <v>14139</v>
      </c>
      <c r="AE53" s="9" t="s">
        <v>18</v>
      </c>
      <c r="AF53" s="9" t="s">
        <v>55</v>
      </c>
    </row>
    <row r="54" spans="27:32" x14ac:dyDescent="0.25">
      <c r="AA54" s="14"/>
      <c r="AB54" s="14"/>
      <c r="AC54" s="9" t="s">
        <v>112</v>
      </c>
      <c r="AD54" s="9">
        <v>14157</v>
      </c>
      <c r="AE54" s="9" t="s">
        <v>32</v>
      </c>
      <c r="AF54" s="9" t="s">
        <v>56</v>
      </c>
    </row>
    <row r="55" spans="27:32" x14ac:dyDescent="0.25">
      <c r="AA55" s="14"/>
      <c r="AB55" s="14"/>
      <c r="AC55" s="9" t="s">
        <v>113</v>
      </c>
      <c r="AD55" s="9">
        <v>17183</v>
      </c>
      <c r="AE55" s="9" t="s">
        <v>9</v>
      </c>
      <c r="AF55" s="9" t="s">
        <v>43</v>
      </c>
    </row>
    <row r="56" spans="27:32" x14ac:dyDescent="0.25">
      <c r="AA56" s="14"/>
      <c r="AB56" s="14"/>
      <c r="AC56" s="17" t="s">
        <v>114</v>
      </c>
      <c r="AD56" s="9">
        <v>14166</v>
      </c>
      <c r="AE56" s="9" t="s">
        <v>32</v>
      </c>
      <c r="AF56" s="9" t="s">
        <v>57</v>
      </c>
    </row>
    <row r="57" spans="27:32" x14ac:dyDescent="0.25">
      <c r="AA57" s="14"/>
      <c r="AB57" s="14"/>
      <c r="AC57" s="9" t="s">
        <v>115</v>
      </c>
      <c r="AD57" s="9">
        <v>20692</v>
      </c>
      <c r="AE57" s="9" t="s">
        <v>58</v>
      </c>
      <c r="AF57" s="9" t="s">
        <v>59</v>
      </c>
    </row>
    <row r="58" spans="27:32" x14ac:dyDescent="0.25">
      <c r="AA58" s="14"/>
      <c r="AB58" s="14"/>
      <c r="AC58" s="9" t="s">
        <v>116</v>
      </c>
      <c r="AD58" s="9">
        <v>14174</v>
      </c>
      <c r="AE58" s="9" t="s">
        <v>12</v>
      </c>
      <c r="AF58" s="9" t="s">
        <v>48</v>
      </c>
    </row>
    <row r="59" spans="27:32" x14ac:dyDescent="0.25">
      <c r="AA59" s="14"/>
      <c r="AB59" s="14"/>
    </row>
    <row r="60" spans="27:32" x14ac:dyDescent="0.25">
      <c r="AA60" s="14"/>
      <c r="AB60" s="14"/>
    </row>
    <row r="61" spans="27:32" x14ac:dyDescent="0.25">
      <c r="AA61" s="14"/>
      <c r="AB61" s="14"/>
    </row>
    <row r="114" spans="27:32" x14ac:dyDescent="0.25">
      <c r="AA114" s="19"/>
      <c r="AB114" s="19"/>
      <c r="AC114" s="19"/>
      <c r="AD114" s="19"/>
      <c r="AE114" s="19"/>
      <c r="AF114" s="19"/>
    </row>
  </sheetData>
  <sheetProtection algorithmName="SHA-512" hashValue="uPYbDUfMyC2sWbvfLGmSQxNggYKBUFXpZ3tzIgTOew2wfWe0iTFIOIvYd9ItkxQYkW3mzSEhjdEaQzG0JodZNA==" saltValue="rgVPII0sxaOeKQIRYXsMQQ==" spinCount="100000" sheet="1" formatCells="0" formatColumns="0" formatRows="0" insertColumns="0" insertRows="0" insertHyperlinks="0" deleteColumns="0" deleteRows="0" selectLockedCells="1" sort="0" autoFilter="0" pivotTables="0"/>
  <mergeCells count="5">
    <mergeCell ref="B1:N1"/>
    <mergeCell ref="B2:N2"/>
    <mergeCell ref="D3:F3"/>
    <mergeCell ref="H3:I3"/>
    <mergeCell ref="K3:L3"/>
  </mergeCells>
  <dataValidations count="3">
    <dataValidation type="list" allowBlank="1" showInputMessage="1" showErrorMessage="1" sqref="B2" xr:uid="{FA859237-14EB-4E94-9A04-BFAEB594FC98}">
      <formula1>$AC$2:$AC$58</formula1>
    </dataValidation>
    <dataValidation type="list" allowBlank="1" showInputMessage="1" showErrorMessage="1" sqref="K3" xr:uid="{E6F986D5-1FB2-4C3C-B4D3-7AC19925685C}">
      <formula1>$AA$2:$AA$13</formula1>
    </dataValidation>
    <dataValidation type="list" allowBlank="1" showInputMessage="1" showErrorMessage="1" sqref="N3" xr:uid="{37F1EA10-04F9-4D3D-9BC8-3B464C18D223}">
      <formula1>$AB$2:$AB$13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FE3B9-F2EC-48CA-9930-B642B9D17B0A}">
  <dimension ref="A1:AG114"/>
  <sheetViews>
    <sheetView zoomScale="80" zoomScaleNormal="80" workbookViewId="0">
      <selection activeCell="B5" sqref="B5"/>
    </sheetView>
  </sheetViews>
  <sheetFormatPr defaultRowHeight="15" x14ac:dyDescent="0.25"/>
  <cols>
    <col min="1" max="1" width="22.140625" style="6" bestFit="1" customWidth="1"/>
    <col min="2" max="12" width="11.7109375" style="6" customWidth="1"/>
    <col min="13" max="26" width="9.140625" style="6"/>
    <col min="27" max="27" width="11.7109375" style="18" customWidth="1"/>
    <col min="28" max="28" width="5.7109375" style="18" customWidth="1"/>
    <col min="29" max="29" width="43.42578125" style="18" customWidth="1"/>
    <col min="30" max="31" width="11.28515625" style="18" customWidth="1"/>
    <col min="32" max="32" width="30" style="18" customWidth="1"/>
    <col min="33" max="16384" width="9.140625" style="6"/>
  </cols>
  <sheetData>
    <row r="1" spans="1:32" s="3" customFormat="1" x14ac:dyDescent="0.25">
      <c r="A1" s="2"/>
      <c r="B1" s="23" t="s">
        <v>130</v>
      </c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5"/>
      <c r="AA1" s="4" t="s">
        <v>2</v>
      </c>
      <c r="AB1" s="4" t="s">
        <v>4</v>
      </c>
      <c r="AC1" s="4" t="s">
        <v>5</v>
      </c>
      <c r="AD1" s="4" t="s">
        <v>6</v>
      </c>
      <c r="AE1" s="4" t="s">
        <v>1</v>
      </c>
      <c r="AF1" s="4" t="s">
        <v>7</v>
      </c>
    </row>
    <row r="2" spans="1:32" x14ac:dyDescent="0.25">
      <c r="A2" s="5" t="s">
        <v>60</v>
      </c>
      <c r="B2" s="40" t="s">
        <v>61</v>
      </c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1"/>
      <c r="AA2" s="7" t="s">
        <v>8</v>
      </c>
      <c r="AB2" s="8">
        <v>2019</v>
      </c>
      <c r="AC2" s="9" t="s">
        <v>61</v>
      </c>
      <c r="AD2" s="9">
        <v>13473</v>
      </c>
      <c r="AE2" s="9" t="s">
        <v>9</v>
      </c>
      <c r="AF2" s="9" t="s">
        <v>10</v>
      </c>
    </row>
    <row r="3" spans="1:32" ht="15.75" thickBot="1" x14ac:dyDescent="0.3">
      <c r="A3" s="10" t="s">
        <v>1</v>
      </c>
      <c r="B3" s="36" t="str">
        <f>VLOOKUP(B2,AC2:AF58,3,0)</f>
        <v>Siaya</v>
      </c>
      <c r="C3" s="44" t="s">
        <v>7</v>
      </c>
      <c r="D3" s="42" t="str">
        <f>VLOOKUP(B2,AC2:AF58,4,0)</f>
        <v>Gem</v>
      </c>
      <c r="E3" s="42"/>
      <c r="F3" s="42"/>
      <c r="G3" s="44" t="s">
        <v>6</v>
      </c>
      <c r="H3" s="34">
        <f>VLOOKUP(B2,AC2:AF58,2,0)</f>
        <v>13473</v>
      </c>
      <c r="I3" s="35"/>
      <c r="J3" s="45" t="s">
        <v>2</v>
      </c>
      <c r="K3" s="33" t="s">
        <v>37</v>
      </c>
      <c r="L3" s="33"/>
      <c r="M3" s="45" t="s">
        <v>4</v>
      </c>
      <c r="N3" s="1">
        <v>2020</v>
      </c>
      <c r="AA3" s="7" t="s">
        <v>11</v>
      </c>
      <c r="AB3" s="8">
        <v>2020</v>
      </c>
      <c r="AC3" s="9" t="s">
        <v>62</v>
      </c>
      <c r="AD3" s="9">
        <v>13488</v>
      </c>
      <c r="AE3" s="9" t="s">
        <v>12</v>
      </c>
      <c r="AF3" s="9" t="s">
        <v>13</v>
      </c>
    </row>
    <row r="4" spans="1:32" ht="107.25" customHeight="1" thickBot="1" x14ac:dyDescent="0.3">
      <c r="A4" s="37" t="s">
        <v>129</v>
      </c>
      <c r="B4" s="26" t="s">
        <v>117</v>
      </c>
      <c r="C4" s="26" t="s">
        <v>118</v>
      </c>
      <c r="D4" s="26" t="s">
        <v>119</v>
      </c>
      <c r="E4" s="26" t="s">
        <v>120</v>
      </c>
      <c r="F4" s="26" t="s">
        <v>121</v>
      </c>
      <c r="G4" s="26" t="s">
        <v>122</v>
      </c>
      <c r="H4" s="26" t="s">
        <v>123</v>
      </c>
      <c r="I4" s="26" t="s">
        <v>124</v>
      </c>
      <c r="J4" s="26" t="s">
        <v>125</v>
      </c>
      <c r="K4" s="28" t="s">
        <v>126</v>
      </c>
      <c r="L4" s="28" t="s">
        <v>127</v>
      </c>
      <c r="M4" s="28" t="s">
        <v>0</v>
      </c>
      <c r="N4" s="29" t="s">
        <v>128</v>
      </c>
      <c r="O4" s="27"/>
      <c r="AA4" s="7" t="s">
        <v>14</v>
      </c>
      <c r="AB4" s="8">
        <v>2021</v>
      </c>
      <c r="AC4" s="9" t="s">
        <v>63</v>
      </c>
      <c r="AD4" s="9">
        <v>13491</v>
      </c>
      <c r="AE4" s="9" t="s">
        <v>15</v>
      </c>
      <c r="AF4" s="9" t="s">
        <v>16</v>
      </c>
    </row>
    <row r="5" spans="1:32" x14ac:dyDescent="0.25">
      <c r="A5" s="30" t="s">
        <v>131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46"/>
      <c r="N5" s="47"/>
      <c r="AA5" s="7" t="s">
        <v>17</v>
      </c>
      <c r="AB5" s="8">
        <v>2022</v>
      </c>
      <c r="AC5" s="9" t="s">
        <v>64</v>
      </c>
      <c r="AD5" s="9">
        <v>13527</v>
      </c>
      <c r="AE5" s="9" t="s">
        <v>18</v>
      </c>
      <c r="AF5" s="9" t="s">
        <v>19</v>
      </c>
    </row>
    <row r="6" spans="1:32" x14ac:dyDescent="0.25">
      <c r="A6" s="31" t="s">
        <v>132</v>
      </c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48"/>
      <c r="N6" s="49"/>
      <c r="AA6" s="7" t="s">
        <v>20</v>
      </c>
      <c r="AB6" s="11">
        <v>2023</v>
      </c>
      <c r="AC6" s="9" t="s">
        <v>65</v>
      </c>
      <c r="AD6" s="9">
        <v>15861</v>
      </c>
      <c r="AE6" s="9" t="s">
        <v>21</v>
      </c>
      <c r="AF6" s="9" t="s">
        <v>22</v>
      </c>
    </row>
    <row r="7" spans="1:32" x14ac:dyDescent="0.25">
      <c r="A7" s="31" t="s">
        <v>133</v>
      </c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48"/>
      <c r="N7" s="49"/>
      <c r="AA7" s="7" t="s">
        <v>23</v>
      </c>
      <c r="AB7" s="11">
        <v>2024</v>
      </c>
      <c r="AC7" s="9" t="s">
        <v>66</v>
      </c>
      <c r="AD7" s="9">
        <v>17747</v>
      </c>
      <c r="AE7" s="9" t="s">
        <v>12</v>
      </c>
      <c r="AF7" s="9" t="s">
        <v>24</v>
      </c>
    </row>
    <row r="8" spans="1:32" x14ac:dyDescent="0.25">
      <c r="A8" s="31" t="s">
        <v>134</v>
      </c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48"/>
      <c r="N8" s="49"/>
      <c r="AA8" s="7" t="s">
        <v>3</v>
      </c>
      <c r="AB8" s="8">
        <v>2025</v>
      </c>
      <c r="AC8" s="9" t="s">
        <v>67</v>
      </c>
      <c r="AD8" s="9">
        <v>16073</v>
      </c>
      <c r="AE8" s="9" t="s">
        <v>25</v>
      </c>
      <c r="AF8" s="9" t="s">
        <v>26</v>
      </c>
    </row>
    <row r="9" spans="1:32" x14ac:dyDescent="0.25">
      <c r="A9" s="31" t="s">
        <v>135</v>
      </c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48"/>
      <c r="N9" s="49"/>
      <c r="AA9" s="7" t="s">
        <v>27</v>
      </c>
      <c r="AB9" s="8">
        <v>2026</v>
      </c>
      <c r="AC9" s="9" t="s">
        <v>68</v>
      </c>
      <c r="AD9" s="9">
        <v>13604</v>
      </c>
      <c r="AE9" s="9" t="s">
        <v>12</v>
      </c>
      <c r="AF9" s="9" t="s">
        <v>28</v>
      </c>
    </row>
    <row r="10" spans="1:32" s="12" customFormat="1" ht="15.75" thickBot="1" x14ac:dyDescent="0.3">
      <c r="A10" s="32" t="s">
        <v>136</v>
      </c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50"/>
      <c r="N10" s="51"/>
      <c r="AA10" s="7" t="s">
        <v>29</v>
      </c>
      <c r="AB10" s="8">
        <v>2027</v>
      </c>
      <c r="AC10" s="13" t="s">
        <v>69</v>
      </c>
      <c r="AD10" s="13">
        <v>13606</v>
      </c>
      <c r="AE10" s="13" t="s">
        <v>12</v>
      </c>
      <c r="AF10" s="13" t="s">
        <v>30</v>
      </c>
    </row>
    <row r="11" spans="1:32" x14ac:dyDescent="0.25">
      <c r="A11" s="38"/>
      <c r="B11" s="43"/>
      <c r="C11" s="43"/>
      <c r="D11" s="43"/>
      <c r="E11" s="43"/>
      <c r="F11" s="43"/>
      <c r="G11" s="43"/>
      <c r="H11" s="43"/>
      <c r="I11" s="43"/>
      <c r="J11" s="43"/>
      <c r="K11" s="43"/>
      <c r="L11" s="43"/>
      <c r="M11" s="39"/>
      <c r="N11" s="39"/>
      <c r="AA11" s="7" t="s">
        <v>31</v>
      </c>
      <c r="AB11" s="8">
        <v>2028</v>
      </c>
      <c r="AC11" s="13" t="s">
        <v>70</v>
      </c>
      <c r="AD11" s="13">
        <v>13640</v>
      </c>
      <c r="AE11" s="13" t="s">
        <v>32</v>
      </c>
      <c r="AF11" s="13" t="s">
        <v>33</v>
      </c>
    </row>
    <row r="12" spans="1:32" x14ac:dyDescent="0.25">
      <c r="A12" s="38"/>
      <c r="B12" s="43"/>
      <c r="C12" s="43"/>
      <c r="D12" s="43"/>
      <c r="E12" s="43"/>
      <c r="F12" s="43"/>
      <c r="G12" s="43"/>
      <c r="H12" s="43"/>
      <c r="I12" s="43"/>
      <c r="J12" s="43"/>
      <c r="K12" s="43"/>
      <c r="L12" s="43"/>
      <c r="M12" s="39"/>
      <c r="N12" s="39"/>
      <c r="AA12" s="7" t="s">
        <v>34</v>
      </c>
      <c r="AB12" s="8">
        <v>2029</v>
      </c>
      <c r="AC12" s="9" t="s">
        <v>71</v>
      </c>
      <c r="AD12" s="9">
        <v>15914</v>
      </c>
      <c r="AE12" s="9" t="s">
        <v>35</v>
      </c>
      <c r="AF12" s="9" t="s">
        <v>36</v>
      </c>
    </row>
    <row r="13" spans="1:32" x14ac:dyDescent="0.25">
      <c r="A13" s="38"/>
      <c r="B13" s="43"/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39"/>
      <c r="N13" s="39"/>
      <c r="AA13" s="7" t="s">
        <v>37</v>
      </c>
      <c r="AB13" s="8">
        <v>2030</v>
      </c>
      <c r="AC13" s="13" t="s">
        <v>72</v>
      </c>
      <c r="AD13" s="13">
        <v>13667</v>
      </c>
      <c r="AE13" s="13" t="s">
        <v>12</v>
      </c>
      <c r="AF13" s="13" t="s">
        <v>30</v>
      </c>
    </row>
    <row r="14" spans="1:32" x14ac:dyDescent="0.25">
      <c r="A14" s="38"/>
      <c r="B14" s="43"/>
      <c r="C14" s="43"/>
      <c r="D14" s="43"/>
      <c r="E14" s="43"/>
      <c r="F14" s="43"/>
      <c r="G14" s="43"/>
      <c r="H14" s="43"/>
      <c r="I14" s="43"/>
      <c r="J14" s="43"/>
      <c r="K14" s="43"/>
      <c r="L14" s="43"/>
      <c r="M14" s="39"/>
      <c r="N14" s="39"/>
      <c r="AA14" s="14"/>
      <c r="AB14" s="14"/>
      <c r="AC14" s="13" t="s">
        <v>73</v>
      </c>
      <c r="AD14" s="13">
        <v>13719</v>
      </c>
      <c r="AE14" s="13" t="s">
        <v>15</v>
      </c>
      <c r="AF14" s="13" t="s">
        <v>38</v>
      </c>
    </row>
    <row r="15" spans="1:32" x14ac:dyDescent="0.25">
      <c r="A15" s="38"/>
      <c r="B15" s="43"/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39"/>
      <c r="N15" s="39"/>
      <c r="AA15" s="14"/>
      <c r="AB15" s="14"/>
      <c r="AC15" s="9" t="s">
        <v>74</v>
      </c>
      <c r="AD15" s="9">
        <v>15965</v>
      </c>
      <c r="AE15" s="9" t="s">
        <v>21</v>
      </c>
      <c r="AF15" s="9" t="s">
        <v>39</v>
      </c>
    </row>
    <row r="16" spans="1:32" x14ac:dyDescent="0.25">
      <c r="A16" s="38"/>
      <c r="B16" s="43"/>
      <c r="C16" s="43"/>
      <c r="D16" s="43"/>
      <c r="E16" s="43"/>
      <c r="F16" s="43"/>
      <c r="G16" s="43"/>
      <c r="H16" s="43"/>
      <c r="I16" s="43"/>
      <c r="J16" s="43"/>
      <c r="K16" s="43"/>
      <c r="L16" s="43"/>
      <c r="M16" s="39"/>
      <c r="N16" s="39"/>
      <c r="AA16" s="14"/>
      <c r="AB16" s="14"/>
      <c r="AC16" s="13" t="s">
        <v>75</v>
      </c>
      <c r="AD16" s="13">
        <v>13769</v>
      </c>
      <c r="AE16" s="13" t="s">
        <v>12</v>
      </c>
      <c r="AF16" s="13" t="s">
        <v>13</v>
      </c>
    </row>
    <row r="17" spans="1:32" x14ac:dyDescent="0.25">
      <c r="A17" s="38"/>
      <c r="B17" s="43"/>
      <c r="C17" s="43"/>
      <c r="D17" s="43"/>
      <c r="E17" s="43"/>
      <c r="F17" s="43"/>
      <c r="G17" s="43"/>
      <c r="H17" s="43"/>
      <c r="I17" s="43"/>
      <c r="J17" s="43"/>
      <c r="K17" s="43"/>
      <c r="L17" s="43"/>
      <c r="M17" s="39"/>
      <c r="N17" s="39"/>
      <c r="AA17" s="15"/>
      <c r="AB17" s="15"/>
      <c r="AC17" s="9" t="s">
        <v>76</v>
      </c>
      <c r="AD17" s="9">
        <v>13781</v>
      </c>
      <c r="AE17" s="9" t="s">
        <v>15</v>
      </c>
      <c r="AF17" s="9" t="s">
        <v>40</v>
      </c>
    </row>
    <row r="18" spans="1:32" x14ac:dyDescent="0.25">
      <c r="A18" s="38"/>
      <c r="B18" s="43"/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39"/>
      <c r="N18" s="39"/>
      <c r="AA18" s="14"/>
      <c r="AB18" s="14"/>
      <c r="AC18" s="9" t="s">
        <v>77</v>
      </c>
      <c r="AD18" s="9">
        <v>13795</v>
      </c>
      <c r="AE18" s="9" t="s">
        <v>12</v>
      </c>
      <c r="AF18" s="9" t="s">
        <v>30</v>
      </c>
    </row>
    <row r="19" spans="1:32" x14ac:dyDescent="0.25">
      <c r="A19" s="38"/>
      <c r="B19" s="43"/>
      <c r="C19" s="43"/>
      <c r="D19" s="43"/>
      <c r="E19" s="43"/>
      <c r="F19" s="43"/>
      <c r="G19" s="43"/>
      <c r="H19" s="43"/>
      <c r="I19" s="43"/>
      <c r="J19" s="43"/>
      <c r="K19" s="43"/>
      <c r="L19" s="43"/>
      <c r="M19" s="39"/>
      <c r="N19" s="39"/>
      <c r="AA19" s="14"/>
      <c r="AB19" s="14"/>
      <c r="AC19" s="9" t="s">
        <v>78</v>
      </c>
      <c r="AD19" s="9">
        <v>13797</v>
      </c>
      <c r="AE19" s="9" t="s">
        <v>9</v>
      </c>
      <c r="AF19" s="9" t="s">
        <v>41</v>
      </c>
    </row>
    <row r="20" spans="1:32" x14ac:dyDescent="0.25">
      <c r="A20" s="39"/>
      <c r="B20" s="39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AA20" s="14"/>
      <c r="AB20" s="14"/>
      <c r="AC20" s="13" t="s">
        <v>79</v>
      </c>
      <c r="AD20" s="13">
        <v>13813</v>
      </c>
      <c r="AE20" s="13" t="s">
        <v>12</v>
      </c>
      <c r="AF20" s="13" t="s">
        <v>24</v>
      </c>
    </row>
    <row r="21" spans="1:32" x14ac:dyDescent="0.25">
      <c r="AA21" s="16"/>
      <c r="AB21" s="16"/>
      <c r="AC21" s="9" t="s">
        <v>80</v>
      </c>
      <c r="AD21" s="9">
        <v>16030</v>
      </c>
      <c r="AE21" s="9" t="s">
        <v>35</v>
      </c>
      <c r="AF21" s="9" t="s">
        <v>36</v>
      </c>
    </row>
    <row r="22" spans="1:32" x14ac:dyDescent="0.25">
      <c r="AA22" s="14"/>
      <c r="AB22" s="14"/>
      <c r="AC22" s="9" t="s">
        <v>81</v>
      </c>
      <c r="AD22" s="9">
        <v>13852</v>
      </c>
      <c r="AE22" s="9" t="s">
        <v>9</v>
      </c>
      <c r="AF22" s="9" t="s">
        <v>10</v>
      </c>
    </row>
    <row r="23" spans="1:32" x14ac:dyDescent="0.25">
      <c r="AA23" s="14"/>
      <c r="AB23" s="14"/>
      <c r="AC23" s="9" t="s">
        <v>82</v>
      </c>
      <c r="AD23" s="9">
        <v>13864</v>
      </c>
      <c r="AE23" s="9" t="s">
        <v>15</v>
      </c>
      <c r="AF23" s="9" t="s">
        <v>42</v>
      </c>
    </row>
    <row r="24" spans="1:32" x14ac:dyDescent="0.25">
      <c r="AA24" s="14"/>
      <c r="AB24" s="14"/>
      <c r="AC24" s="9" t="s">
        <v>83</v>
      </c>
      <c r="AD24" s="9">
        <v>13881</v>
      </c>
      <c r="AE24" s="9" t="s">
        <v>15</v>
      </c>
      <c r="AF24" s="9" t="s">
        <v>42</v>
      </c>
    </row>
    <row r="25" spans="1:32" x14ac:dyDescent="0.25">
      <c r="AA25" s="16"/>
      <c r="AB25" s="16"/>
      <c r="AC25" s="9" t="s">
        <v>84</v>
      </c>
      <c r="AD25" s="9">
        <v>13904</v>
      </c>
      <c r="AE25" s="9" t="s">
        <v>9</v>
      </c>
      <c r="AF25" s="9" t="s">
        <v>43</v>
      </c>
    </row>
    <row r="26" spans="1:32" x14ac:dyDescent="0.25">
      <c r="AA26" s="14"/>
      <c r="AB26" s="14"/>
      <c r="AC26" s="9" t="s">
        <v>85</v>
      </c>
      <c r="AD26" s="9">
        <v>13914</v>
      </c>
      <c r="AE26" s="9" t="s">
        <v>9</v>
      </c>
      <c r="AF26" s="9" t="s">
        <v>44</v>
      </c>
    </row>
    <row r="27" spans="1:32" x14ac:dyDescent="0.25">
      <c r="AA27" s="14"/>
      <c r="AB27" s="14"/>
      <c r="AC27" s="9" t="s">
        <v>86</v>
      </c>
      <c r="AD27" s="9">
        <v>13918</v>
      </c>
      <c r="AE27" s="9" t="s">
        <v>18</v>
      </c>
      <c r="AF27" s="9" t="s">
        <v>19</v>
      </c>
    </row>
    <row r="28" spans="1:32" x14ac:dyDescent="0.25">
      <c r="AA28" s="14"/>
      <c r="AB28" s="14"/>
      <c r="AC28" s="9" t="s">
        <v>87</v>
      </c>
      <c r="AD28" s="9">
        <v>13929</v>
      </c>
      <c r="AE28" s="9" t="s">
        <v>9</v>
      </c>
      <c r="AF28" s="9" t="s">
        <v>44</v>
      </c>
    </row>
    <row r="29" spans="1:32" x14ac:dyDescent="0.25">
      <c r="AA29" s="14"/>
      <c r="AB29" s="14"/>
      <c r="AC29" s="9" t="s">
        <v>45</v>
      </c>
      <c r="AD29" s="9">
        <v>13977</v>
      </c>
      <c r="AE29" s="9" t="s">
        <v>15</v>
      </c>
      <c r="AF29" s="9" t="s">
        <v>46</v>
      </c>
    </row>
    <row r="30" spans="1:32" x14ac:dyDescent="0.25">
      <c r="AA30" s="14"/>
      <c r="AB30" s="14"/>
      <c r="AC30" s="9" t="s">
        <v>88</v>
      </c>
      <c r="AD30" s="9">
        <v>17726</v>
      </c>
      <c r="AE30" s="9" t="s">
        <v>12</v>
      </c>
      <c r="AF30" s="9" t="s">
        <v>24</v>
      </c>
    </row>
    <row r="31" spans="1:32" x14ac:dyDescent="0.25">
      <c r="AA31" s="14"/>
      <c r="AB31" s="14"/>
      <c r="AC31" s="9" t="s">
        <v>89</v>
      </c>
      <c r="AD31" s="9">
        <v>14012</v>
      </c>
      <c r="AE31" s="9" t="s">
        <v>15</v>
      </c>
      <c r="AF31" s="9" t="s">
        <v>46</v>
      </c>
    </row>
    <row r="32" spans="1:32" x14ac:dyDescent="0.25">
      <c r="AA32" s="14"/>
      <c r="AB32" s="14"/>
      <c r="AC32" s="9" t="s">
        <v>90</v>
      </c>
      <c r="AD32" s="9">
        <v>14033</v>
      </c>
      <c r="AE32" s="9" t="s">
        <v>9</v>
      </c>
      <c r="AF32" s="9" t="s">
        <v>41</v>
      </c>
    </row>
    <row r="33" spans="27:32" x14ac:dyDescent="0.25">
      <c r="AA33" s="14"/>
      <c r="AB33" s="14"/>
      <c r="AC33" s="9" t="s">
        <v>91</v>
      </c>
      <c r="AD33" s="9">
        <v>14035</v>
      </c>
      <c r="AE33" s="9" t="s">
        <v>12</v>
      </c>
      <c r="AF33" s="9" t="s">
        <v>13</v>
      </c>
    </row>
    <row r="34" spans="27:32" x14ac:dyDescent="0.25">
      <c r="AA34" s="14"/>
      <c r="AB34" s="14"/>
      <c r="AC34" s="9" t="s">
        <v>92</v>
      </c>
      <c r="AD34" s="9">
        <v>20364</v>
      </c>
      <c r="AE34" s="9" t="s">
        <v>12</v>
      </c>
      <c r="AF34" s="9" t="s">
        <v>28</v>
      </c>
    </row>
    <row r="35" spans="27:32" x14ac:dyDescent="0.25">
      <c r="AA35" s="14"/>
      <c r="AB35" s="14"/>
      <c r="AC35" s="9" t="s">
        <v>93</v>
      </c>
      <c r="AD35" s="9">
        <v>14052</v>
      </c>
      <c r="AE35" s="9" t="s">
        <v>18</v>
      </c>
      <c r="AF35" s="9" t="s">
        <v>47</v>
      </c>
    </row>
    <row r="36" spans="27:32" x14ac:dyDescent="0.25">
      <c r="AA36" s="14"/>
      <c r="AB36" s="14"/>
      <c r="AC36" s="9" t="s">
        <v>94</v>
      </c>
      <c r="AD36" s="9">
        <v>14072</v>
      </c>
      <c r="AE36" s="9" t="s">
        <v>9</v>
      </c>
      <c r="AF36" s="9" t="s">
        <v>43</v>
      </c>
    </row>
    <row r="37" spans="27:32" x14ac:dyDescent="0.25">
      <c r="AA37" s="14"/>
      <c r="AB37" s="14"/>
      <c r="AC37" s="9" t="s">
        <v>95</v>
      </c>
      <c r="AD37" s="9">
        <v>14078</v>
      </c>
      <c r="AE37" s="9" t="s">
        <v>12</v>
      </c>
      <c r="AF37" s="9" t="s">
        <v>48</v>
      </c>
    </row>
    <row r="38" spans="27:32" x14ac:dyDescent="0.25">
      <c r="AA38" s="14"/>
      <c r="AB38" s="14"/>
      <c r="AC38" s="9" t="s">
        <v>96</v>
      </c>
      <c r="AD38" s="9">
        <v>14102</v>
      </c>
      <c r="AE38" s="9" t="s">
        <v>32</v>
      </c>
      <c r="AF38" s="9" t="s">
        <v>49</v>
      </c>
    </row>
    <row r="39" spans="27:32" x14ac:dyDescent="0.25">
      <c r="AA39" s="14"/>
      <c r="AB39" s="14"/>
      <c r="AC39" s="17" t="s">
        <v>97</v>
      </c>
      <c r="AD39" s="9">
        <v>14103</v>
      </c>
      <c r="AE39" s="9" t="s">
        <v>32</v>
      </c>
      <c r="AF39" s="9" t="s">
        <v>33</v>
      </c>
    </row>
    <row r="40" spans="27:32" x14ac:dyDescent="0.25">
      <c r="AA40" s="14"/>
      <c r="AB40" s="14"/>
      <c r="AC40" s="9" t="s">
        <v>98</v>
      </c>
      <c r="AD40" s="9">
        <v>14104</v>
      </c>
      <c r="AE40" s="9" t="s">
        <v>15</v>
      </c>
      <c r="AF40" s="9" t="s">
        <v>42</v>
      </c>
    </row>
    <row r="41" spans="27:32" x14ac:dyDescent="0.25">
      <c r="AA41" s="14"/>
      <c r="AB41" s="14"/>
      <c r="AC41" s="9" t="s">
        <v>99</v>
      </c>
      <c r="AD41" s="9">
        <v>14106</v>
      </c>
      <c r="AE41" s="9" t="s">
        <v>15</v>
      </c>
      <c r="AF41" s="9" t="s">
        <v>46</v>
      </c>
    </row>
    <row r="42" spans="27:32" x14ac:dyDescent="0.25">
      <c r="AA42" s="14"/>
      <c r="AB42" s="14"/>
      <c r="AC42" s="9" t="s">
        <v>100</v>
      </c>
      <c r="AD42" s="9">
        <v>13739</v>
      </c>
      <c r="AE42" s="9" t="s">
        <v>9</v>
      </c>
      <c r="AF42" s="9" t="s">
        <v>50</v>
      </c>
    </row>
    <row r="43" spans="27:32" x14ac:dyDescent="0.25">
      <c r="AA43" s="14"/>
      <c r="AB43" s="14"/>
      <c r="AC43" s="9" t="s">
        <v>101</v>
      </c>
      <c r="AD43" s="9">
        <v>14110</v>
      </c>
      <c r="AE43" s="9" t="s">
        <v>32</v>
      </c>
      <c r="AF43" s="9" t="s">
        <v>32</v>
      </c>
    </row>
    <row r="44" spans="27:32" x14ac:dyDescent="0.25">
      <c r="AA44" s="14"/>
      <c r="AB44" s="14"/>
      <c r="AC44" s="9" t="s">
        <v>102</v>
      </c>
      <c r="AD44" s="9">
        <v>16141</v>
      </c>
      <c r="AE44" s="9" t="s">
        <v>35</v>
      </c>
      <c r="AF44" s="9" t="s">
        <v>51</v>
      </c>
    </row>
    <row r="45" spans="27:32" x14ac:dyDescent="0.25">
      <c r="AA45" s="14"/>
      <c r="AB45" s="14"/>
      <c r="AC45" s="9" t="s">
        <v>103</v>
      </c>
      <c r="AD45" s="9">
        <v>14059</v>
      </c>
      <c r="AE45" s="9" t="s">
        <v>12</v>
      </c>
      <c r="AF45" s="9" t="s">
        <v>52</v>
      </c>
    </row>
    <row r="46" spans="27:32" x14ac:dyDescent="0.25">
      <c r="AA46" s="14"/>
      <c r="AB46" s="14"/>
      <c r="AC46" s="9" t="s">
        <v>104</v>
      </c>
      <c r="AD46" s="9">
        <v>14120</v>
      </c>
      <c r="AE46" s="9" t="s">
        <v>15</v>
      </c>
      <c r="AF46" s="9" t="s">
        <v>46</v>
      </c>
    </row>
    <row r="47" spans="27:32" x14ac:dyDescent="0.25">
      <c r="AA47" s="14"/>
      <c r="AB47" s="14"/>
      <c r="AC47" s="9" t="s">
        <v>105</v>
      </c>
      <c r="AD47" s="9">
        <v>14121</v>
      </c>
      <c r="AE47" s="9" t="s">
        <v>32</v>
      </c>
      <c r="AF47" s="9" t="s">
        <v>53</v>
      </c>
    </row>
    <row r="48" spans="27:32" x14ac:dyDescent="0.25">
      <c r="AA48" s="14"/>
      <c r="AB48" s="14"/>
      <c r="AC48" s="9" t="s">
        <v>106</v>
      </c>
      <c r="AD48" s="9">
        <v>20836</v>
      </c>
      <c r="AE48" s="9" t="s">
        <v>15</v>
      </c>
      <c r="AF48" s="9" t="s">
        <v>46</v>
      </c>
    </row>
    <row r="49" spans="27:32" x14ac:dyDescent="0.25">
      <c r="AA49" s="14"/>
      <c r="AB49" s="14"/>
      <c r="AC49" s="9" t="s">
        <v>107</v>
      </c>
      <c r="AD49" s="9">
        <v>14123</v>
      </c>
      <c r="AE49" s="9" t="s">
        <v>9</v>
      </c>
      <c r="AF49" s="9" t="s">
        <v>41</v>
      </c>
    </row>
    <row r="50" spans="27:32" x14ac:dyDescent="0.25">
      <c r="AA50" s="14"/>
      <c r="AB50" s="14"/>
      <c r="AC50" s="17" t="s">
        <v>108</v>
      </c>
      <c r="AD50" s="9">
        <v>14124</v>
      </c>
      <c r="AE50" s="9" t="s">
        <v>12</v>
      </c>
      <c r="AF50" s="9" t="s">
        <v>12</v>
      </c>
    </row>
    <row r="51" spans="27:32" x14ac:dyDescent="0.25">
      <c r="AA51" s="14"/>
      <c r="AB51" s="14"/>
      <c r="AC51" s="9" t="s">
        <v>109</v>
      </c>
      <c r="AD51" s="9">
        <v>16145</v>
      </c>
      <c r="AE51" s="9" t="s">
        <v>35</v>
      </c>
      <c r="AF51" s="9" t="s">
        <v>54</v>
      </c>
    </row>
    <row r="52" spans="27:32" x14ac:dyDescent="0.25">
      <c r="AA52" s="14"/>
      <c r="AB52" s="14"/>
      <c r="AC52" s="9" t="s">
        <v>110</v>
      </c>
      <c r="AD52" s="9">
        <v>14128</v>
      </c>
      <c r="AE52" s="9" t="s">
        <v>15</v>
      </c>
      <c r="AF52" s="9" t="s">
        <v>38</v>
      </c>
    </row>
    <row r="53" spans="27:32" x14ac:dyDescent="0.25">
      <c r="AA53" s="14"/>
      <c r="AB53" s="14"/>
      <c r="AC53" s="9" t="s">
        <v>111</v>
      </c>
      <c r="AD53" s="9">
        <v>14139</v>
      </c>
      <c r="AE53" s="9" t="s">
        <v>18</v>
      </c>
      <c r="AF53" s="9" t="s">
        <v>55</v>
      </c>
    </row>
    <row r="54" spans="27:32" x14ac:dyDescent="0.25">
      <c r="AA54" s="14"/>
      <c r="AB54" s="14"/>
      <c r="AC54" s="9" t="s">
        <v>112</v>
      </c>
      <c r="AD54" s="9">
        <v>14157</v>
      </c>
      <c r="AE54" s="9" t="s">
        <v>32</v>
      </c>
      <c r="AF54" s="9" t="s">
        <v>56</v>
      </c>
    </row>
    <row r="55" spans="27:32" x14ac:dyDescent="0.25">
      <c r="AA55" s="14"/>
      <c r="AB55" s="14"/>
      <c r="AC55" s="9" t="s">
        <v>113</v>
      </c>
      <c r="AD55" s="9">
        <v>17183</v>
      </c>
      <c r="AE55" s="9" t="s">
        <v>9</v>
      </c>
      <c r="AF55" s="9" t="s">
        <v>43</v>
      </c>
    </row>
    <row r="56" spans="27:32" x14ac:dyDescent="0.25">
      <c r="AA56" s="14"/>
      <c r="AB56" s="14"/>
      <c r="AC56" s="17" t="s">
        <v>114</v>
      </c>
      <c r="AD56" s="9">
        <v>14166</v>
      </c>
      <c r="AE56" s="9" t="s">
        <v>32</v>
      </c>
      <c r="AF56" s="9" t="s">
        <v>57</v>
      </c>
    </row>
    <row r="57" spans="27:32" x14ac:dyDescent="0.25">
      <c r="AA57" s="14"/>
      <c r="AB57" s="14"/>
      <c r="AC57" s="9" t="s">
        <v>115</v>
      </c>
      <c r="AD57" s="9">
        <v>20692</v>
      </c>
      <c r="AE57" s="9" t="s">
        <v>58</v>
      </c>
      <c r="AF57" s="9" t="s">
        <v>59</v>
      </c>
    </row>
    <row r="58" spans="27:32" x14ac:dyDescent="0.25">
      <c r="AA58" s="14"/>
      <c r="AB58" s="14"/>
      <c r="AC58" s="9" t="s">
        <v>116</v>
      </c>
      <c r="AD58" s="9">
        <v>14174</v>
      </c>
      <c r="AE58" s="9" t="s">
        <v>12</v>
      </c>
      <c r="AF58" s="9" t="s">
        <v>48</v>
      </c>
    </row>
    <row r="59" spans="27:32" x14ac:dyDescent="0.25">
      <c r="AA59" s="14"/>
      <c r="AB59" s="14"/>
    </row>
    <row r="60" spans="27:32" x14ac:dyDescent="0.25">
      <c r="AA60" s="14"/>
      <c r="AB60" s="14"/>
    </row>
    <row r="61" spans="27:32" x14ac:dyDescent="0.25">
      <c r="AA61" s="14"/>
      <c r="AB61" s="14"/>
    </row>
    <row r="114" spans="27:32" x14ac:dyDescent="0.25">
      <c r="AA114" s="19"/>
      <c r="AB114" s="19"/>
      <c r="AC114" s="19"/>
      <c r="AD114" s="19"/>
      <c r="AE114" s="19"/>
      <c r="AF114" s="19"/>
    </row>
  </sheetData>
  <sheetProtection algorithmName="SHA-512" hashValue="QOaB3cx9uGA+xSqID7l2nCJzKBxH+VM823kKPZyWG2cUXSYTdDkMyhQhr+tbr1keeDnoOYDtqoiaM4tVfDab2g==" saltValue="eKBGCSpUOY8plLK8eqKA4A==" spinCount="100000" sheet="1" formatCells="0" formatColumns="0" formatRows="0" insertColumns="0" insertRows="0" insertHyperlinks="0" deleteColumns="0" deleteRows="0" selectLockedCells="1" sort="0" autoFilter="0" pivotTables="0"/>
  <mergeCells count="5">
    <mergeCell ref="B1:N1"/>
    <mergeCell ref="B2:N2"/>
    <mergeCell ref="D3:F3"/>
    <mergeCell ref="H3:I3"/>
    <mergeCell ref="K3:L3"/>
  </mergeCells>
  <dataValidations count="3">
    <dataValidation type="list" allowBlank="1" showInputMessage="1" showErrorMessage="1" sqref="B2" xr:uid="{BCE278A8-1A27-4857-AFC3-D05CD9528B10}">
      <formula1>$AC$2:$AC$58</formula1>
    </dataValidation>
    <dataValidation type="list" allowBlank="1" showInputMessage="1" showErrorMessage="1" sqref="K3" xr:uid="{71055BAB-4322-40C7-9B43-9D0F1B8DFDF8}">
      <formula1>$AA$2:$AA$13</formula1>
    </dataValidation>
    <dataValidation type="list" allowBlank="1" showInputMessage="1" showErrorMessage="1" sqref="N3" xr:uid="{0D0DF87D-9BDE-4C4C-BF71-FDFCEF6FC87E}">
      <formula1>$AB$2:$AB$13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FD1237-0242-45A0-B7F0-0DC0CA96A2EC}">
  <dimension ref="A1:AG114"/>
  <sheetViews>
    <sheetView zoomScale="80" zoomScaleNormal="80" workbookViewId="0">
      <selection activeCell="B5" sqref="B5"/>
    </sheetView>
  </sheetViews>
  <sheetFormatPr defaultRowHeight="15" x14ac:dyDescent="0.25"/>
  <cols>
    <col min="1" max="1" width="22.140625" style="6" bestFit="1" customWidth="1"/>
    <col min="2" max="12" width="11.7109375" style="6" customWidth="1"/>
    <col min="13" max="26" width="9.140625" style="6"/>
    <col min="27" max="27" width="11.7109375" style="18" customWidth="1"/>
    <col min="28" max="28" width="5.7109375" style="18" customWidth="1"/>
    <col min="29" max="29" width="43.42578125" style="18" customWidth="1"/>
    <col min="30" max="31" width="11.28515625" style="18" customWidth="1"/>
    <col min="32" max="32" width="30" style="18" customWidth="1"/>
    <col min="33" max="16384" width="9.140625" style="6"/>
  </cols>
  <sheetData>
    <row r="1" spans="1:32" s="3" customFormat="1" x14ac:dyDescent="0.25">
      <c r="A1" s="2"/>
      <c r="B1" s="23" t="s">
        <v>130</v>
      </c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5"/>
      <c r="AA1" s="4" t="s">
        <v>2</v>
      </c>
      <c r="AB1" s="4" t="s">
        <v>4</v>
      </c>
      <c r="AC1" s="4" t="s">
        <v>5</v>
      </c>
      <c r="AD1" s="4" t="s">
        <v>6</v>
      </c>
      <c r="AE1" s="4" t="s">
        <v>1</v>
      </c>
      <c r="AF1" s="4" t="s">
        <v>7</v>
      </c>
    </row>
    <row r="2" spans="1:32" x14ac:dyDescent="0.25">
      <c r="A2" s="5" t="s">
        <v>60</v>
      </c>
      <c r="B2" s="40" t="s">
        <v>61</v>
      </c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1"/>
      <c r="AA2" s="7" t="s">
        <v>8</v>
      </c>
      <c r="AB2" s="8">
        <v>2019</v>
      </c>
      <c r="AC2" s="9" t="s">
        <v>61</v>
      </c>
      <c r="AD2" s="9">
        <v>13473</v>
      </c>
      <c r="AE2" s="9" t="s">
        <v>9</v>
      </c>
      <c r="AF2" s="9" t="s">
        <v>10</v>
      </c>
    </row>
    <row r="3" spans="1:32" ht="15.75" thickBot="1" x14ac:dyDescent="0.3">
      <c r="A3" s="10" t="s">
        <v>1</v>
      </c>
      <c r="B3" s="36" t="str">
        <f>VLOOKUP(B2,AC2:AF58,3,0)</f>
        <v>Siaya</v>
      </c>
      <c r="C3" s="44" t="s">
        <v>7</v>
      </c>
      <c r="D3" s="42" t="str">
        <f>VLOOKUP(B2,AC2:AF58,4,0)</f>
        <v>Gem</v>
      </c>
      <c r="E3" s="42"/>
      <c r="F3" s="42"/>
      <c r="G3" s="44" t="s">
        <v>6</v>
      </c>
      <c r="H3" s="34">
        <f>VLOOKUP(B2,AC2:AF58,2,0)</f>
        <v>13473</v>
      </c>
      <c r="I3" s="35"/>
      <c r="J3" s="45" t="s">
        <v>2</v>
      </c>
      <c r="K3" s="33" t="s">
        <v>8</v>
      </c>
      <c r="L3" s="33"/>
      <c r="M3" s="45" t="s">
        <v>4</v>
      </c>
      <c r="N3" s="1">
        <v>2021</v>
      </c>
      <c r="AA3" s="7" t="s">
        <v>11</v>
      </c>
      <c r="AB3" s="8">
        <v>2020</v>
      </c>
      <c r="AC3" s="9" t="s">
        <v>62</v>
      </c>
      <c r="AD3" s="9">
        <v>13488</v>
      </c>
      <c r="AE3" s="9" t="s">
        <v>12</v>
      </c>
      <c r="AF3" s="9" t="s">
        <v>13</v>
      </c>
    </row>
    <row r="4" spans="1:32" ht="107.25" customHeight="1" thickBot="1" x14ac:dyDescent="0.3">
      <c r="A4" s="37" t="s">
        <v>129</v>
      </c>
      <c r="B4" s="26" t="s">
        <v>117</v>
      </c>
      <c r="C4" s="26" t="s">
        <v>118</v>
      </c>
      <c r="D4" s="26" t="s">
        <v>119</v>
      </c>
      <c r="E4" s="26" t="s">
        <v>120</v>
      </c>
      <c r="F4" s="26" t="s">
        <v>121</v>
      </c>
      <c r="G4" s="26" t="s">
        <v>122</v>
      </c>
      <c r="H4" s="26" t="s">
        <v>123</v>
      </c>
      <c r="I4" s="26" t="s">
        <v>124</v>
      </c>
      <c r="J4" s="26" t="s">
        <v>125</v>
      </c>
      <c r="K4" s="28" t="s">
        <v>126</v>
      </c>
      <c r="L4" s="28" t="s">
        <v>127</v>
      </c>
      <c r="M4" s="28" t="s">
        <v>0</v>
      </c>
      <c r="N4" s="29" t="s">
        <v>128</v>
      </c>
      <c r="O4" s="27"/>
      <c r="AA4" s="7" t="s">
        <v>14</v>
      </c>
      <c r="AB4" s="8">
        <v>2021</v>
      </c>
      <c r="AC4" s="9" t="s">
        <v>63</v>
      </c>
      <c r="AD4" s="9">
        <v>13491</v>
      </c>
      <c r="AE4" s="9" t="s">
        <v>15</v>
      </c>
      <c r="AF4" s="9" t="s">
        <v>16</v>
      </c>
    </row>
    <row r="5" spans="1:32" x14ac:dyDescent="0.25">
      <c r="A5" s="30" t="s">
        <v>131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46"/>
      <c r="N5" s="47"/>
      <c r="AA5" s="7" t="s">
        <v>17</v>
      </c>
      <c r="AB5" s="8">
        <v>2022</v>
      </c>
      <c r="AC5" s="9" t="s">
        <v>64</v>
      </c>
      <c r="AD5" s="9">
        <v>13527</v>
      </c>
      <c r="AE5" s="9" t="s">
        <v>18</v>
      </c>
      <c r="AF5" s="9" t="s">
        <v>19</v>
      </c>
    </row>
    <row r="6" spans="1:32" x14ac:dyDescent="0.25">
      <c r="A6" s="31" t="s">
        <v>132</v>
      </c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48"/>
      <c r="N6" s="49"/>
      <c r="AA6" s="7" t="s">
        <v>20</v>
      </c>
      <c r="AB6" s="11">
        <v>2023</v>
      </c>
      <c r="AC6" s="9" t="s">
        <v>65</v>
      </c>
      <c r="AD6" s="9">
        <v>15861</v>
      </c>
      <c r="AE6" s="9" t="s">
        <v>21</v>
      </c>
      <c r="AF6" s="9" t="s">
        <v>22</v>
      </c>
    </row>
    <row r="7" spans="1:32" x14ac:dyDescent="0.25">
      <c r="A7" s="31" t="s">
        <v>133</v>
      </c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48"/>
      <c r="N7" s="49"/>
      <c r="AA7" s="7" t="s">
        <v>23</v>
      </c>
      <c r="AB7" s="11">
        <v>2024</v>
      </c>
      <c r="AC7" s="9" t="s">
        <v>66</v>
      </c>
      <c r="AD7" s="9">
        <v>17747</v>
      </c>
      <c r="AE7" s="9" t="s">
        <v>12</v>
      </c>
      <c r="AF7" s="9" t="s">
        <v>24</v>
      </c>
    </row>
    <row r="8" spans="1:32" x14ac:dyDescent="0.25">
      <c r="A8" s="31" t="s">
        <v>134</v>
      </c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48"/>
      <c r="N8" s="49"/>
      <c r="AA8" s="7" t="s">
        <v>3</v>
      </c>
      <c r="AB8" s="8">
        <v>2025</v>
      </c>
      <c r="AC8" s="9" t="s">
        <v>67</v>
      </c>
      <c r="AD8" s="9">
        <v>16073</v>
      </c>
      <c r="AE8" s="9" t="s">
        <v>25</v>
      </c>
      <c r="AF8" s="9" t="s">
        <v>26</v>
      </c>
    </row>
    <row r="9" spans="1:32" x14ac:dyDescent="0.25">
      <c r="A9" s="31" t="s">
        <v>135</v>
      </c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48"/>
      <c r="N9" s="49"/>
      <c r="AA9" s="7" t="s">
        <v>27</v>
      </c>
      <c r="AB9" s="8">
        <v>2026</v>
      </c>
      <c r="AC9" s="9" t="s">
        <v>68</v>
      </c>
      <c r="AD9" s="9">
        <v>13604</v>
      </c>
      <c r="AE9" s="9" t="s">
        <v>12</v>
      </c>
      <c r="AF9" s="9" t="s">
        <v>28</v>
      </c>
    </row>
    <row r="10" spans="1:32" s="12" customFormat="1" ht="15.75" thickBot="1" x14ac:dyDescent="0.3">
      <c r="A10" s="32" t="s">
        <v>136</v>
      </c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50"/>
      <c r="N10" s="51"/>
      <c r="AA10" s="7" t="s">
        <v>29</v>
      </c>
      <c r="AB10" s="8">
        <v>2027</v>
      </c>
      <c r="AC10" s="13" t="s">
        <v>69</v>
      </c>
      <c r="AD10" s="13">
        <v>13606</v>
      </c>
      <c r="AE10" s="13" t="s">
        <v>12</v>
      </c>
      <c r="AF10" s="13" t="s">
        <v>30</v>
      </c>
    </row>
    <row r="11" spans="1:32" x14ac:dyDescent="0.25">
      <c r="A11" s="38"/>
      <c r="B11" s="43"/>
      <c r="C11" s="43"/>
      <c r="D11" s="43"/>
      <c r="E11" s="43"/>
      <c r="F11" s="43"/>
      <c r="G11" s="43"/>
      <c r="H11" s="43"/>
      <c r="I11" s="43"/>
      <c r="J11" s="43"/>
      <c r="K11" s="43"/>
      <c r="L11" s="43"/>
      <c r="M11" s="39"/>
      <c r="N11" s="39"/>
      <c r="AA11" s="7" t="s">
        <v>31</v>
      </c>
      <c r="AB11" s="8">
        <v>2028</v>
      </c>
      <c r="AC11" s="13" t="s">
        <v>70</v>
      </c>
      <c r="AD11" s="13">
        <v>13640</v>
      </c>
      <c r="AE11" s="13" t="s">
        <v>32</v>
      </c>
      <c r="AF11" s="13" t="s">
        <v>33</v>
      </c>
    </row>
    <row r="12" spans="1:32" x14ac:dyDescent="0.25">
      <c r="A12" s="38"/>
      <c r="B12" s="43"/>
      <c r="C12" s="43"/>
      <c r="D12" s="43"/>
      <c r="E12" s="43"/>
      <c r="F12" s="43"/>
      <c r="G12" s="43"/>
      <c r="H12" s="43"/>
      <c r="I12" s="43"/>
      <c r="J12" s="43"/>
      <c r="K12" s="43"/>
      <c r="L12" s="43"/>
      <c r="M12" s="39"/>
      <c r="N12" s="39"/>
      <c r="AA12" s="7" t="s">
        <v>34</v>
      </c>
      <c r="AB12" s="8">
        <v>2029</v>
      </c>
      <c r="AC12" s="9" t="s">
        <v>71</v>
      </c>
      <c r="AD12" s="9">
        <v>15914</v>
      </c>
      <c r="AE12" s="9" t="s">
        <v>35</v>
      </c>
      <c r="AF12" s="9" t="s">
        <v>36</v>
      </c>
    </row>
    <row r="13" spans="1:32" x14ac:dyDescent="0.25">
      <c r="A13" s="38"/>
      <c r="B13" s="43"/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39"/>
      <c r="N13" s="39"/>
      <c r="AA13" s="7" t="s">
        <v>37</v>
      </c>
      <c r="AB13" s="8">
        <v>2030</v>
      </c>
      <c r="AC13" s="13" t="s">
        <v>72</v>
      </c>
      <c r="AD13" s="13">
        <v>13667</v>
      </c>
      <c r="AE13" s="13" t="s">
        <v>12</v>
      </c>
      <c r="AF13" s="13" t="s">
        <v>30</v>
      </c>
    </row>
    <row r="14" spans="1:32" x14ac:dyDescent="0.25">
      <c r="A14" s="38"/>
      <c r="B14" s="43"/>
      <c r="C14" s="43"/>
      <c r="D14" s="43"/>
      <c r="E14" s="43"/>
      <c r="F14" s="43"/>
      <c r="G14" s="43"/>
      <c r="H14" s="43"/>
      <c r="I14" s="43"/>
      <c r="J14" s="43"/>
      <c r="K14" s="43"/>
      <c r="L14" s="43"/>
      <c r="M14" s="39"/>
      <c r="N14" s="39"/>
      <c r="AA14" s="14"/>
      <c r="AB14" s="14"/>
      <c r="AC14" s="13" t="s">
        <v>73</v>
      </c>
      <c r="AD14" s="13">
        <v>13719</v>
      </c>
      <c r="AE14" s="13" t="s">
        <v>15</v>
      </c>
      <c r="AF14" s="13" t="s">
        <v>38</v>
      </c>
    </row>
    <row r="15" spans="1:32" x14ac:dyDescent="0.25">
      <c r="A15" s="38"/>
      <c r="B15" s="43"/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39"/>
      <c r="N15" s="39"/>
      <c r="AA15" s="14"/>
      <c r="AB15" s="14"/>
      <c r="AC15" s="9" t="s">
        <v>74</v>
      </c>
      <c r="AD15" s="9">
        <v>15965</v>
      </c>
      <c r="AE15" s="9" t="s">
        <v>21</v>
      </c>
      <c r="AF15" s="9" t="s">
        <v>39</v>
      </c>
    </row>
    <row r="16" spans="1:32" x14ac:dyDescent="0.25">
      <c r="A16" s="38"/>
      <c r="B16" s="43"/>
      <c r="C16" s="43"/>
      <c r="D16" s="43"/>
      <c r="E16" s="43"/>
      <c r="F16" s="43"/>
      <c r="G16" s="43"/>
      <c r="H16" s="43"/>
      <c r="I16" s="43"/>
      <c r="J16" s="43"/>
      <c r="K16" s="43"/>
      <c r="L16" s="43"/>
      <c r="M16" s="39"/>
      <c r="N16" s="39"/>
      <c r="AA16" s="14"/>
      <c r="AB16" s="14"/>
      <c r="AC16" s="13" t="s">
        <v>75</v>
      </c>
      <c r="AD16" s="13">
        <v>13769</v>
      </c>
      <c r="AE16" s="13" t="s">
        <v>12</v>
      </c>
      <c r="AF16" s="13" t="s">
        <v>13</v>
      </c>
    </row>
    <row r="17" spans="1:32" x14ac:dyDescent="0.25">
      <c r="A17" s="38"/>
      <c r="B17" s="43"/>
      <c r="C17" s="43"/>
      <c r="D17" s="43"/>
      <c r="E17" s="43"/>
      <c r="F17" s="43"/>
      <c r="G17" s="43"/>
      <c r="H17" s="43"/>
      <c r="I17" s="43"/>
      <c r="J17" s="43"/>
      <c r="K17" s="43"/>
      <c r="L17" s="43"/>
      <c r="M17" s="39"/>
      <c r="N17" s="39"/>
      <c r="AA17" s="15"/>
      <c r="AB17" s="15"/>
      <c r="AC17" s="9" t="s">
        <v>76</v>
      </c>
      <c r="AD17" s="9">
        <v>13781</v>
      </c>
      <c r="AE17" s="9" t="s">
        <v>15</v>
      </c>
      <c r="AF17" s="9" t="s">
        <v>40</v>
      </c>
    </row>
    <row r="18" spans="1:32" x14ac:dyDescent="0.25">
      <c r="A18" s="38"/>
      <c r="B18" s="43"/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39"/>
      <c r="N18" s="39"/>
      <c r="AA18" s="14"/>
      <c r="AB18" s="14"/>
      <c r="AC18" s="9" t="s">
        <v>77</v>
      </c>
      <c r="AD18" s="9">
        <v>13795</v>
      </c>
      <c r="AE18" s="9" t="s">
        <v>12</v>
      </c>
      <c r="AF18" s="9" t="s">
        <v>30</v>
      </c>
    </row>
    <row r="19" spans="1:32" x14ac:dyDescent="0.25">
      <c r="A19" s="38"/>
      <c r="B19" s="43"/>
      <c r="C19" s="43"/>
      <c r="D19" s="43"/>
      <c r="E19" s="43"/>
      <c r="F19" s="43"/>
      <c r="G19" s="43"/>
      <c r="H19" s="43"/>
      <c r="I19" s="43"/>
      <c r="J19" s="43"/>
      <c r="K19" s="43"/>
      <c r="L19" s="43"/>
      <c r="M19" s="39"/>
      <c r="N19" s="39"/>
      <c r="AA19" s="14"/>
      <c r="AB19" s="14"/>
      <c r="AC19" s="9" t="s">
        <v>78</v>
      </c>
      <c r="AD19" s="9">
        <v>13797</v>
      </c>
      <c r="AE19" s="9" t="s">
        <v>9</v>
      </c>
      <c r="AF19" s="9" t="s">
        <v>41</v>
      </c>
    </row>
    <row r="20" spans="1:32" x14ac:dyDescent="0.25">
      <c r="A20" s="39"/>
      <c r="B20" s="39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AA20" s="14"/>
      <c r="AB20" s="14"/>
      <c r="AC20" s="13" t="s">
        <v>79</v>
      </c>
      <c r="AD20" s="13">
        <v>13813</v>
      </c>
      <c r="AE20" s="13" t="s">
        <v>12</v>
      </c>
      <c r="AF20" s="13" t="s">
        <v>24</v>
      </c>
    </row>
    <row r="21" spans="1:32" x14ac:dyDescent="0.25">
      <c r="AA21" s="16"/>
      <c r="AB21" s="16"/>
      <c r="AC21" s="9" t="s">
        <v>80</v>
      </c>
      <c r="AD21" s="9">
        <v>16030</v>
      </c>
      <c r="AE21" s="9" t="s">
        <v>35</v>
      </c>
      <c r="AF21" s="9" t="s">
        <v>36</v>
      </c>
    </row>
    <row r="22" spans="1:32" x14ac:dyDescent="0.25">
      <c r="AA22" s="14"/>
      <c r="AB22" s="14"/>
      <c r="AC22" s="9" t="s">
        <v>81</v>
      </c>
      <c r="AD22" s="9">
        <v>13852</v>
      </c>
      <c r="AE22" s="9" t="s">
        <v>9</v>
      </c>
      <c r="AF22" s="9" t="s">
        <v>10</v>
      </c>
    </row>
    <row r="23" spans="1:32" x14ac:dyDescent="0.25">
      <c r="AA23" s="14"/>
      <c r="AB23" s="14"/>
      <c r="AC23" s="9" t="s">
        <v>82</v>
      </c>
      <c r="AD23" s="9">
        <v>13864</v>
      </c>
      <c r="AE23" s="9" t="s">
        <v>15</v>
      </c>
      <c r="AF23" s="9" t="s">
        <v>42</v>
      </c>
    </row>
    <row r="24" spans="1:32" x14ac:dyDescent="0.25">
      <c r="AA24" s="14"/>
      <c r="AB24" s="14"/>
      <c r="AC24" s="9" t="s">
        <v>83</v>
      </c>
      <c r="AD24" s="9">
        <v>13881</v>
      </c>
      <c r="AE24" s="9" t="s">
        <v>15</v>
      </c>
      <c r="AF24" s="9" t="s">
        <v>42</v>
      </c>
    </row>
    <row r="25" spans="1:32" x14ac:dyDescent="0.25">
      <c r="AA25" s="16"/>
      <c r="AB25" s="16"/>
      <c r="AC25" s="9" t="s">
        <v>84</v>
      </c>
      <c r="AD25" s="9">
        <v>13904</v>
      </c>
      <c r="AE25" s="9" t="s">
        <v>9</v>
      </c>
      <c r="AF25" s="9" t="s">
        <v>43</v>
      </c>
    </row>
    <row r="26" spans="1:32" x14ac:dyDescent="0.25">
      <c r="AA26" s="14"/>
      <c r="AB26" s="14"/>
      <c r="AC26" s="9" t="s">
        <v>85</v>
      </c>
      <c r="AD26" s="9">
        <v>13914</v>
      </c>
      <c r="AE26" s="9" t="s">
        <v>9</v>
      </c>
      <c r="AF26" s="9" t="s">
        <v>44</v>
      </c>
    </row>
    <row r="27" spans="1:32" x14ac:dyDescent="0.25">
      <c r="AA27" s="14"/>
      <c r="AB27" s="14"/>
      <c r="AC27" s="9" t="s">
        <v>86</v>
      </c>
      <c r="AD27" s="9">
        <v>13918</v>
      </c>
      <c r="AE27" s="9" t="s">
        <v>18</v>
      </c>
      <c r="AF27" s="9" t="s">
        <v>19</v>
      </c>
    </row>
    <row r="28" spans="1:32" x14ac:dyDescent="0.25">
      <c r="AA28" s="14"/>
      <c r="AB28" s="14"/>
      <c r="AC28" s="9" t="s">
        <v>87</v>
      </c>
      <c r="AD28" s="9">
        <v>13929</v>
      </c>
      <c r="AE28" s="9" t="s">
        <v>9</v>
      </c>
      <c r="AF28" s="9" t="s">
        <v>44</v>
      </c>
    </row>
    <row r="29" spans="1:32" x14ac:dyDescent="0.25">
      <c r="AA29" s="14"/>
      <c r="AB29" s="14"/>
      <c r="AC29" s="9" t="s">
        <v>45</v>
      </c>
      <c r="AD29" s="9">
        <v>13977</v>
      </c>
      <c r="AE29" s="9" t="s">
        <v>15</v>
      </c>
      <c r="AF29" s="9" t="s">
        <v>46</v>
      </c>
    </row>
    <row r="30" spans="1:32" x14ac:dyDescent="0.25">
      <c r="AA30" s="14"/>
      <c r="AB30" s="14"/>
      <c r="AC30" s="9" t="s">
        <v>88</v>
      </c>
      <c r="AD30" s="9">
        <v>17726</v>
      </c>
      <c r="AE30" s="9" t="s">
        <v>12</v>
      </c>
      <c r="AF30" s="9" t="s">
        <v>24</v>
      </c>
    </row>
    <row r="31" spans="1:32" x14ac:dyDescent="0.25">
      <c r="AA31" s="14"/>
      <c r="AB31" s="14"/>
      <c r="AC31" s="9" t="s">
        <v>89</v>
      </c>
      <c r="AD31" s="9">
        <v>14012</v>
      </c>
      <c r="AE31" s="9" t="s">
        <v>15</v>
      </c>
      <c r="AF31" s="9" t="s">
        <v>46</v>
      </c>
    </row>
    <row r="32" spans="1:32" x14ac:dyDescent="0.25">
      <c r="AA32" s="14"/>
      <c r="AB32" s="14"/>
      <c r="AC32" s="9" t="s">
        <v>90</v>
      </c>
      <c r="AD32" s="9">
        <v>14033</v>
      </c>
      <c r="AE32" s="9" t="s">
        <v>9</v>
      </c>
      <c r="AF32" s="9" t="s">
        <v>41</v>
      </c>
    </row>
    <row r="33" spans="27:32" x14ac:dyDescent="0.25">
      <c r="AA33" s="14"/>
      <c r="AB33" s="14"/>
      <c r="AC33" s="9" t="s">
        <v>91</v>
      </c>
      <c r="AD33" s="9">
        <v>14035</v>
      </c>
      <c r="AE33" s="9" t="s">
        <v>12</v>
      </c>
      <c r="AF33" s="9" t="s">
        <v>13</v>
      </c>
    </row>
    <row r="34" spans="27:32" x14ac:dyDescent="0.25">
      <c r="AA34" s="14"/>
      <c r="AB34" s="14"/>
      <c r="AC34" s="9" t="s">
        <v>92</v>
      </c>
      <c r="AD34" s="9">
        <v>20364</v>
      </c>
      <c r="AE34" s="9" t="s">
        <v>12</v>
      </c>
      <c r="AF34" s="9" t="s">
        <v>28</v>
      </c>
    </row>
    <row r="35" spans="27:32" x14ac:dyDescent="0.25">
      <c r="AA35" s="14"/>
      <c r="AB35" s="14"/>
      <c r="AC35" s="9" t="s">
        <v>93</v>
      </c>
      <c r="AD35" s="9">
        <v>14052</v>
      </c>
      <c r="AE35" s="9" t="s">
        <v>18</v>
      </c>
      <c r="AF35" s="9" t="s">
        <v>47</v>
      </c>
    </row>
    <row r="36" spans="27:32" x14ac:dyDescent="0.25">
      <c r="AA36" s="14"/>
      <c r="AB36" s="14"/>
      <c r="AC36" s="9" t="s">
        <v>94</v>
      </c>
      <c r="AD36" s="9">
        <v>14072</v>
      </c>
      <c r="AE36" s="9" t="s">
        <v>9</v>
      </c>
      <c r="AF36" s="9" t="s">
        <v>43</v>
      </c>
    </row>
    <row r="37" spans="27:32" x14ac:dyDescent="0.25">
      <c r="AA37" s="14"/>
      <c r="AB37" s="14"/>
      <c r="AC37" s="9" t="s">
        <v>95</v>
      </c>
      <c r="AD37" s="9">
        <v>14078</v>
      </c>
      <c r="AE37" s="9" t="s">
        <v>12</v>
      </c>
      <c r="AF37" s="9" t="s">
        <v>48</v>
      </c>
    </row>
    <row r="38" spans="27:32" x14ac:dyDescent="0.25">
      <c r="AA38" s="14"/>
      <c r="AB38" s="14"/>
      <c r="AC38" s="9" t="s">
        <v>96</v>
      </c>
      <c r="AD38" s="9">
        <v>14102</v>
      </c>
      <c r="AE38" s="9" t="s">
        <v>32</v>
      </c>
      <c r="AF38" s="9" t="s">
        <v>49</v>
      </c>
    </row>
    <row r="39" spans="27:32" x14ac:dyDescent="0.25">
      <c r="AA39" s="14"/>
      <c r="AB39" s="14"/>
      <c r="AC39" s="17" t="s">
        <v>97</v>
      </c>
      <c r="AD39" s="9">
        <v>14103</v>
      </c>
      <c r="AE39" s="9" t="s">
        <v>32</v>
      </c>
      <c r="AF39" s="9" t="s">
        <v>33</v>
      </c>
    </row>
    <row r="40" spans="27:32" x14ac:dyDescent="0.25">
      <c r="AA40" s="14"/>
      <c r="AB40" s="14"/>
      <c r="AC40" s="9" t="s">
        <v>98</v>
      </c>
      <c r="AD40" s="9">
        <v>14104</v>
      </c>
      <c r="AE40" s="9" t="s">
        <v>15</v>
      </c>
      <c r="AF40" s="9" t="s">
        <v>42</v>
      </c>
    </row>
    <row r="41" spans="27:32" x14ac:dyDescent="0.25">
      <c r="AA41" s="14"/>
      <c r="AB41" s="14"/>
      <c r="AC41" s="9" t="s">
        <v>99</v>
      </c>
      <c r="AD41" s="9">
        <v>14106</v>
      </c>
      <c r="AE41" s="9" t="s">
        <v>15</v>
      </c>
      <c r="AF41" s="9" t="s">
        <v>46</v>
      </c>
    </row>
    <row r="42" spans="27:32" x14ac:dyDescent="0.25">
      <c r="AA42" s="14"/>
      <c r="AB42" s="14"/>
      <c r="AC42" s="9" t="s">
        <v>100</v>
      </c>
      <c r="AD42" s="9">
        <v>13739</v>
      </c>
      <c r="AE42" s="9" t="s">
        <v>9</v>
      </c>
      <c r="AF42" s="9" t="s">
        <v>50</v>
      </c>
    </row>
    <row r="43" spans="27:32" x14ac:dyDescent="0.25">
      <c r="AA43" s="14"/>
      <c r="AB43" s="14"/>
      <c r="AC43" s="9" t="s">
        <v>101</v>
      </c>
      <c r="AD43" s="9">
        <v>14110</v>
      </c>
      <c r="AE43" s="9" t="s">
        <v>32</v>
      </c>
      <c r="AF43" s="9" t="s">
        <v>32</v>
      </c>
    </row>
    <row r="44" spans="27:32" x14ac:dyDescent="0.25">
      <c r="AA44" s="14"/>
      <c r="AB44" s="14"/>
      <c r="AC44" s="9" t="s">
        <v>102</v>
      </c>
      <c r="AD44" s="9">
        <v>16141</v>
      </c>
      <c r="AE44" s="9" t="s">
        <v>35</v>
      </c>
      <c r="AF44" s="9" t="s">
        <v>51</v>
      </c>
    </row>
    <row r="45" spans="27:32" x14ac:dyDescent="0.25">
      <c r="AA45" s="14"/>
      <c r="AB45" s="14"/>
      <c r="AC45" s="9" t="s">
        <v>103</v>
      </c>
      <c r="AD45" s="9">
        <v>14059</v>
      </c>
      <c r="AE45" s="9" t="s">
        <v>12</v>
      </c>
      <c r="AF45" s="9" t="s">
        <v>52</v>
      </c>
    </row>
    <row r="46" spans="27:32" x14ac:dyDescent="0.25">
      <c r="AA46" s="14"/>
      <c r="AB46" s="14"/>
      <c r="AC46" s="9" t="s">
        <v>104</v>
      </c>
      <c r="AD46" s="9">
        <v>14120</v>
      </c>
      <c r="AE46" s="9" t="s">
        <v>15</v>
      </c>
      <c r="AF46" s="9" t="s">
        <v>46</v>
      </c>
    </row>
    <row r="47" spans="27:32" x14ac:dyDescent="0.25">
      <c r="AA47" s="14"/>
      <c r="AB47" s="14"/>
      <c r="AC47" s="9" t="s">
        <v>105</v>
      </c>
      <c r="AD47" s="9">
        <v>14121</v>
      </c>
      <c r="AE47" s="9" t="s">
        <v>32</v>
      </c>
      <c r="AF47" s="9" t="s">
        <v>53</v>
      </c>
    </row>
    <row r="48" spans="27:32" x14ac:dyDescent="0.25">
      <c r="AA48" s="14"/>
      <c r="AB48" s="14"/>
      <c r="AC48" s="9" t="s">
        <v>106</v>
      </c>
      <c r="AD48" s="9">
        <v>20836</v>
      </c>
      <c r="AE48" s="9" t="s">
        <v>15</v>
      </c>
      <c r="AF48" s="9" t="s">
        <v>46</v>
      </c>
    </row>
    <row r="49" spans="27:32" x14ac:dyDescent="0.25">
      <c r="AA49" s="14"/>
      <c r="AB49" s="14"/>
      <c r="AC49" s="9" t="s">
        <v>107</v>
      </c>
      <c r="AD49" s="9">
        <v>14123</v>
      </c>
      <c r="AE49" s="9" t="s">
        <v>9</v>
      </c>
      <c r="AF49" s="9" t="s">
        <v>41</v>
      </c>
    </row>
    <row r="50" spans="27:32" x14ac:dyDescent="0.25">
      <c r="AA50" s="14"/>
      <c r="AB50" s="14"/>
      <c r="AC50" s="17" t="s">
        <v>108</v>
      </c>
      <c r="AD50" s="9">
        <v>14124</v>
      </c>
      <c r="AE50" s="9" t="s">
        <v>12</v>
      </c>
      <c r="AF50" s="9" t="s">
        <v>12</v>
      </c>
    </row>
    <row r="51" spans="27:32" x14ac:dyDescent="0.25">
      <c r="AA51" s="14"/>
      <c r="AB51" s="14"/>
      <c r="AC51" s="9" t="s">
        <v>109</v>
      </c>
      <c r="AD51" s="9">
        <v>16145</v>
      </c>
      <c r="AE51" s="9" t="s">
        <v>35</v>
      </c>
      <c r="AF51" s="9" t="s">
        <v>54</v>
      </c>
    </row>
    <row r="52" spans="27:32" x14ac:dyDescent="0.25">
      <c r="AA52" s="14"/>
      <c r="AB52" s="14"/>
      <c r="AC52" s="9" t="s">
        <v>110</v>
      </c>
      <c r="AD52" s="9">
        <v>14128</v>
      </c>
      <c r="AE52" s="9" t="s">
        <v>15</v>
      </c>
      <c r="AF52" s="9" t="s">
        <v>38</v>
      </c>
    </row>
    <row r="53" spans="27:32" x14ac:dyDescent="0.25">
      <c r="AA53" s="14"/>
      <c r="AB53" s="14"/>
      <c r="AC53" s="9" t="s">
        <v>111</v>
      </c>
      <c r="AD53" s="9">
        <v>14139</v>
      </c>
      <c r="AE53" s="9" t="s">
        <v>18</v>
      </c>
      <c r="AF53" s="9" t="s">
        <v>55</v>
      </c>
    </row>
    <row r="54" spans="27:32" x14ac:dyDescent="0.25">
      <c r="AA54" s="14"/>
      <c r="AB54" s="14"/>
      <c r="AC54" s="9" t="s">
        <v>112</v>
      </c>
      <c r="AD54" s="9">
        <v>14157</v>
      </c>
      <c r="AE54" s="9" t="s">
        <v>32</v>
      </c>
      <c r="AF54" s="9" t="s">
        <v>56</v>
      </c>
    </row>
    <row r="55" spans="27:32" x14ac:dyDescent="0.25">
      <c r="AA55" s="14"/>
      <c r="AB55" s="14"/>
      <c r="AC55" s="9" t="s">
        <v>113</v>
      </c>
      <c r="AD55" s="9">
        <v>17183</v>
      </c>
      <c r="AE55" s="9" t="s">
        <v>9</v>
      </c>
      <c r="AF55" s="9" t="s">
        <v>43</v>
      </c>
    </row>
    <row r="56" spans="27:32" x14ac:dyDescent="0.25">
      <c r="AA56" s="14"/>
      <c r="AB56" s="14"/>
      <c r="AC56" s="17" t="s">
        <v>114</v>
      </c>
      <c r="AD56" s="9">
        <v>14166</v>
      </c>
      <c r="AE56" s="9" t="s">
        <v>32</v>
      </c>
      <c r="AF56" s="9" t="s">
        <v>57</v>
      </c>
    </row>
    <row r="57" spans="27:32" x14ac:dyDescent="0.25">
      <c r="AA57" s="14"/>
      <c r="AB57" s="14"/>
      <c r="AC57" s="9" t="s">
        <v>115</v>
      </c>
      <c r="AD57" s="9">
        <v>20692</v>
      </c>
      <c r="AE57" s="9" t="s">
        <v>58</v>
      </c>
      <c r="AF57" s="9" t="s">
        <v>59</v>
      </c>
    </row>
    <row r="58" spans="27:32" x14ac:dyDescent="0.25">
      <c r="AA58" s="14"/>
      <c r="AB58" s="14"/>
      <c r="AC58" s="9" t="s">
        <v>116</v>
      </c>
      <c r="AD58" s="9">
        <v>14174</v>
      </c>
      <c r="AE58" s="9" t="s">
        <v>12</v>
      </c>
      <c r="AF58" s="9" t="s">
        <v>48</v>
      </c>
    </row>
    <row r="59" spans="27:32" x14ac:dyDescent="0.25">
      <c r="AA59" s="14"/>
      <c r="AB59" s="14"/>
    </row>
    <row r="60" spans="27:32" x14ac:dyDescent="0.25">
      <c r="AA60" s="14"/>
      <c r="AB60" s="14"/>
    </row>
    <row r="61" spans="27:32" x14ac:dyDescent="0.25">
      <c r="AA61" s="14"/>
      <c r="AB61" s="14"/>
    </row>
    <row r="114" spans="27:32" x14ac:dyDescent="0.25">
      <c r="AA114" s="19"/>
      <c r="AB114" s="19"/>
      <c r="AC114" s="19"/>
      <c r="AD114" s="19"/>
      <c r="AE114" s="19"/>
      <c r="AF114" s="19"/>
    </row>
  </sheetData>
  <sheetProtection algorithmName="SHA-512" hashValue="LLnHI4pvlxISDi4m5RBolfXRUzkCRD/FRMw09+dq63MeYC2sdd5yBRigrvHt2ckCGtDTzMdnxsISqC+2+yrweg==" saltValue="NiWtV1zFfTBwN+OxCMVjSA==" spinCount="100000" sheet="1" formatCells="0" formatColumns="0" formatRows="0" insertColumns="0" insertRows="0" insertHyperlinks="0" deleteColumns="0" deleteRows="0" selectLockedCells="1" sort="0" autoFilter="0" pivotTables="0"/>
  <mergeCells count="5">
    <mergeCell ref="B1:N1"/>
    <mergeCell ref="B2:N2"/>
    <mergeCell ref="D3:F3"/>
    <mergeCell ref="H3:I3"/>
    <mergeCell ref="K3:L3"/>
  </mergeCells>
  <dataValidations count="3">
    <dataValidation type="list" allowBlank="1" showInputMessage="1" showErrorMessage="1" sqref="B2" xr:uid="{0BA49B1E-EA31-4781-97EF-CA73215D39E7}">
      <formula1>$AC$2:$AC$58</formula1>
    </dataValidation>
    <dataValidation type="list" allowBlank="1" showInputMessage="1" showErrorMessage="1" sqref="K3" xr:uid="{042F8732-C104-4F30-BCF6-1E912FC8CDE0}">
      <formula1>$AA$2:$AA$13</formula1>
    </dataValidation>
    <dataValidation type="list" allowBlank="1" showInputMessage="1" showErrorMessage="1" sqref="N3" xr:uid="{924438F9-12CC-4918-AC66-8185C047D4D4}">
      <formula1>$AB$2:$AB$13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1841D-8139-4DB5-BC0D-26BE24942264}">
  <dimension ref="A1:AG114"/>
  <sheetViews>
    <sheetView zoomScale="80" zoomScaleNormal="80" workbookViewId="0">
      <selection activeCell="B5" sqref="B5"/>
    </sheetView>
  </sheetViews>
  <sheetFormatPr defaultRowHeight="15" x14ac:dyDescent="0.25"/>
  <cols>
    <col min="1" max="1" width="22.140625" style="6" bestFit="1" customWidth="1"/>
    <col min="2" max="12" width="11.7109375" style="6" customWidth="1"/>
    <col min="13" max="26" width="9.140625" style="6"/>
    <col min="27" max="27" width="11.7109375" style="18" customWidth="1"/>
    <col min="28" max="28" width="5.7109375" style="18" customWidth="1"/>
    <col min="29" max="29" width="43.42578125" style="18" customWidth="1"/>
    <col min="30" max="31" width="11.28515625" style="18" customWidth="1"/>
    <col min="32" max="32" width="30" style="18" customWidth="1"/>
    <col min="33" max="16384" width="9.140625" style="6"/>
  </cols>
  <sheetData>
    <row r="1" spans="1:32" s="3" customFormat="1" x14ac:dyDescent="0.25">
      <c r="A1" s="2"/>
      <c r="B1" s="23" t="s">
        <v>130</v>
      </c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5"/>
      <c r="AA1" s="4" t="s">
        <v>2</v>
      </c>
      <c r="AB1" s="4" t="s">
        <v>4</v>
      </c>
      <c r="AC1" s="4" t="s">
        <v>5</v>
      </c>
      <c r="AD1" s="4" t="s">
        <v>6</v>
      </c>
      <c r="AE1" s="4" t="s">
        <v>1</v>
      </c>
      <c r="AF1" s="4" t="s">
        <v>7</v>
      </c>
    </row>
    <row r="2" spans="1:32" x14ac:dyDescent="0.25">
      <c r="A2" s="5" t="s">
        <v>60</v>
      </c>
      <c r="B2" s="40" t="s">
        <v>61</v>
      </c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1"/>
      <c r="AA2" s="7" t="s">
        <v>8</v>
      </c>
      <c r="AB2" s="8">
        <v>2019</v>
      </c>
      <c r="AC2" s="9" t="s">
        <v>61</v>
      </c>
      <c r="AD2" s="9">
        <v>13473</v>
      </c>
      <c r="AE2" s="9" t="s">
        <v>9</v>
      </c>
      <c r="AF2" s="9" t="s">
        <v>10</v>
      </c>
    </row>
    <row r="3" spans="1:32" ht="15.75" thickBot="1" x14ac:dyDescent="0.3">
      <c r="A3" s="10" t="s">
        <v>1</v>
      </c>
      <c r="B3" s="36" t="str">
        <f>VLOOKUP(B2,AC2:AF58,3,0)</f>
        <v>Siaya</v>
      </c>
      <c r="C3" s="44" t="s">
        <v>7</v>
      </c>
      <c r="D3" s="42" t="str">
        <f>VLOOKUP(B2,AC2:AF58,4,0)</f>
        <v>Gem</v>
      </c>
      <c r="E3" s="42"/>
      <c r="F3" s="42"/>
      <c r="G3" s="44" t="s">
        <v>6</v>
      </c>
      <c r="H3" s="34">
        <f>VLOOKUP(B2,AC2:AF58,2,0)</f>
        <v>13473</v>
      </c>
      <c r="I3" s="35"/>
      <c r="J3" s="45" t="s">
        <v>2</v>
      </c>
      <c r="K3" s="33" t="s">
        <v>11</v>
      </c>
      <c r="L3" s="33"/>
      <c r="M3" s="45" t="s">
        <v>4</v>
      </c>
      <c r="N3" s="1">
        <v>2021</v>
      </c>
      <c r="AA3" s="7" t="s">
        <v>11</v>
      </c>
      <c r="AB3" s="8">
        <v>2020</v>
      </c>
      <c r="AC3" s="9" t="s">
        <v>62</v>
      </c>
      <c r="AD3" s="9">
        <v>13488</v>
      </c>
      <c r="AE3" s="9" t="s">
        <v>12</v>
      </c>
      <c r="AF3" s="9" t="s">
        <v>13</v>
      </c>
    </row>
    <row r="4" spans="1:32" ht="107.25" customHeight="1" thickBot="1" x14ac:dyDescent="0.3">
      <c r="A4" s="37" t="s">
        <v>129</v>
      </c>
      <c r="B4" s="26" t="s">
        <v>117</v>
      </c>
      <c r="C4" s="26" t="s">
        <v>118</v>
      </c>
      <c r="D4" s="26" t="s">
        <v>119</v>
      </c>
      <c r="E4" s="26" t="s">
        <v>120</v>
      </c>
      <c r="F4" s="26" t="s">
        <v>121</v>
      </c>
      <c r="G4" s="26" t="s">
        <v>122</v>
      </c>
      <c r="H4" s="26" t="s">
        <v>123</v>
      </c>
      <c r="I4" s="26" t="s">
        <v>124</v>
      </c>
      <c r="J4" s="26" t="s">
        <v>125</v>
      </c>
      <c r="K4" s="28" t="s">
        <v>126</v>
      </c>
      <c r="L4" s="28" t="s">
        <v>127</v>
      </c>
      <c r="M4" s="28" t="s">
        <v>0</v>
      </c>
      <c r="N4" s="29" t="s">
        <v>128</v>
      </c>
      <c r="O4" s="27"/>
      <c r="AA4" s="7" t="s">
        <v>14</v>
      </c>
      <c r="AB4" s="8">
        <v>2021</v>
      </c>
      <c r="AC4" s="9" t="s">
        <v>63</v>
      </c>
      <c r="AD4" s="9">
        <v>13491</v>
      </c>
      <c r="AE4" s="9" t="s">
        <v>15</v>
      </c>
      <c r="AF4" s="9" t="s">
        <v>16</v>
      </c>
    </row>
    <row r="5" spans="1:32" x14ac:dyDescent="0.25">
      <c r="A5" s="30" t="s">
        <v>131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46"/>
      <c r="N5" s="47"/>
      <c r="AA5" s="7" t="s">
        <v>17</v>
      </c>
      <c r="AB5" s="8">
        <v>2022</v>
      </c>
      <c r="AC5" s="9" t="s">
        <v>64</v>
      </c>
      <c r="AD5" s="9">
        <v>13527</v>
      </c>
      <c r="AE5" s="9" t="s">
        <v>18</v>
      </c>
      <c r="AF5" s="9" t="s">
        <v>19</v>
      </c>
    </row>
    <row r="6" spans="1:32" x14ac:dyDescent="0.25">
      <c r="A6" s="31" t="s">
        <v>132</v>
      </c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48"/>
      <c r="N6" s="49"/>
      <c r="AA6" s="7" t="s">
        <v>20</v>
      </c>
      <c r="AB6" s="11">
        <v>2023</v>
      </c>
      <c r="AC6" s="9" t="s">
        <v>65</v>
      </c>
      <c r="AD6" s="9">
        <v>15861</v>
      </c>
      <c r="AE6" s="9" t="s">
        <v>21</v>
      </c>
      <c r="AF6" s="9" t="s">
        <v>22</v>
      </c>
    </row>
    <row r="7" spans="1:32" x14ac:dyDescent="0.25">
      <c r="A7" s="31" t="s">
        <v>133</v>
      </c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48"/>
      <c r="N7" s="49"/>
      <c r="AA7" s="7" t="s">
        <v>23</v>
      </c>
      <c r="AB7" s="11">
        <v>2024</v>
      </c>
      <c r="AC7" s="9" t="s">
        <v>66</v>
      </c>
      <c r="AD7" s="9">
        <v>17747</v>
      </c>
      <c r="AE7" s="9" t="s">
        <v>12</v>
      </c>
      <c r="AF7" s="9" t="s">
        <v>24</v>
      </c>
    </row>
    <row r="8" spans="1:32" x14ac:dyDescent="0.25">
      <c r="A8" s="31" t="s">
        <v>134</v>
      </c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48"/>
      <c r="N8" s="49"/>
      <c r="AA8" s="7" t="s">
        <v>3</v>
      </c>
      <c r="AB8" s="8">
        <v>2025</v>
      </c>
      <c r="AC8" s="9" t="s">
        <v>67</v>
      </c>
      <c r="AD8" s="9">
        <v>16073</v>
      </c>
      <c r="AE8" s="9" t="s">
        <v>25</v>
      </c>
      <c r="AF8" s="9" t="s">
        <v>26</v>
      </c>
    </row>
    <row r="9" spans="1:32" x14ac:dyDescent="0.25">
      <c r="A9" s="31" t="s">
        <v>135</v>
      </c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48"/>
      <c r="N9" s="49"/>
      <c r="AA9" s="7" t="s">
        <v>27</v>
      </c>
      <c r="AB9" s="8">
        <v>2026</v>
      </c>
      <c r="AC9" s="9" t="s">
        <v>68</v>
      </c>
      <c r="AD9" s="9">
        <v>13604</v>
      </c>
      <c r="AE9" s="9" t="s">
        <v>12</v>
      </c>
      <c r="AF9" s="9" t="s">
        <v>28</v>
      </c>
    </row>
    <row r="10" spans="1:32" s="12" customFormat="1" ht="15.75" thickBot="1" x14ac:dyDescent="0.3">
      <c r="A10" s="32" t="s">
        <v>136</v>
      </c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50"/>
      <c r="N10" s="51"/>
      <c r="AA10" s="7" t="s">
        <v>29</v>
      </c>
      <c r="AB10" s="8">
        <v>2027</v>
      </c>
      <c r="AC10" s="13" t="s">
        <v>69</v>
      </c>
      <c r="AD10" s="13">
        <v>13606</v>
      </c>
      <c r="AE10" s="13" t="s">
        <v>12</v>
      </c>
      <c r="AF10" s="13" t="s">
        <v>30</v>
      </c>
    </row>
    <row r="11" spans="1:32" x14ac:dyDescent="0.25">
      <c r="A11" s="38"/>
      <c r="B11" s="43"/>
      <c r="C11" s="43"/>
      <c r="D11" s="43"/>
      <c r="E11" s="43"/>
      <c r="F11" s="43"/>
      <c r="G11" s="43"/>
      <c r="H11" s="43"/>
      <c r="I11" s="43"/>
      <c r="J11" s="43"/>
      <c r="K11" s="43"/>
      <c r="L11" s="43"/>
      <c r="M11" s="39"/>
      <c r="N11" s="39"/>
      <c r="AA11" s="7" t="s">
        <v>31</v>
      </c>
      <c r="AB11" s="8">
        <v>2028</v>
      </c>
      <c r="AC11" s="13" t="s">
        <v>70</v>
      </c>
      <c r="AD11" s="13">
        <v>13640</v>
      </c>
      <c r="AE11" s="13" t="s">
        <v>32</v>
      </c>
      <c r="AF11" s="13" t="s">
        <v>33</v>
      </c>
    </row>
    <row r="12" spans="1:32" x14ac:dyDescent="0.25">
      <c r="A12" s="38"/>
      <c r="B12" s="43"/>
      <c r="C12" s="43"/>
      <c r="D12" s="43"/>
      <c r="E12" s="43"/>
      <c r="F12" s="43"/>
      <c r="G12" s="43"/>
      <c r="H12" s="43"/>
      <c r="I12" s="43"/>
      <c r="J12" s="43"/>
      <c r="K12" s="43"/>
      <c r="L12" s="43"/>
      <c r="M12" s="39"/>
      <c r="N12" s="39"/>
      <c r="AA12" s="7" t="s">
        <v>34</v>
      </c>
      <c r="AB12" s="8">
        <v>2029</v>
      </c>
      <c r="AC12" s="9" t="s">
        <v>71</v>
      </c>
      <c r="AD12" s="9">
        <v>15914</v>
      </c>
      <c r="AE12" s="9" t="s">
        <v>35</v>
      </c>
      <c r="AF12" s="9" t="s">
        <v>36</v>
      </c>
    </row>
    <row r="13" spans="1:32" x14ac:dyDescent="0.25">
      <c r="A13" s="38"/>
      <c r="B13" s="43"/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39"/>
      <c r="N13" s="39"/>
      <c r="AA13" s="7" t="s">
        <v>37</v>
      </c>
      <c r="AB13" s="8">
        <v>2030</v>
      </c>
      <c r="AC13" s="13" t="s">
        <v>72</v>
      </c>
      <c r="AD13" s="13">
        <v>13667</v>
      </c>
      <c r="AE13" s="13" t="s">
        <v>12</v>
      </c>
      <c r="AF13" s="13" t="s">
        <v>30</v>
      </c>
    </row>
    <row r="14" spans="1:32" x14ac:dyDescent="0.25">
      <c r="A14" s="38"/>
      <c r="B14" s="43"/>
      <c r="C14" s="43"/>
      <c r="D14" s="43"/>
      <c r="E14" s="43"/>
      <c r="F14" s="43"/>
      <c r="G14" s="43"/>
      <c r="H14" s="43"/>
      <c r="I14" s="43"/>
      <c r="J14" s="43"/>
      <c r="K14" s="43"/>
      <c r="L14" s="43"/>
      <c r="M14" s="39"/>
      <c r="N14" s="39"/>
      <c r="AA14" s="14"/>
      <c r="AB14" s="14"/>
      <c r="AC14" s="13" t="s">
        <v>73</v>
      </c>
      <c r="AD14" s="13">
        <v>13719</v>
      </c>
      <c r="AE14" s="13" t="s">
        <v>15</v>
      </c>
      <c r="AF14" s="13" t="s">
        <v>38</v>
      </c>
    </row>
    <row r="15" spans="1:32" x14ac:dyDescent="0.25">
      <c r="A15" s="38"/>
      <c r="B15" s="43"/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39"/>
      <c r="N15" s="39"/>
      <c r="AA15" s="14"/>
      <c r="AB15" s="14"/>
      <c r="AC15" s="9" t="s">
        <v>74</v>
      </c>
      <c r="AD15" s="9">
        <v>15965</v>
      </c>
      <c r="AE15" s="9" t="s">
        <v>21</v>
      </c>
      <c r="AF15" s="9" t="s">
        <v>39</v>
      </c>
    </row>
    <row r="16" spans="1:32" x14ac:dyDescent="0.25">
      <c r="A16" s="38"/>
      <c r="B16" s="43"/>
      <c r="C16" s="43"/>
      <c r="D16" s="43"/>
      <c r="E16" s="43"/>
      <c r="F16" s="43"/>
      <c r="G16" s="43"/>
      <c r="H16" s="43"/>
      <c r="I16" s="43"/>
      <c r="J16" s="43"/>
      <c r="K16" s="43"/>
      <c r="L16" s="43"/>
      <c r="M16" s="39"/>
      <c r="N16" s="39"/>
      <c r="AA16" s="14"/>
      <c r="AB16" s="14"/>
      <c r="AC16" s="13" t="s">
        <v>75</v>
      </c>
      <c r="AD16" s="13">
        <v>13769</v>
      </c>
      <c r="AE16" s="13" t="s">
        <v>12</v>
      </c>
      <c r="AF16" s="13" t="s">
        <v>13</v>
      </c>
    </row>
    <row r="17" spans="1:32" x14ac:dyDescent="0.25">
      <c r="A17" s="38"/>
      <c r="B17" s="43"/>
      <c r="C17" s="43"/>
      <c r="D17" s="43"/>
      <c r="E17" s="43"/>
      <c r="F17" s="43"/>
      <c r="G17" s="43"/>
      <c r="H17" s="43"/>
      <c r="I17" s="43"/>
      <c r="J17" s="43"/>
      <c r="K17" s="43"/>
      <c r="L17" s="43"/>
      <c r="M17" s="39"/>
      <c r="N17" s="39"/>
      <c r="AA17" s="15"/>
      <c r="AB17" s="15"/>
      <c r="AC17" s="9" t="s">
        <v>76</v>
      </c>
      <c r="AD17" s="9">
        <v>13781</v>
      </c>
      <c r="AE17" s="9" t="s">
        <v>15</v>
      </c>
      <c r="AF17" s="9" t="s">
        <v>40</v>
      </c>
    </row>
    <row r="18" spans="1:32" x14ac:dyDescent="0.25">
      <c r="A18" s="38"/>
      <c r="B18" s="43"/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39"/>
      <c r="N18" s="39"/>
      <c r="AA18" s="14"/>
      <c r="AB18" s="14"/>
      <c r="AC18" s="9" t="s">
        <v>77</v>
      </c>
      <c r="AD18" s="9">
        <v>13795</v>
      </c>
      <c r="AE18" s="9" t="s">
        <v>12</v>
      </c>
      <c r="AF18" s="9" t="s">
        <v>30</v>
      </c>
    </row>
    <row r="19" spans="1:32" x14ac:dyDescent="0.25">
      <c r="A19" s="38"/>
      <c r="B19" s="43"/>
      <c r="C19" s="43"/>
      <c r="D19" s="43"/>
      <c r="E19" s="43"/>
      <c r="F19" s="43"/>
      <c r="G19" s="43"/>
      <c r="H19" s="43"/>
      <c r="I19" s="43"/>
      <c r="J19" s="43"/>
      <c r="K19" s="43"/>
      <c r="L19" s="43"/>
      <c r="M19" s="39"/>
      <c r="N19" s="39"/>
      <c r="AA19" s="14"/>
      <c r="AB19" s="14"/>
      <c r="AC19" s="9" t="s">
        <v>78</v>
      </c>
      <c r="AD19" s="9">
        <v>13797</v>
      </c>
      <c r="AE19" s="9" t="s">
        <v>9</v>
      </c>
      <c r="AF19" s="9" t="s">
        <v>41</v>
      </c>
    </row>
    <row r="20" spans="1:32" x14ac:dyDescent="0.25">
      <c r="A20" s="39"/>
      <c r="B20" s="39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AA20" s="14"/>
      <c r="AB20" s="14"/>
      <c r="AC20" s="13" t="s">
        <v>79</v>
      </c>
      <c r="AD20" s="13">
        <v>13813</v>
      </c>
      <c r="AE20" s="13" t="s">
        <v>12</v>
      </c>
      <c r="AF20" s="13" t="s">
        <v>24</v>
      </c>
    </row>
    <row r="21" spans="1:32" x14ac:dyDescent="0.25">
      <c r="AA21" s="16"/>
      <c r="AB21" s="16"/>
      <c r="AC21" s="9" t="s">
        <v>80</v>
      </c>
      <c r="AD21" s="9">
        <v>16030</v>
      </c>
      <c r="AE21" s="9" t="s">
        <v>35</v>
      </c>
      <c r="AF21" s="9" t="s">
        <v>36</v>
      </c>
    </row>
    <row r="22" spans="1:32" x14ac:dyDescent="0.25">
      <c r="AA22" s="14"/>
      <c r="AB22" s="14"/>
      <c r="AC22" s="9" t="s">
        <v>81</v>
      </c>
      <c r="AD22" s="9">
        <v>13852</v>
      </c>
      <c r="AE22" s="9" t="s">
        <v>9</v>
      </c>
      <c r="AF22" s="9" t="s">
        <v>10</v>
      </c>
    </row>
    <row r="23" spans="1:32" x14ac:dyDescent="0.25">
      <c r="AA23" s="14"/>
      <c r="AB23" s="14"/>
      <c r="AC23" s="9" t="s">
        <v>82</v>
      </c>
      <c r="AD23" s="9">
        <v>13864</v>
      </c>
      <c r="AE23" s="9" t="s">
        <v>15</v>
      </c>
      <c r="AF23" s="9" t="s">
        <v>42</v>
      </c>
    </row>
    <row r="24" spans="1:32" x14ac:dyDescent="0.25">
      <c r="AA24" s="14"/>
      <c r="AB24" s="14"/>
      <c r="AC24" s="9" t="s">
        <v>83</v>
      </c>
      <c r="AD24" s="9">
        <v>13881</v>
      </c>
      <c r="AE24" s="9" t="s">
        <v>15</v>
      </c>
      <c r="AF24" s="9" t="s">
        <v>42</v>
      </c>
    </row>
    <row r="25" spans="1:32" x14ac:dyDescent="0.25">
      <c r="AA25" s="16"/>
      <c r="AB25" s="16"/>
      <c r="AC25" s="9" t="s">
        <v>84</v>
      </c>
      <c r="AD25" s="9">
        <v>13904</v>
      </c>
      <c r="AE25" s="9" t="s">
        <v>9</v>
      </c>
      <c r="AF25" s="9" t="s">
        <v>43</v>
      </c>
    </row>
    <row r="26" spans="1:32" x14ac:dyDescent="0.25">
      <c r="AA26" s="14"/>
      <c r="AB26" s="14"/>
      <c r="AC26" s="9" t="s">
        <v>85</v>
      </c>
      <c r="AD26" s="9">
        <v>13914</v>
      </c>
      <c r="AE26" s="9" t="s">
        <v>9</v>
      </c>
      <c r="AF26" s="9" t="s">
        <v>44</v>
      </c>
    </row>
    <row r="27" spans="1:32" x14ac:dyDescent="0.25">
      <c r="AA27" s="14"/>
      <c r="AB27" s="14"/>
      <c r="AC27" s="9" t="s">
        <v>86</v>
      </c>
      <c r="AD27" s="9">
        <v>13918</v>
      </c>
      <c r="AE27" s="9" t="s">
        <v>18</v>
      </c>
      <c r="AF27" s="9" t="s">
        <v>19</v>
      </c>
    </row>
    <row r="28" spans="1:32" x14ac:dyDescent="0.25">
      <c r="AA28" s="14"/>
      <c r="AB28" s="14"/>
      <c r="AC28" s="9" t="s">
        <v>87</v>
      </c>
      <c r="AD28" s="9">
        <v>13929</v>
      </c>
      <c r="AE28" s="9" t="s">
        <v>9</v>
      </c>
      <c r="AF28" s="9" t="s">
        <v>44</v>
      </c>
    </row>
    <row r="29" spans="1:32" x14ac:dyDescent="0.25">
      <c r="AA29" s="14"/>
      <c r="AB29" s="14"/>
      <c r="AC29" s="9" t="s">
        <v>45</v>
      </c>
      <c r="AD29" s="9">
        <v>13977</v>
      </c>
      <c r="AE29" s="9" t="s">
        <v>15</v>
      </c>
      <c r="AF29" s="9" t="s">
        <v>46</v>
      </c>
    </row>
    <row r="30" spans="1:32" x14ac:dyDescent="0.25">
      <c r="AA30" s="14"/>
      <c r="AB30" s="14"/>
      <c r="AC30" s="9" t="s">
        <v>88</v>
      </c>
      <c r="AD30" s="9">
        <v>17726</v>
      </c>
      <c r="AE30" s="9" t="s">
        <v>12</v>
      </c>
      <c r="AF30" s="9" t="s">
        <v>24</v>
      </c>
    </row>
    <row r="31" spans="1:32" x14ac:dyDescent="0.25">
      <c r="AA31" s="14"/>
      <c r="AB31" s="14"/>
      <c r="AC31" s="9" t="s">
        <v>89</v>
      </c>
      <c r="AD31" s="9">
        <v>14012</v>
      </c>
      <c r="AE31" s="9" t="s">
        <v>15</v>
      </c>
      <c r="AF31" s="9" t="s">
        <v>46</v>
      </c>
    </row>
    <row r="32" spans="1:32" x14ac:dyDescent="0.25">
      <c r="AA32" s="14"/>
      <c r="AB32" s="14"/>
      <c r="AC32" s="9" t="s">
        <v>90</v>
      </c>
      <c r="AD32" s="9">
        <v>14033</v>
      </c>
      <c r="AE32" s="9" t="s">
        <v>9</v>
      </c>
      <c r="AF32" s="9" t="s">
        <v>41</v>
      </c>
    </row>
    <row r="33" spans="27:32" x14ac:dyDescent="0.25">
      <c r="AA33" s="14"/>
      <c r="AB33" s="14"/>
      <c r="AC33" s="9" t="s">
        <v>91</v>
      </c>
      <c r="AD33" s="9">
        <v>14035</v>
      </c>
      <c r="AE33" s="9" t="s">
        <v>12</v>
      </c>
      <c r="AF33" s="9" t="s">
        <v>13</v>
      </c>
    </row>
    <row r="34" spans="27:32" x14ac:dyDescent="0.25">
      <c r="AA34" s="14"/>
      <c r="AB34" s="14"/>
      <c r="AC34" s="9" t="s">
        <v>92</v>
      </c>
      <c r="AD34" s="9">
        <v>20364</v>
      </c>
      <c r="AE34" s="9" t="s">
        <v>12</v>
      </c>
      <c r="AF34" s="9" t="s">
        <v>28</v>
      </c>
    </row>
    <row r="35" spans="27:32" x14ac:dyDescent="0.25">
      <c r="AA35" s="14"/>
      <c r="AB35" s="14"/>
      <c r="AC35" s="9" t="s">
        <v>93</v>
      </c>
      <c r="AD35" s="9">
        <v>14052</v>
      </c>
      <c r="AE35" s="9" t="s">
        <v>18</v>
      </c>
      <c r="AF35" s="9" t="s">
        <v>47</v>
      </c>
    </row>
    <row r="36" spans="27:32" x14ac:dyDescent="0.25">
      <c r="AA36" s="14"/>
      <c r="AB36" s="14"/>
      <c r="AC36" s="9" t="s">
        <v>94</v>
      </c>
      <c r="AD36" s="9">
        <v>14072</v>
      </c>
      <c r="AE36" s="9" t="s">
        <v>9</v>
      </c>
      <c r="AF36" s="9" t="s">
        <v>43</v>
      </c>
    </row>
    <row r="37" spans="27:32" x14ac:dyDescent="0.25">
      <c r="AA37" s="14"/>
      <c r="AB37" s="14"/>
      <c r="AC37" s="9" t="s">
        <v>95</v>
      </c>
      <c r="AD37" s="9">
        <v>14078</v>
      </c>
      <c r="AE37" s="9" t="s">
        <v>12</v>
      </c>
      <c r="AF37" s="9" t="s">
        <v>48</v>
      </c>
    </row>
    <row r="38" spans="27:32" x14ac:dyDescent="0.25">
      <c r="AA38" s="14"/>
      <c r="AB38" s="14"/>
      <c r="AC38" s="9" t="s">
        <v>96</v>
      </c>
      <c r="AD38" s="9">
        <v>14102</v>
      </c>
      <c r="AE38" s="9" t="s">
        <v>32</v>
      </c>
      <c r="AF38" s="9" t="s">
        <v>49</v>
      </c>
    </row>
    <row r="39" spans="27:32" x14ac:dyDescent="0.25">
      <c r="AA39" s="14"/>
      <c r="AB39" s="14"/>
      <c r="AC39" s="17" t="s">
        <v>97</v>
      </c>
      <c r="AD39" s="9">
        <v>14103</v>
      </c>
      <c r="AE39" s="9" t="s">
        <v>32</v>
      </c>
      <c r="AF39" s="9" t="s">
        <v>33</v>
      </c>
    </row>
    <row r="40" spans="27:32" x14ac:dyDescent="0.25">
      <c r="AA40" s="14"/>
      <c r="AB40" s="14"/>
      <c r="AC40" s="9" t="s">
        <v>98</v>
      </c>
      <c r="AD40" s="9">
        <v>14104</v>
      </c>
      <c r="AE40" s="9" t="s">
        <v>15</v>
      </c>
      <c r="AF40" s="9" t="s">
        <v>42</v>
      </c>
    </row>
    <row r="41" spans="27:32" x14ac:dyDescent="0.25">
      <c r="AA41" s="14"/>
      <c r="AB41" s="14"/>
      <c r="AC41" s="9" t="s">
        <v>99</v>
      </c>
      <c r="AD41" s="9">
        <v>14106</v>
      </c>
      <c r="AE41" s="9" t="s">
        <v>15</v>
      </c>
      <c r="AF41" s="9" t="s">
        <v>46</v>
      </c>
    </row>
    <row r="42" spans="27:32" x14ac:dyDescent="0.25">
      <c r="AA42" s="14"/>
      <c r="AB42" s="14"/>
      <c r="AC42" s="9" t="s">
        <v>100</v>
      </c>
      <c r="AD42" s="9">
        <v>13739</v>
      </c>
      <c r="AE42" s="9" t="s">
        <v>9</v>
      </c>
      <c r="AF42" s="9" t="s">
        <v>50</v>
      </c>
    </row>
    <row r="43" spans="27:32" x14ac:dyDescent="0.25">
      <c r="AA43" s="14"/>
      <c r="AB43" s="14"/>
      <c r="AC43" s="9" t="s">
        <v>101</v>
      </c>
      <c r="AD43" s="9">
        <v>14110</v>
      </c>
      <c r="AE43" s="9" t="s">
        <v>32</v>
      </c>
      <c r="AF43" s="9" t="s">
        <v>32</v>
      </c>
    </row>
    <row r="44" spans="27:32" x14ac:dyDescent="0.25">
      <c r="AA44" s="14"/>
      <c r="AB44" s="14"/>
      <c r="AC44" s="9" t="s">
        <v>102</v>
      </c>
      <c r="AD44" s="9">
        <v>16141</v>
      </c>
      <c r="AE44" s="9" t="s">
        <v>35</v>
      </c>
      <c r="AF44" s="9" t="s">
        <v>51</v>
      </c>
    </row>
    <row r="45" spans="27:32" x14ac:dyDescent="0.25">
      <c r="AA45" s="14"/>
      <c r="AB45" s="14"/>
      <c r="AC45" s="9" t="s">
        <v>103</v>
      </c>
      <c r="AD45" s="9">
        <v>14059</v>
      </c>
      <c r="AE45" s="9" t="s">
        <v>12</v>
      </c>
      <c r="AF45" s="9" t="s">
        <v>52</v>
      </c>
    </row>
    <row r="46" spans="27:32" x14ac:dyDescent="0.25">
      <c r="AA46" s="14"/>
      <c r="AB46" s="14"/>
      <c r="AC46" s="9" t="s">
        <v>104</v>
      </c>
      <c r="AD46" s="9">
        <v>14120</v>
      </c>
      <c r="AE46" s="9" t="s">
        <v>15</v>
      </c>
      <c r="AF46" s="9" t="s">
        <v>46</v>
      </c>
    </row>
    <row r="47" spans="27:32" x14ac:dyDescent="0.25">
      <c r="AA47" s="14"/>
      <c r="AB47" s="14"/>
      <c r="AC47" s="9" t="s">
        <v>105</v>
      </c>
      <c r="AD47" s="9">
        <v>14121</v>
      </c>
      <c r="AE47" s="9" t="s">
        <v>32</v>
      </c>
      <c r="AF47" s="9" t="s">
        <v>53</v>
      </c>
    </row>
    <row r="48" spans="27:32" x14ac:dyDescent="0.25">
      <c r="AA48" s="14"/>
      <c r="AB48" s="14"/>
      <c r="AC48" s="9" t="s">
        <v>106</v>
      </c>
      <c r="AD48" s="9">
        <v>20836</v>
      </c>
      <c r="AE48" s="9" t="s">
        <v>15</v>
      </c>
      <c r="AF48" s="9" t="s">
        <v>46</v>
      </c>
    </row>
    <row r="49" spans="27:32" x14ac:dyDescent="0.25">
      <c r="AA49" s="14"/>
      <c r="AB49" s="14"/>
      <c r="AC49" s="9" t="s">
        <v>107</v>
      </c>
      <c r="AD49" s="9">
        <v>14123</v>
      </c>
      <c r="AE49" s="9" t="s">
        <v>9</v>
      </c>
      <c r="AF49" s="9" t="s">
        <v>41</v>
      </c>
    </row>
    <row r="50" spans="27:32" x14ac:dyDescent="0.25">
      <c r="AA50" s="14"/>
      <c r="AB50" s="14"/>
      <c r="AC50" s="17" t="s">
        <v>108</v>
      </c>
      <c r="AD50" s="9">
        <v>14124</v>
      </c>
      <c r="AE50" s="9" t="s">
        <v>12</v>
      </c>
      <c r="AF50" s="9" t="s">
        <v>12</v>
      </c>
    </row>
    <row r="51" spans="27:32" x14ac:dyDescent="0.25">
      <c r="AA51" s="14"/>
      <c r="AB51" s="14"/>
      <c r="AC51" s="9" t="s">
        <v>109</v>
      </c>
      <c r="AD51" s="9">
        <v>16145</v>
      </c>
      <c r="AE51" s="9" t="s">
        <v>35</v>
      </c>
      <c r="AF51" s="9" t="s">
        <v>54</v>
      </c>
    </row>
    <row r="52" spans="27:32" x14ac:dyDescent="0.25">
      <c r="AA52" s="14"/>
      <c r="AB52" s="14"/>
      <c r="AC52" s="9" t="s">
        <v>110</v>
      </c>
      <c r="AD52" s="9">
        <v>14128</v>
      </c>
      <c r="AE52" s="9" t="s">
        <v>15</v>
      </c>
      <c r="AF52" s="9" t="s">
        <v>38</v>
      </c>
    </row>
    <row r="53" spans="27:32" x14ac:dyDescent="0.25">
      <c r="AA53" s="14"/>
      <c r="AB53" s="14"/>
      <c r="AC53" s="9" t="s">
        <v>111</v>
      </c>
      <c r="AD53" s="9">
        <v>14139</v>
      </c>
      <c r="AE53" s="9" t="s">
        <v>18</v>
      </c>
      <c r="AF53" s="9" t="s">
        <v>55</v>
      </c>
    </row>
    <row r="54" spans="27:32" x14ac:dyDescent="0.25">
      <c r="AA54" s="14"/>
      <c r="AB54" s="14"/>
      <c r="AC54" s="9" t="s">
        <v>112</v>
      </c>
      <c r="AD54" s="9">
        <v>14157</v>
      </c>
      <c r="AE54" s="9" t="s">
        <v>32</v>
      </c>
      <c r="AF54" s="9" t="s">
        <v>56</v>
      </c>
    </row>
    <row r="55" spans="27:32" x14ac:dyDescent="0.25">
      <c r="AA55" s="14"/>
      <c r="AB55" s="14"/>
      <c r="AC55" s="9" t="s">
        <v>113</v>
      </c>
      <c r="AD55" s="9">
        <v>17183</v>
      </c>
      <c r="AE55" s="9" t="s">
        <v>9</v>
      </c>
      <c r="AF55" s="9" t="s">
        <v>43</v>
      </c>
    </row>
    <row r="56" spans="27:32" x14ac:dyDescent="0.25">
      <c r="AA56" s="14"/>
      <c r="AB56" s="14"/>
      <c r="AC56" s="17" t="s">
        <v>114</v>
      </c>
      <c r="AD56" s="9">
        <v>14166</v>
      </c>
      <c r="AE56" s="9" t="s">
        <v>32</v>
      </c>
      <c r="AF56" s="9" t="s">
        <v>57</v>
      </c>
    </row>
    <row r="57" spans="27:32" x14ac:dyDescent="0.25">
      <c r="AA57" s="14"/>
      <c r="AB57" s="14"/>
      <c r="AC57" s="9" t="s">
        <v>115</v>
      </c>
      <c r="AD57" s="9">
        <v>20692</v>
      </c>
      <c r="AE57" s="9" t="s">
        <v>58</v>
      </c>
      <c r="AF57" s="9" t="s">
        <v>59</v>
      </c>
    </row>
    <row r="58" spans="27:32" x14ac:dyDescent="0.25">
      <c r="AA58" s="14"/>
      <c r="AB58" s="14"/>
      <c r="AC58" s="9" t="s">
        <v>116</v>
      </c>
      <c r="AD58" s="9">
        <v>14174</v>
      </c>
      <c r="AE58" s="9" t="s">
        <v>12</v>
      </c>
      <c r="AF58" s="9" t="s">
        <v>48</v>
      </c>
    </row>
    <row r="59" spans="27:32" x14ac:dyDescent="0.25">
      <c r="AA59" s="14"/>
      <c r="AB59" s="14"/>
    </row>
    <row r="60" spans="27:32" x14ac:dyDescent="0.25">
      <c r="AA60" s="14"/>
      <c r="AB60" s="14"/>
    </row>
    <row r="61" spans="27:32" x14ac:dyDescent="0.25">
      <c r="AA61" s="14"/>
      <c r="AB61" s="14"/>
    </row>
    <row r="114" spans="27:32" x14ac:dyDescent="0.25">
      <c r="AA114" s="19"/>
      <c r="AB114" s="19"/>
      <c r="AC114" s="19"/>
      <c r="AD114" s="19"/>
      <c r="AE114" s="19"/>
      <c r="AF114" s="19"/>
    </row>
  </sheetData>
  <sheetProtection algorithmName="SHA-512" hashValue="MQIOzG6yFPtJ1fZ0ax7/5kyC+xC0PXy8pMyuFt7VwKVW7o/A3UhSqg5cg1wzZLTLZVpS1GHL5+zVOO1J5VEb0A==" saltValue="2VunVBW4kULExd0dIVvu/w==" spinCount="100000" sheet="1" formatCells="0" formatColumns="0" formatRows="0" insertColumns="0" insertRows="0" insertHyperlinks="0" deleteColumns="0" deleteRows="0" selectLockedCells="1" sort="0" autoFilter="0" pivotTables="0"/>
  <mergeCells count="5">
    <mergeCell ref="B1:N1"/>
    <mergeCell ref="B2:N2"/>
    <mergeCell ref="D3:F3"/>
    <mergeCell ref="H3:I3"/>
    <mergeCell ref="K3:L3"/>
  </mergeCells>
  <dataValidations count="3">
    <dataValidation type="list" allowBlank="1" showInputMessage="1" showErrorMessage="1" sqref="B2" xr:uid="{B92D0C38-0432-4A56-A68F-61E1E8C838D3}">
      <formula1>$AC$2:$AC$58</formula1>
    </dataValidation>
    <dataValidation type="list" allowBlank="1" showInputMessage="1" showErrorMessage="1" sqref="K3" xr:uid="{7F7216E5-F234-4244-8E45-5EAEEF59B00E}">
      <formula1>$AA$2:$AA$13</formula1>
    </dataValidation>
    <dataValidation type="list" allowBlank="1" showInputMessage="1" showErrorMessage="1" sqref="N3" xr:uid="{D609ED1F-41E2-43E4-9E5D-FA16231CB7BC}">
      <formula1>$AB$2:$AB$13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46F79-015C-4E64-8F01-94C9FA98D1B2}">
  <dimension ref="A1:AG114"/>
  <sheetViews>
    <sheetView zoomScale="80" zoomScaleNormal="80" workbookViewId="0">
      <selection activeCell="B5" sqref="B5"/>
    </sheetView>
  </sheetViews>
  <sheetFormatPr defaultRowHeight="15" x14ac:dyDescent="0.25"/>
  <cols>
    <col min="1" max="1" width="22.140625" style="6" bestFit="1" customWidth="1"/>
    <col min="2" max="12" width="11.7109375" style="6" customWidth="1"/>
    <col min="13" max="26" width="9.140625" style="6"/>
    <col min="27" max="27" width="11.7109375" style="18" customWidth="1"/>
    <col min="28" max="28" width="5.7109375" style="18" customWidth="1"/>
    <col min="29" max="29" width="43.42578125" style="18" customWidth="1"/>
    <col min="30" max="31" width="11.28515625" style="18" customWidth="1"/>
    <col min="32" max="32" width="30" style="18" customWidth="1"/>
    <col min="33" max="16384" width="9.140625" style="6"/>
  </cols>
  <sheetData>
    <row r="1" spans="1:32" s="3" customFormat="1" x14ac:dyDescent="0.25">
      <c r="A1" s="2"/>
      <c r="B1" s="23" t="s">
        <v>130</v>
      </c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5"/>
      <c r="AA1" s="4" t="s">
        <v>2</v>
      </c>
      <c r="AB1" s="4" t="s">
        <v>4</v>
      </c>
      <c r="AC1" s="4" t="s">
        <v>5</v>
      </c>
      <c r="AD1" s="4" t="s">
        <v>6</v>
      </c>
      <c r="AE1" s="4" t="s">
        <v>1</v>
      </c>
      <c r="AF1" s="4" t="s">
        <v>7</v>
      </c>
    </row>
    <row r="2" spans="1:32" x14ac:dyDescent="0.25">
      <c r="A2" s="5" t="s">
        <v>60</v>
      </c>
      <c r="B2" s="40" t="s">
        <v>61</v>
      </c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1"/>
      <c r="AA2" s="7" t="s">
        <v>8</v>
      </c>
      <c r="AB2" s="8">
        <v>2019</v>
      </c>
      <c r="AC2" s="9" t="s">
        <v>61</v>
      </c>
      <c r="AD2" s="9">
        <v>13473</v>
      </c>
      <c r="AE2" s="9" t="s">
        <v>9</v>
      </c>
      <c r="AF2" s="9" t="s">
        <v>10</v>
      </c>
    </row>
    <row r="3" spans="1:32" ht="15.75" thickBot="1" x14ac:dyDescent="0.3">
      <c r="A3" s="10" t="s">
        <v>1</v>
      </c>
      <c r="B3" s="36" t="str">
        <f>VLOOKUP(B2,AC2:AF58,3,0)</f>
        <v>Siaya</v>
      </c>
      <c r="C3" s="44" t="s">
        <v>7</v>
      </c>
      <c r="D3" s="42" t="str">
        <f>VLOOKUP(B2,AC2:AF58,4,0)</f>
        <v>Gem</v>
      </c>
      <c r="E3" s="42"/>
      <c r="F3" s="42"/>
      <c r="G3" s="44" t="s">
        <v>6</v>
      </c>
      <c r="H3" s="34">
        <f>VLOOKUP(B2,AC2:AF58,2,0)</f>
        <v>13473</v>
      </c>
      <c r="I3" s="35"/>
      <c r="J3" s="45" t="s">
        <v>2</v>
      </c>
      <c r="K3" s="33" t="s">
        <v>14</v>
      </c>
      <c r="L3" s="33"/>
      <c r="M3" s="45" t="s">
        <v>4</v>
      </c>
      <c r="N3" s="1">
        <v>2021</v>
      </c>
      <c r="AA3" s="7" t="s">
        <v>11</v>
      </c>
      <c r="AB3" s="8">
        <v>2020</v>
      </c>
      <c r="AC3" s="9" t="s">
        <v>62</v>
      </c>
      <c r="AD3" s="9">
        <v>13488</v>
      </c>
      <c r="AE3" s="9" t="s">
        <v>12</v>
      </c>
      <c r="AF3" s="9" t="s">
        <v>13</v>
      </c>
    </row>
    <row r="4" spans="1:32" ht="107.25" customHeight="1" thickBot="1" x14ac:dyDescent="0.3">
      <c r="A4" s="37" t="s">
        <v>129</v>
      </c>
      <c r="B4" s="26" t="s">
        <v>117</v>
      </c>
      <c r="C4" s="26" t="s">
        <v>118</v>
      </c>
      <c r="D4" s="26" t="s">
        <v>119</v>
      </c>
      <c r="E4" s="26" t="s">
        <v>120</v>
      </c>
      <c r="F4" s="26" t="s">
        <v>121</v>
      </c>
      <c r="G4" s="26" t="s">
        <v>122</v>
      </c>
      <c r="H4" s="26" t="s">
        <v>123</v>
      </c>
      <c r="I4" s="26" t="s">
        <v>124</v>
      </c>
      <c r="J4" s="26" t="s">
        <v>125</v>
      </c>
      <c r="K4" s="28" t="s">
        <v>126</v>
      </c>
      <c r="L4" s="28" t="s">
        <v>127</v>
      </c>
      <c r="M4" s="28" t="s">
        <v>0</v>
      </c>
      <c r="N4" s="29" t="s">
        <v>128</v>
      </c>
      <c r="O4" s="27"/>
      <c r="AA4" s="7" t="s">
        <v>14</v>
      </c>
      <c r="AB4" s="8">
        <v>2021</v>
      </c>
      <c r="AC4" s="9" t="s">
        <v>63</v>
      </c>
      <c r="AD4" s="9">
        <v>13491</v>
      </c>
      <c r="AE4" s="9" t="s">
        <v>15</v>
      </c>
      <c r="AF4" s="9" t="s">
        <v>16</v>
      </c>
    </row>
    <row r="5" spans="1:32" x14ac:dyDescent="0.25">
      <c r="A5" s="30" t="s">
        <v>131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46"/>
      <c r="N5" s="47"/>
      <c r="AA5" s="7" t="s">
        <v>17</v>
      </c>
      <c r="AB5" s="8">
        <v>2022</v>
      </c>
      <c r="AC5" s="9" t="s">
        <v>64</v>
      </c>
      <c r="AD5" s="9">
        <v>13527</v>
      </c>
      <c r="AE5" s="9" t="s">
        <v>18</v>
      </c>
      <c r="AF5" s="9" t="s">
        <v>19</v>
      </c>
    </row>
    <row r="6" spans="1:32" x14ac:dyDescent="0.25">
      <c r="A6" s="31" t="s">
        <v>132</v>
      </c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48"/>
      <c r="N6" s="49"/>
      <c r="AA6" s="7" t="s">
        <v>20</v>
      </c>
      <c r="AB6" s="11">
        <v>2023</v>
      </c>
      <c r="AC6" s="9" t="s">
        <v>65</v>
      </c>
      <c r="AD6" s="9">
        <v>15861</v>
      </c>
      <c r="AE6" s="9" t="s">
        <v>21</v>
      </c>
      <c r="AF6" s="9" t="s">
        <v>22</v>
      </c>
    </row>
    <row r="7" spans="1:32" x14ac:dyDescent="0.25">
      <c r="A7" s="31" t="s">
        <v>133</v>
      </c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48"/>
      <c r="N7" s="49"/>
      <c r="AA7" s="7" t="s">
        <v>23</v>
      </c>
      <c r="AB7" s="11">
        <v>2024</v>
      </c>
      <c r="AC7" s="9" t="s">
        <v>66</v>
      </c>
      <c r="AD7" s="9">
        <v>17747</v>
      </c>
      <c r="AE7" s="9" t="s">
        <v>12</v>
      </c>
      <c r="AF7" s="9" t="s">
        <v>24</v>
      </c>
    </row>
    <row r="8" spans="1:32" x14ac:dyDescent="0.25">
      <c r="A8" s="31" t="s">
        <v>134</v>
      </c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48"/>
      <c r="N8" s="49"/>
      <c r="AA8" s="7" t="s">
        <v>3</v>
      </c>
      <c r="AB8" s="8">
        <v>2025</v>
      </c>
      <c r="AC8" s="9" t="s">
        <v>67</v>
      </c>
      <c r="AD8" s="9">
        <v>16073</v>
      </c>
      <c r="AE8" s="9" t="s">
        <v>25</v>
      </c>
      <c r="AF8" s="9" t="s">
        <v>26</v>
      </c>
    </row>
    <row r="9" spans="1:32" x14ac:dyDescent="0.25">
      <c r="A9" s="31" t="s">
        <v>135</v>
      </c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48"/>
      <c r="N9" s="49"/>
      <c r="AA9" s="7" t="s">
        <v>27</v>
      </c>
      <c r="AB9" s="8">
        <v>2026</v>
      </c>
      <c r="AC9" s="9" t="s">
        <v>68</v>
      </c>
      <c r="AD9" s="9">
        <v>13604</v>
      </c>
      <c r="AE9" s="9" t="s">
        <v>12</v>
      </c>
      <c r="AF9" s="9" t="s">
        <v>28</v>
      </c>
    </row>
    <row r="10" spans="1:32" s="12" customFormat="1" ht="15.75" thickBot="1" x14ac:dyDescent="0.3">
      <c r="A10" s="32" t="s">
        <v>136</v>
      </c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50"/>
      <c r="N10" s="51"/>
      <c r="AA10" s="7" t="s">
        <v>29</v>
      </c>
      <c r="AB10" s="8">
        <v>2027</v>
      </c>
      <c r="AC10" s="13" t="s">
        <v>69</v>
      </c>
      <c r="AD10" s="13">
        <v>13606</v>
      </c>
      <c r="AE10" s="13" t="s">
        <v>12</v>
      </c>
      <c r="AF10" s="13" t="s">
        <v>30</v>
      </c>
    </row>
    <row r="11" spans="1:32" x14ac:dyDescent="0.25">
      <c r="A11" s="38"/>
      <c r="B11" s="43"/>
      <c r="C11" s="43"/>
      <c r="D11" s="43"/>
      <c r="E11" s="43"/>
      <c r="F11" s="43"/>
      <c r="G11" s="43"/>
      <c r="H11" s="43"/>
      <c r="I11" s="43"/>
      <c r="J11" s="43"/>
      <c r="K11" s="43"/>
      <c r="L11" s="43"/>
      <c r="M11" s="39"/>
      <c r="N11" s="39"/>
      <c r="AA11" s="7" t="s">
        <v>31</v>
      </c>
      <c r="AB11" s="8">
        <v>2028</v>
      </c>
      <c r="AC11" s="13" t="s">
        <v>70</v>
      </c>
      <c r="AD11" s="13">
        <v>13640</v>
      </c>
      <c r="AE11" s="13" t="s">
        <v>32</v>
      </c>
      <c r="AF11" s="13" t="s">
        <v>33</v>
      </c>
    </row>
    <row r="12" spans="1:32" x14ac:dyDescent="0.25">
      <c r="A12" s="38"/>
      <c r="B12" s="43"/>
      <c r="C12" s="43"/>
      <c r="D12" s="43"/>
      <c r="E12" s="43"/>
      <c r="F12" s="43"/>
      <c r="G12" s="43"/>
      <c r="H12" s="43"/>
      <c r="I12" s="43"/>
      <c r="J12" s="43"/>
      <c r="K12" s="43"/>
      <c r="L12" s="43"/>
      <c r="M12" s="39"/>
      <c r="N12" s="39"/>
      <c r="AA12" s="7" t="s">
        <v>34</v>
      </c>
      <c r="AB12" s="8">
        <v>2029</v>
      </c>
      <c r="AC12" s="9" t="s">
        <v>71</v>
      </c>
      <c r="AD12" s="9">
        <v>15914</v>
      </c>
      <c r="AE12" s="9" t="s">
        <v>35</v>
      </c>
      <c r="AF12" s="9" t="s">
        <v>36</v>
      </c>
    </row>
    <row r="13" spans="1:32" x14ac:dyDescent="0.25">
      <c r="A13" s="38"/>
      <c r="B13" s="43"/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39"/>
      <c r="N13" s="39"/>
      <c r="AA13" s="7" t="s">
        <v>37</v>
      </c>
      <c r="AB13" s="8">
        <v>2030</v>
      </c>
      <c r="AC13" s="13" t="s">
        <v>72</v>
      </c>
      <c r="AD13" s="13">
        <v>13667</v>
      </c>
      <c r="AE13" s="13" t="s">
        <v>12</v>
      </c>
      <c r="AF13" s="13" t="s">
        <v>30</v>
      </c>
    </row>
    <row r="14" spans="1:32" x14ac:dyDescent="0.25">
      <c r="A14" s="38"/>
      <c r="B14" s="43"/>
      <c r="C14" s="43"/>
      <c r="D14" s="43"/>
      <c r="E14" s="43"/>
      <c r="F14" s="43"/>
      <c r="G14" s="43"/>
      <c r="H14" s="43"/>
      <c r="I14" s="43"/>
      <c r="J14" s="43"/>
      <c r="K14" s="43"/>
      <c r="L14" s="43"/>
      <c r="M14" s="39"/>
      <c r="N14" s="39"/>
      <c r="AA14" s="14"/>
      <c r="AB14" s="14"/>
      <c r="AC14" s="13" t="s">
        <v>73</v>
      </c>
      <c r="AD14" s="13">
        <v>13719</v>
      </c>
      <c r="AE14" s="13" t="s">
        <v>15</v>
      </c>
      <c r="AF14" s="13" t="s">
        <v>38</v>
      </c>
    </row>
    <row r="15" spans="1:32" x14ac:dyDescent="0.25">
      <c r="A15" s="38"/>
      <c r="B15" s="43"/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39"/>
      <c r="N15" s="39"/>
      <c r="AA15" s="14"/>
      <c r="AB15" s="14"/>
      <c r="AC15" s="9" t="s">
        <v>74</v>
      </c>
      <c r="AD15" s="9">
        <v>15965</v>
      </c>
      <c r="AE15" s="9" t="s">
        <v>21</v>
      </c>
      <c r="AF15" s="9" t="s">
        <v>39</v>
      </c>
    </row>
    <row r="16" spans="1:32" x14ac:dyDescent="0.25">
      <c r="A16" s="38"/>
      <c r="B16" s="43"/>
      <c r="C16" s="43"/>
      <c r="D16" s="43"/>
      <c r="E16" s="43"/>
      <c r="F16" s="43"/>
      <c r="G16" s="43"/>
      <c r="H16" s="43"/>
      <c r="I16" s="43"/>
      <c r="J16" s="43"/>
      <c r="K16" s="43"/>
      <c r="L16" s="43"/>
      <c r="M16" s="39"/>
      <c r="N16" s="39"/>
      <c r="AA16" s="14"/>
      <c r="AB16" s="14"/>
      <c r="AC16" s="13" t="s">
        <v>75</v>
      </c>
      <c r="AD16" s="13">
        <v>13769</v>
      </c>
      <c r="AE16" s="13" t="s">
        <v>12</v>
      </c>
      <c r="AF16" s="13" t="s">
        <v>13</v>
      </c>
    </row>
    <row r="17" spans="1:32" x14ac:dyDescent="0.25">
      <c r="A17" s="38"/>
      <c r="B17" s="43"/>
      <c r="C17" s="43"/>
      <c r="D17" s="43"/>
      <c r="E17" s="43"/>
      <c r="F17" s="43"/>
      <c r="G17" s="43"/>
      <c r="H17" s="43"/>
      <c r="I17" s="43"/>
      <c r="J17" s="43"/>
      <c r="K17" s="43"/>
      <c r="L17" s="43"/>
      <c r="M17" s="39"/>
      <c r="N17" s="39"/>
      <c r="AA17" s="15"/>
      <c r="AB17" s="15"/>
      <c r="AC17" s="9" t="s">
        <v>76</v>
      </c>
      <c r="AD17" s="9">
        <v>13781</v>
      </c>
      <c r="AE17" s="9" t="s">
        <v>15</v>
      </c>
      <c r="AF17" s="9" t="s">
        <v>40</v>
      </c>
    </row>
    <row r="18" spans="1:32" x14ac:dyDescent="0.25">
      <c r="A18" s="38"/>
      <c r="B18" s="43"/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39"/>
      <c r="N18" s="39"/>
      <c r="AA18" s="14"/>
      <c r="AB18" s="14"/>
      <c r="AC18" s="9" t="s">
        <v>77</v>
      </c>
      <c r="AD18" s="9">
        <v>13795</v>
      </c>
      <c r="AE18" s="9" t="s">
        <v>12</v>
      </c>
      <c r="AF18" s="9" t="s">
        <v>30</v>
      </c>
    </row>
    <row r="19" spans="1:32" x14ac:dyDescent="0.25">
      <c r="A19" s="38"/>
      <c r="B19" s="43"/>
      <c r="C19" s="43"/>
      <c r="D19" s="43"/>
      <c r="E19" s="43"/>
      <c r="F19" s="43"/>
      <c r="G19" s="43"/>
      <c r="H19" s="43"/>
      <c r="I19" s="43"/>
      <c r="J19" s="43"/>
      <c r="K19" s="43"/>
      <c r="L19" s="43"/>
      <c r="M19" s="39"/>
      <c r="N19" s="39"/>
      <c r="AA19" s="14"/>
      <c r="AB19" s="14"/>
      <c r="AC19" s="9" t="s">
        <v>78</v>
      </c>
      <c r="AD19" s="9">
        <v>13797</v>
      </c>
      <c r="AE19" s="9" t="s">
        <v>9</v>
      </c>
      <c r="AF19" s="9" t="s">
        <v>41</v>
      </c>
    </row>
    <row r="20" spans="1:32" x14ac:dyDescent="0.25">
      <c r="A20" s="39"/>
      <c r="B20" s="39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AA20" s="14"/>
      <c r="AB20" s="14"/>
      <c r="AC20" s="13" t="s">
        <v>79</v>
      </c>
      <c r="AD20" s="13">
        <v>13813</v>
      </c>
      <c r="AE20" s="13" t="s">
        <v>12</v>
      </c>
      <c r="AF20" s="13" t="s">
        <v>24</v>
      </c>
    </row>
    <row r="21" spans="1:32" x14ac:dyDescent="0.25">
      <c r="AA21" s="16"/>
      <c r="AB21" s="16"/>
      <c r="AC21" s="9" t="s">
        <v>80</v>
      </c>
      <c r="AD21" s="9">
        <v>16030</v>
      </c>
      <c r="AE21" s="9" t="s">
        <v>35</v>
      </c>
      <c r="AF21" s="9" t="s">
        <v>36</v>
      </c>
    </row>
    <row r="22" spans="1:32" x14ac:dyDescent="0.25">
      <c r="AA22" s="14"/>
      <c r="AB22" s="14"/>
      <c r="AC22" s="9" t="s">
        <v>81</v>
      </c>
      <c r="AD22" s="9">
        <v>13852</v>
      </c>
      <c r="AE22" s="9" t="s">
        <v>9</v>
      </c>
      <c r="AF22" s="9" t="s">
        <v>10</v>
      </c>
    </row>
    <row r="23" spans="1:32" x14ac:dyDescent="0.25">
      <c r="AA23" s="14"/>
      <c r="AB23" s="14"/>
      <c r="AC23" s="9" t="s">
        <v>82</v>
      </c>
      <c r="AD23" s="9">
        <v>13864</v>
      </c>
      <c r="AE23" s="9" t="s">
        <v>15</v>
      </c>
      <c r="AF23" s="9" t="s">
        <v>42</v>
      </c>
    </row>
    <row r="24" spans="1:32" x14ac:dyDescent="0.25">
      <c r="AA24" s="14"/>
      <c r="AB24" s="14"/>
      <c r="AC24" s="9" t="s">
        <v>83</v>
      </c>
      <c r="AD24" s="9">
        <v>13881</v>
      </c>
      <c r="AE24" s="9" t="s">
        <v>15</v>
      </c>
      <c r="AF24" s="9" t="s">
        <v>42</v>
      </c>
    </row>
    <row r="25" spans="1:32" x14ac:dyDescent="0.25">
      <c r="AA25" s="16"/>
      <c r="AB25" s="16"/>
      <c r="AC25" s="9" t="s">
        <v>84</v>
      </c>
      <c r="AD25" s="9">
        <v>13904</v>
      </c>
      <c r="AE25" s="9" t="s">
        <v>9</v>
      </c>
      <c r="AF25" s="9" t="s">
        <v>43</v>
      </c>
    </row>
    <row r="26" spans="1:32" x14ac:dyDescent="0.25">
      <c r="AA26" s="14"/>
      <c r="AB26" s="14"/>
      <c r="AC26" s="9" t="s">
        <v>85</v>
      </c>
      <c r="AD26" s="9">
        <v>13914</v>
      </c>
      <c r="AE26" s="9" t="s">
        <v>9</v>
      </c>
      <c r="AF26" s="9" t="s">
        <v>44</v>
      </c>
    </row>
    <row r="27" spans="1:32" x14ac:dyDescent="0.25">
      <c r="AA27" s="14"/>
      <c r="AB27" s="14"/>
      <c r="AC27" s="9" t="s">
        <v>86</v>
      </c>
      <c r="AD27" s="9">
        <v>13918</v>
      </c>
      <c r="AE27" s="9" t="s">
        <v>18</v>
      </c>
      <c r="AF27" s="9" t="s">
        <v>19</v>
      </c>
    </row>
    <row r="28" spans="1:32" x14ac:dyDescent="0.25">
      <c r="AA28" s="14"/>
      <c r="AB28" s="14"/>
      <c r="AC28" s="9" t="s">
        <v>87</v>
      </c>
      <c r="AD28" s="9">
        <v>13929</v>
      </c>
      <c r="AE28" s="9" t="s">
        <v>9</v>
      </c>
      <c r="AF28" s="9" t="s">
        <v>44</v>
      </c>
    </row>
    <row r="29" spans="1:32" x14ac:dyDescent="0.25">
      <c r="AA29" s="14"/>
      <c r="AB29" s="14"/>
      <c r="AC29" s="9" t="s">
        <v>45</v>
      </c>
      <c r="AD29" s="9">
        <v>13977</v>
      </c>
      <c r="AE29" s="9" t="s">
        <v>15</v>
      </c>
      <c r="AF29" s="9" t="s">
        <v>46</v>
      </c>
    </row>
    <row r="30" spans="1:32" x14ac:dyDescent="0.25">
      <c r="AA30" s="14"/>
      <c r="AB30" s="14"/>
      <c r="AC30" s="9" t="s">
        <v>88</v>
      </c>
      <c r="AD30" s="9">
        <v>17726</v>
      </c>
      <c r="AE30" s="9" t="s">
        <v>12</v>
      </c>
      <c r="AF30" s="9" t="s">
        <v>24</v>
      </c>
    </row>
    <row r="31" spans="1:32" x14ac:dyDescent="0.25">
      <c r="AA31" s="14"/>
      <c r="AB31" s="14"/>
      <c r="AC31" s="9" t="s">
        <v>89</v>
      </c>
      <c r="AD31" s="9">
        <v>14012</v>
      </c>
      <c r="AE31" s="9" t="s">
        <v>15</v>
      </c>
      <c r="AF31" s="9" t="s">
        <v>46</v>
      </c>
    </row>
    <row r="32" spans="1:32" x14ac:dyDescent="0.25">
      <c r="AA32" s="14"/>
      <c r="AB32" s="14"/>
      <c r="AC32" s="9" t="s">
        <v>90</v>
      </c>
      <c r="AD32" s="9">
        <v>14033</v>
      </c>
      <c r="AE32" s="9" t="s">
        <v>9</v>
      </c>
      <c r="AF32" s="9" t="s">
        <v>41</v>
      </c>
    </row>
    <row r="33" spans="27:32" x14ac:dyDescent="0.25">
      <c r="AA33" s="14"/>
      <c r="AB33" s="14"/>
      <c r="AC33" s="9" t="s">
        <v>91</v>
      </c>
      <c r="AD33" s="9">
        <v>14035</v>
      </c>
      <c r="AE33" s="9" t="s">
        <v>12</v>
      </c>
      <c r="AF33" s="9" t="s">
        <v>13</v>
      </c>
    </row>
    <row r="34" spans="27:32" x14ac:dyDescent="0.25">
      <c r="AA34" s="14"/>
      <c r="AB34" s="14"/>
      <c r="AC34" s="9" t="s">
        <v>92</v>
      </c>
      <c r="AD34" s="9">
        <v>20364</v>
      </c>
      <c r="AE34" s="9" t="s">
        <v>12</v>
      </c>
      <c r="AF34" s="9" t="s">
        <v>28</v>
      </c>
    </row>
    <row r="35" spans="27:32" x14ac:dyDescent="0.25">
      <c r="AA35" s="14"/>
      <c r="AB35" s="14"/>
      <c r="AC35" s="9" t="s">
        <v>93</v>
      </c>
      <c r="AD35" s="9">
        <v>14052</v>
      </c>
      <c r="AE35" s="9" t="s">
        <v>18</v>
      </c>
      <c r="AF35" s="9" t="s">
        <v>47</v>
      </c>
    </row>
    <row r="36" spans="27:32" x14ac:dyDescent="0.25">
      <c r="AA36" s="14"/>
      <c r="AB36" s="14"/>
      <c r="AC36" s="9" t="s">
        <v>94</v>
      </c>
      <c r="AD36" s="9">
        <v>14072</v>
      </c>
      <c r="AE36" s="9" t="s">
        <v>9</v>
      </c>
      <c r="AF36" s="9" t="s">
        <v>43</v>
      </c>
    </row>
    <row r="37" spans="27:32" x14ac:dyDescent="0.25">
      <c r="AA37" s="14"/>
      <c r="AB37" s="14"/>
      <c r="AC37" s="9" t="s">
        <v>95</v>
      </c>
      <c r="AD37" s="9">
        <v>14078</v>
      </c>
      <c r="AE37" s="9" t="s">
        <v>12</v>
      </c>
      <c r="AF37" s="9" t="s">
        <v>48</v>
      </c>
    </row>
    <row r="38" spans="27:32" x14ac:dyDescent="0.25">
      <c r="AA38" s="14"/>
      <c r="AB38" s="14"/>
      <c r="AC38" s="9" t="s">
        <v>96</v>
      </c>
      <c r="AD38" s="9">
        <v>14102</v>
      </c>
      <c r="AE38" s="9" t="s">
        <v>32</v>
      </c>
      <c r="AF38" s="9" t="s">
        <v>49</v>
      </c>
    </row>
    <row r="39" spans="27:32" x14ac:dyDescent="0.25">
      <c r="AA39" s="14"/>
      <c r="AB39" s="14"/>
      <c r="AC39" s="17" t="s">
        <v>97</v>
      </c>
      <c r="AD39" s="9">
        <v>14103</v>
      </c>
      <c r="AE39" s="9" t="s">
        <v>32</v>
      </c>
      <c r="AF39" s="9" t="s">
        <v>33</v>
      </c>
    </row>
    <row r="40" spans="27:32" x14ac:dyDescent="0.25">
      <c r="AA40" s="14"/>
      <c r="AB40" s="14"/>
      <c r="AC40" s="9" t="s">
        <v>98</v>
      </c>
      <c r="AD40" s="9">
        <v>14104</v>
      </c>
      <c r="AE40" s="9" t="s">
        <v>15</v>
      </c>
      <c r="AF40" s="9" t="s">
        <v>42</v>
      </c>
    </row>
    <row r="41" spans="27:32" x14ac:dyDescent="0.25">
      <c r="AA41" s="14"/>
      <c r="AB41" s="14"/>
      <c r="AC41" s="9" t="s">
        <v>99</v>
      </c>
      <c r="AD41" s="9">
        <v>14106</v>
      </c>
      <c r="AE41" s="9" t="s">
        <v>15</v>
      </c>
      <c r="AF41" s="9" t="s">
        <v>46</v>
      </c>
    </row>
    <row r="42" spans="27:32" x14ac:dyDescent="0.25">
      <c r="AA42" s="14"/>
      <c r="AB42" s="14"/>
      <c r="AC42" s="9" t="s">
        <v>100</v>
      </c>
      <c r="AD42" s="9">
        <v>13739</v>
      </c>
      <c r="AE42" s="9" t="s">
        <v>9</v>
      </c>
      <c r="AF42" s="9" t="s">
        <v>50</v>
      </c>
    </row>
    <row r="43" spans="27:32" x14ac:dyDescent="0.25">
      <c r="AA43" s="14"/>
      <c r="AB43" s="14"/>
      <c r="AC43" s="9" t="s">
        <v>101</v>
      </c>
      <c r="AD43" s="9">
        <v>14110</v>
      </c>
      <c r="AE43" s="9" t="s">
        <v>32</v>
      </c>
      <c r="AF43" s="9" t="s">
        <v>32</v>
      </c>
    </row>
    <row r="44" spans="27:32" x14ac:dyDescent="0.25">
      <c r="AA44" s="14"/>
      <c r="AB44" s="14"/>
      <c r="AC44" s="9" t="s">
        <v>102</v>
      </c>
      <c r="AD44" s="9">
        <v>16141</v>
      </c>
      <c r="AE44" s="9" t="s">
        <v>35</v>
      </c>
      <c r="AF44" s="9" t="s">
        <v>51</v>
      </c>
    </row>
    <row r="45" spans="27:32" x14ac:dyDescent="0.25">
      <c r="AA45" s="14"/>
      <c r="AB45" s="14"/>
      <c r="AC45" s="9" t="s">
        <v>103</v>
      </c>
      <c r="AD45" s="9">
        <v>14059</v>
      </c>
      <c r="AE45" s="9" t="s">
        <v>12</v>
      </c>
      <c r="AF45" s="9" t="s">
        <v>52</v>
      </c>
    </row>
    <row r="46" spans="27:32" x14ac:dyDescent="0.25">
      <c r="AA46" s="14"/>
      <c r="AB46" s="14"/>
      <c r="AC46" s="9" t="s">
        <v>104</v>
      </c>
      <c r="AD46" s="9">
        <v>14120</v>
      </c>
      <c r="AE46" s="9" t="s">
        <v>15</v>
      </c>
      <c r="AF46" s="9" t="s">
        <v>46</v>
      </c>
    </row>
    <row r="47" spans="27:32" x14ac:dyDescent="0.25">
      <c r="AA47" s="14"/>
      <c r="AB47" s="14"/>
      <c r="AC47" s="9" t="s">
        <v>105</v>
      </c>
      <c r="AD47" s="9">
        <v>14121</v>
      </c>
      <c r="AE47" s="9" t="s">
        <v>32</v>
      </c>
      <c r="AF47" s="9" t="s">
        <v>53</v>
      </c>
    </row>
    <row r="48" spans="27:32" x14ac:dyDescent="0.25">
      <c r="AA48" s="14"/>
      <c r="AB48" s="14"/>
      <c r="AC48" s="9" t="s">
        <v>106</v>
      </c>
      <c r="AD48" s="9">
        <v>20836</v>
      </c>
      <c r="AE48" s="9" t="s">
        <v>15</v>
      </c>
      <c r="AF48" s="9" t="s">
        <v>46</v>
      </c>
    </row>
    <row r="49" spans="27:32" x14ac:dyDescent="0.25">
      <c r="AA49" s="14"/>
      <c r="AB49" s="14"/>
      <c r="AC49" s="9" t="s">
        <v>107</v>
      </c>
      <c r="AD49" s="9">
        <v>14123</v>
      </c>
      <c r="AE49" s="9" t="s">
        <v>9</v>
      </c>
      <c r="AF49" s="9" t="s">
        <v>41</v>
      </c>
    </row>
    <row r="50" spans="27:32" x14ac:dyDescent="0.25">
      <c r="AA50" s="14"/>
      <c r="AB50" s="14"/>
      <c r="AC50" s="17" t="s">
        <v>108</v>
      </c>
      <c r="AD50" s="9">
        <v>14124</v>
      </c>
      <c r="AE50" s="9" t="s">
        <v>12</v>
      </c>
      <c r="AF50" s="9" t="s">
        <v>12</v>
      </c>
    </row>
    <row r="51" spans="27:32" x14ac:dyDescent="0.25">
      <c r="AA51" s="14"/>
      <c r="AB51" s="14"/>
      <c r="AC51" s="9" t="s">
        <v>109</v>
      </c>
      <c r="AD51" s="9">
        <v>16145</v>
      </c>
      <c r="AE51" s="9" t="s">
        <v>35</v>
      </c>
      <c r="AF51" s="9" t="s">
        <v>54</v>
      </c>
    </row>
    <row r="52" spans="27:32" x14ac:dyDescent="0.25">
      <c r="AA52" s="14"/>
      <c r="AB52" s="14"/>
      <c r="AC52" s="9" t="s">
        <v>110</v>
      </c>
      <c r="AD52" s="9">
        <v>14128</v>
      </c>
      <c r="AE52" s="9" t="s">
        <v>15</v>
      </c>
      <c r="AF52" s="9" t="s">
        <v>38</v>
      </c>
    </row>
    <row r="53" spans="27:32" x14ac:dyDescent="0.25">
      <c r="AA53" s="14"/>
      <c r="AB53" s="14"/>
      <c r="AC53" s="9" t="s">
        <v>111</v>
      </c>
      <c r="AD53" s="9">
        <v>14139</v>
      </c>
      <c r="AE53" s="9" t="s">
        <v>18</v>
      </c>
      <c r="AF53" s="9" t="s">
        <v>55</v>
      </c>
    </row>
    <row r="54" spans="27:32" x14ac:dyDescent="0.25">
      <c r="AA54" s="14"/>
      <c r="AB54" s="14"/>
      <c r="AC54" s="9" t="s">
        <v>112</v>
      </c>
      <c r="AD54" s="9">
        <v>14157</v>
      </c>
      <c r="AE54" s="9" t="s">
        <v>32</v>
      </c>
      <c r="AF54" s="9" t="s">
        <v>56</v>
      </c>
    </row>
    <row r="55" spans="27:32" x14ac:dyDescent="0.25">
      <c r="AA55" s="14"/>
      <c r="AB55" s="14"/>
      <c r="AC55" s="9" t="s">
        <v>113</v>
      </c>
      <c r="AD55" s="9">
        <v>17183</v>
      </c>
      <c r="AE55" s="9" t="s">
        <v>9</v>
      </c>
      <c r="AF55" s="9" t="s">
        <v>43</v>
      </c>
    </row>
    <row r="56" spans="27:32" x14ac:dyDescent="0.25">
      <c r="AA56" s="14"/>
      <c r="AB56" s="14"/>
      <c r="AC56" s="17" t="s">
        <v>114</v>
      </c>
      <c r="AD56" s="9">
        <v>14166</v>
      </c>
      <c r="AE56" s="9" t="s">
        <v>32</v>
      </c>
      <c r="AF56" s="9" t="s">
        <v>57</v>
      </c>
    </row>
    <row r="57" spans="27:32" x14ac:dyDescent="0.25">
      <c r="AA57" s="14"/>
      <c r="AB57" s="14"/>
      <c r="AC57" s="9" t="s">
        <v>115</v>
      </c>
      <c r="AD57" s="9">
        <v>20692</v>
      </c>
      <c r="AE57" s="9" t="s">
        <v>58</v>
      </c>
      <c r="AF57" s="9" t="s">
        <v>59</v>
      </c>
    </row>
    <row r="58" spans="27:32" x14ac:dyDescent="0.25">
      <c r="AA58" s="14"/>
      <c r="AB58" s="14"/>
      <c r="AC58" s="9" t="s">
        <v>116</v>
      </c>
      <c r="AD58" s="9">
        <v>14174</v>
      </c>
      <c r="AE58" s="9" t="s">
        <v>12</v>
      </c>
      <c r="AF58" s="9" t="s">
        <v>48</v>
      </c>
    </row>
    <row r="59" spans="27:32" x14ac:dyDescent="0.25">
      <c r="AA59" s="14"/>
      <c r="AB59" s="14"/>
    </row>
    <row r="60" spans="27:32" x14ac:dyDescent="0.25">
      <c r="AA60" s="14"/>
      <c r="AB60" s="14"/>
    </row>
    <row r="61" spans="27:32" x14ac:dyDescent="0.25">
      <c r="AA61" s="14"/>
      <c r="AB61" s="14"/>
    </row>
    <row r="114" spans="27:32" x14ac:dyDescent="0.25">
      <c r="AA114" s="19"/>
      <c r="AB114" s="19"/>
      <c r="AC114" s="19"/>
      <c r="AD114" s="19"/>
      <c r="AE114" s="19"/>
      <c r="AF114" s="19"/>
    </row>
  </sheetData>
  <sheetProtection algorithmName="SHA-512" hashValue="TMbTk1Fq29LcCRI7WoiJ1cG2qXqHMEvBegiP9dSw/wpSepmvJkZk5zFeEunFnP0oUTbsPdYBnKNN/Bf/u7Sdtw==" saltValue="VpEKPk0Lq3XoDO5Fizbw0g==" spinCount="100000" sheet="1" formatCells="0" formatColumns="0" formatRows="0" insertColumns="0" insertRows="0" insertHyperlinks="0" deleteColumns="0" deleteRows="0" selectLockedCells="1" sort="0" autoFilter="0" pivotTables="0"/>
  <mergeCells count="5">
    <mergeCell ref="B1:N1"/>
    <mergeCell ref="B2:N2"/>
    <mergeCell ref="D3:F3"/>
    <mergeCell ref="H3:I3"/>
    <mergeCell ref="K3:L3"/>
  </mergeCells>
  <dataValidations count="3">
    <dataValidation type="list" allowBlank="1" showInputMessage="1" showErrorMessage="1" sqref="B2" xr:uid="{1D9BCD74-085B-4D8B-ADB7-2FCDD7030038}">
      <formula1>$AC$2:$AC$58</formula1>
    </dataValidation>
    <dataValidation type="list" allowBlank="1" showInputMessage="1" showErrorMessage="1" sqref="K3" xr:uid="{D58DC73F-7E7B-47C0-B763-E2692331608B}">
      <formula1>$AA$2:$AA$13</formula1>
    </dataValidation>
    <dataValidation type="list" allowBlank="1" showInputMessage="1" showErrorMessage="1" sqref="N3" xr:uid="{4D1D837A-AE3E-4822-BED0-81133FAD90FE}">
      <formula1>$AB$2:$AB$13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F407D-E392-41B3-B919-014544C17DC6}">
  <dimension ref="A1:AG114"/>
  <sheetViews>
    <sheetView zoomScale="80" zoomScaleNormal="80" workbookViewId="0">
      <selection activeCell="B5" sqref="B5"/>
    </sheetView>
  </sheetViews>
  <sheetFormatPr defaultRowHeight="15" x14ac:dyDescent="0.25"/>
  <cols>
    <col min="1" max="1" width="22.140625" style="6" bestFit="1" customWidth="1"/>
    <col min="2" max="12" width="11.7109375" style="6" customWidth="1"/>
    <col min="13" max="26" width="9.140625" style="6"/>
    <col min="27" max="27" width="11.7109375" style="18" customWidth="1"/>
    <col min="28" max="28" width="5.7109375" style="18" customWidth="1"/>
    <col min="29" max="29" width="43.42578125" style="18" customWidth="1"/>
    <col min="30" max="31" width="11.28515625" style="18" customWidth="1"/>
    <col min="32" max="32" width="30" style="18" customWidth="1"/>
    <col min="33" max="16384" width="9.140625" style="6"/>
  </cols>
  <sheetData>
    <row r="1" spans="1:32" s="3" customFormat="1" x14ac:dyDescent="0.25">
      <c r="A1" s="2"/>
      <c r="B1" s="23" t="s">
        <v>130</v>
      </c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5"/>
      <c r="AA1" s="4" t="s">
        <v>2</v>
      </c>
      <c r="AB1" s="4" t="s">
        <v>4</v>
      </c>
      <c r="AC1" s="4" t="s">
        <v>5</v>
      </c>
      <c r="AD1" s="4" t="s">
        <v>6</v>
      </c>
      <c r="AE1" s="4" t="s">
        <v>1</v>
      </c>
      <c r="AF1" s="4" t="s">
        <v>7</v>
      </c>
    </row>
    <row r="2" spans="1:32" x14ac:dyDescent="0.25">
      <c r="A2" s="5" t="s">
        <v>60</v>
      </c>
      <c r="B2" s="40" t="s">
        <v>61</v>
      </c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1"/>
      <c r="AA2" s="7" t="s">
        <v>8</v>
      </c>
      <c r="AB2" s="8">
        <v>2019</v>
      </c>
      <c r="AC2" s="9" t="s">
        <v>61</v>
      </c>
      <c r="AD2" s="9">
        <v>13473</v>
      </c>
      <c r="AE2" s="9" t="s">
        <v>9</v>
      </c>
      <c r="AF2" s="9" t="s">
        <v>10</v>
      </c>
    </row>
    <row r="3" spans="1:32" ht="15.75" thickBot="1" x14ac:dyDescent="0.3">
      <c r="A3" s="10" t="s">
        <v>1</v>
      </c>
      <c r="B3" s="36" t="str">
        <f>VLOOKUP(B2,AC2:AF58,3,0)</f>
        <v>Siaya</v>
      </c>
      <c r="C3" s="44" t="s">
        <v>7</v>
      </c>
      <c r="D3" s="42" t="str">
        <f>VLOOKUP(B2,AC2:AF58,4,0)</f>
        <v>Gem</v>
      </c>
      <c r="E3" s="42"/>
      <c r="F3" s="42"/>
      <c r="G3" s="44" t="s">
        <v>6</v>
      </c>
      <c r="H3" s="34">
        <f>VLOOKUP(B2,AC2:AF58,2,0)</f>
        <v>13473</v>
      </c>
      <c r="I3" s="35"/>
      <c r="J3" s="45" t="s">
        <v>2</v>
      </c>
      <c r="K3" s="33" t="s">
        <v>17</v>
      </c>
      <c r="L3" s="33"/>
      <c r="M3" s="45" t="s">
        <v>4</v>
      </c>
      <c r="N3" s="1">
        <v>2021</v>
      </c>
      <c r="AA3" s="7" t="s">
        <v>11</v>
      </c>
      <c r="AB3" s="8">
        <v>2020</v>
      </c>
      <c r="AC3" s="9" t="s">
        <v>62</v>
      </c>
      <c r="AD3" s="9">
        <v>13488</v>
      </c>
      <c r="AE3" s="9" t="s">
        <v>12</v>
      </c>
      <c r="AF3" s="9" t="s">
        <v>13</v>
      </c>
    </row>
    <row r="4" spans="1:32" ht="107.25" customHeight="1" thickBot="1" x14ac:dyDescent="0.3">
      <c r="A4" s="37" t="s">
        <v>129</v>
      </c>
      <c r="B4" s="26" t="s">
        <v>117</v>
      </c>
      <c r="C4" s="26" t="s">
        <v>118</v>
      </c>
      <c r="D4" s="26" t="s">
        <v>119</v>
      </c>
      <c r="E4" s="26" t="s">
        <v>120</v>
      </c>
      <c r="F4" s="26" t="s">
        <v>121</v>
      </c>
      <c r="G4" s="26" t="s">
        <v>122</v>
      </c>
      <c r="H4" s="26" t="s">
        <v>123</v>
      </c>
      <c r="I4" s="26" t="s">
        <v>124</v>
      </c>
      <c r="J4" s="26" t="s">
        <v>125</v>
      </c>
      <c r="K4" s="28" t="s">
        <v>126</v>
      </c>
      <c r="L4" s="28" t="s">
        <v>127</v>
      </c>
      <c r="M4" s="28" t="s">
        <v>0</v>
      </c>
      <c r="N4" s="29" t="s">
        <v>128</v>
      </c>
      <c r="O4" s="27"/>
      <c r="AA4" s="7" t="s">
        <v>14</v>
      </c>
      <c r="AB4" s="8">
        <v>2021</v>
      </c>
      <c r="AC4" s="9" t="s">
        <v>63</v>
      </c>
      <c r="AD4" s="9">
        <v>13491</v>
      </c>
      <c r="AE4" s="9" t="s">
        <v>15</v>
      </c>
      <c r="AF4" s="9" t="s">
        <v>16</v>
      </c>
    </row>
    <row r="5" spans="1:32" x14ac:dyDescent="0.25">
      <c r="A5" s="30" t="s">
        <v>131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46"/>
      <c r="N5" s="47"/>
      <c r="AA5" s="7" t="s">
        <v>17</v>
      </c>
      <c r="AB5" s="8">
        <v>2022</v>
      </c>
      <c r="AC5" s="9" t="s">
        <v>64</v>
      </c>
      <c r="AD5" s="9">
        <v>13527</v>
      </c>
      <c r="AE5" s="9" t="s">
        <v>18</v>
      </c>
      <c r="AF5" s="9" t="s">
        <v>19</v>
      </c>
    </row>
    <row r="6" spans="1:32" x14ac:dyDescent="0.25">
      <c r="A6" s="31" t="s">
        <v>132</v>
      </c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48"/>
      <c r="N6" s="49"/>
      <c r="AA6" s="7" t="s">
        <v>20</v>
      </c>
      <c r="AB6" s="11">
        <v>2023</v>
      </c>
      <c r="AC6" s="9" t="s">
        <v>65</v>
      </c>
      <c r="AD6" s="9">
        <v>15861</v>
      </c>
      <c r="AE6" s="9" t="s">
        <v>21</v>
      </c>
      <c r="AF6" s="9" t="s">
        <v>22</v>
      </c>
    </row>
    <row r="7" spans="1:32" x14ac:dyDescent="0.25">
      <c r="A7" s="31" t="s">
        <v>133</v>
      </c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48"/>
      <c r="N7" s="49"/>
      <c r="AA7" s="7" t="s">
        <v>23</v>
      </c>
      <c r="AB7" s="11">
        <v>2024</v>
      </c>
      <c r="AC7" s="9" t="s">
        <v>66</v>
      </c>
      <c r="AD7" s="9">
        <v>17747</v>
      </c>
      <c r="AE7" s="9" t="s">
        <v>12</v>
      </c>
      <c r="AF7" s="9" t="s">
        <v>24</v>
      </c>
    </row>
    <row r="8" spans="1:32" x14ac:dyDescent="0.25">
      <c r="A8" s="31" t="s">
        <v>134</v>
      </c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48"/>
      <c r="N8" s="49"/>
      <c r="AA8" s="7" t="s">
        <v>3</v>
      </c>
      <c r="AB8" s="8">
        <v>2025</v>
      </c>
      <c r="AC8" s="9" t="s">
        <v>67</v>
      </c>
      <c r="AD8" s="9">
        <v>16073</v>
      </c>
      <c r="AE8" s="9" t="s">
        <v>25</v>
      </c>
      <c r="AF8" s="9" t="s">
        <v>26</v>
      </c>
    </row>
    <row r="9" spans="1:32" x14ac:dyDescent="0.25">
      <c r="A9" s="31" t="s">
        <v>135</v>
      </c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48"/>
      <c r="N9" s="49"/>
      <c r="AA9" s="7" t="s">
        <v>27</v>
      </c>
      <c r="AB9" s="8">
        <v>2026</v>
      </c>
      <c r="AC9" s="9" t="s">
        <v>68</v>
      </c>
      <c r="AD9" s="9">
        <v>13604</v>
      </c>
      <c r="AE9" s="9" t="s">
        <v>12</v>
      </c>
      <c r="AF9" s="9" t="s">
        <v>28</v>
      </c>
    </row>
    <row r="10" spans="1:32" s="12" customFormat="1" ht="15.75" thickBot="1" x14ac:dyDescent="0.3">
      <c r="A10" s="32" t="s">
        <v>136</v>
      </c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50"/>
      <c r="N10" s="51"/>
      <c r="AA10" s="7" t="s">
        <v>29</v>
      </c>
      <c r="AB10" s="8">
        <v>2027</v>
      </c>
      <c r="AC10" s="13" t="s">
        <v>69</v>
      </c>
      <c r="AD10" s="13">
        <v>13606</v>
      </c>
      <c r="AE10" s="13" t="s">
        <v>12</v>
      </c>
      <c r="AF10" s="13" t="s">
        <v>30</v>
      </c>
    </row>
    <row r="11" spans="1:32" x14ac:dyDescent="0.25">
      <c r="A11" s="38"/>
      <c r="B11" s="43"/>
      <c r="C11" s="43"/>
      <c r="D11" s="43"/>
      <c r="E11" s="43"/>
      <c r="F11" s="43"/>
      <c r="G11" s="43"/>
      <c r="H11" s="43"/>
      <c r="I11" s="43"/>
      <c r="J11" s="43"/>
      <c r="K11" s="43"/>
      <c r="L11" s="43"/>
      <c r="M11" s="39"/>
      <c r="N11" s="39"/>
      <c r="AA11" s="7" t="s">
        <v>31</v>
      </c>
      <c r="AB11" s="8">
        <v>2028</v>
      </c>
      <c r="AC11" s="13" t="s">
        <v>70</v>
      </c>
      <c r="AD11" s="13">
        <v>13640</v>
      </c>
      <c r="AE11" s="13" t="s">
        <v>32</v>
      </c>
      <c r="AF11" s="13" t="s">
        <v>33</v>
      </c>
    </row>
    <row r="12" spans="1:32" x14ac:dyDescent="0.25">
      <c r="A12" s="38"/>
      <c r="B12" s="43"/>
      <c r="C12" s="43"/>
      <c r="D12" s="43"/>
      <c r="E12" s="43"/>
      <c r="F12" s="43"/>
      <c r="G12" s="43"/>
      <c r="H12" s="43"/>
      <c r="I12" s="43"/>
      <c r="J12" s="43"/>
      <c r="K12" s="43"/>
      <c r="L12" s="43"/>
      <c r="M12" s="39"/>
      <c r="N12" s="39"/>
      <c r="AA12" s="7" t="s">
        <v>34</v>
      </c>
      <c r="AB12" s="8">
        <v>2029</v>
      </c>
      <c r="AC12" s="9" t="s">
        <v>71</v>
      </c>
      <c r="AD12" s="9">
        <v>15914</v>
      </c>
      <c r="AE12" s="9" t="s">
        <v>35</v>
      </c>
      <c r="AF12" s="9" t="s">
        <v>36</v>
      </c>
    </row>
    <row r="13" spans="1:32" x14ac:dyDescent="0.25">
      <c r="A13" s="38"/>
      <c r="B13" s="43"/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39"/>
      <c r="N13" s="39"/>
      <c r="AA13" s="7" t="s">
        <v>37</v>
      </c>
      <c r="AB13" s="8">
        <v>2030</v>
      </c>
      <c r="AC13" s="13" t="s">
        <v>72</v>
      </c>
      <c r="AD13" s="13">
        <v>13667</v>
      </c>
      <c r="AE13" s="13" t="s">
        <v>12</v>
      </c>
      <c r="AF13" s="13" t="s">
        <v>30</v>
      </c>
    </row>
    <row r="14" spans="1:32" x14ac:dyDescent="0.25">
      <c r="A14" s="38"/>
      <c r="B14" s="43"/>
      <c r="C14" s="43"/>
      <c r="D14" s="43"/>
      <c r="E14" s="43"/>
      <c r="F14" s="43"/>
      <c r="G14" s="43"/>
      <c r="H14" s="43"/>
      <c r="I14" s="43"/>
      <c r="J14" s="43"/>
      <c r="K14" s="43"/>
      <c r="L14" s="43"/>
      <c r="M14" s="39"/>
      <c r="N14" s="39"/>
      <c r="AA14" s="14"/>
      <c r="AB14" s="14"/>
      <c r="AC14" s="13" t="s">
        <v>73</v>
      </c>
      <c r="AD14" s="13">
        <v>13719</v>
      </c>
      <c r="AE14" s="13" t="s">
        <v>15</v>
      </c>
      <c r="AF14" s="13" t="s">
        <v>38</v>
      </c>
    </row>
    <row r="15" spans="1:32" x14ac:dyDescent="0.25">
      <c r="A15" s="38"/>
      <c r="B15" s="43"/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39"/>
      <c r="N15" s="39"/>
      <c r="AA15" s="14"/>
      <c r="AB15" s="14"/>
      <c r="AC15" s="9" t="s">
        <v>74</v>
      </c>
      <c r="AD15" s="9">
        <v>15965</v>
      </c>
      <c r="AE15" s="9" t="s">
        <v>21</v>
      </c>
      <c r="AF15" s="9" t="s">
        <v>39</v>
      </c>
    </row>
    <row r="16" spans="1:32" x14ac:dyDescent="0.25">
      <c r="A16" s="38"/>
      <c r="B16" s="43"/>
      <c r="C16" s="43"/>
      <c r="D16" s="43"/>
      <c r="E16" s="43"/>
      <c r="F16" s="43"/>
      <c r="G16" s="43"/>
      <c r="H16" s="43"/>
      <c r="I16" s="43"/>
      <c r="J16" s="43"/>
      <c r="K16" s="43"/>
      <c r="L16" s="43"/>
      <c r="M16" s="39"/>
      <c r="N16" s="39"/>
      <c r="AA16" s="14"/>
      <c r="AB16" s="14"/>
      <c r="AC16" s="13" t="s">
        <v>75</v>
      </c>
      <c r="AD16" s="13">
        <v>13769</v>
      </c>
      <c r="AE16" s="13" t="s">
        <v>12</v>
      </c>
      <c r="AF16" s="13" t="s">
        <v>13</v>
      </c>
    </row>
    <row r="17" spans="1:32" x14ac:dyDescent="0.25">
      <c r="A17" s="38"/>
      <c r="B17" s="43"/>
      <c r="C17" s="43"/>
      <c r="D17" s="43"/>
      <c r="E17" s="43"/>
      <c r="F17" s="43"/>
      <c r="G17" s="43"/>
      <c r="H17" s="43"/>
      <c r="I17" s="43"/>
      <c r="J17" s="43"/>
      <c r="K17" s="43"/>
      <c r="L17" s="43"/>
      <c r="M17" s="39"/>
      <c r="N17" s="39"/>
      <c r="AA17" s="15"/>
      <c r="AB17" s="15"/>
      <c r="AC17" s="9" t="s">
        <v>76</v>
      </c>
      <c r="AD17" s="9">
        <v>13781</v>
      </c>
      <c r="AE17" s="9" t="s">
        <v>15</v>
      </c>
      <c r="AF17" s="9" t="s">
        <v>40</v>
      </c>
    </row>
    <row r="18" spans="1:32" x14ac:dyDescent="0.25">
      <c r="A18" s="38"/>
      <c r="B18" s="43"/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39"/>
      <c r="N18" s="39"/>
      <c r="AA18" s="14"/>
      <c r="AB18" s="14"/>
      <c r="AC18" s="9" t="s">
        <v>77</v>
      </c>
      <c r="AD18" s="9">
        <v>13795</v>
      </c>
      <c r="AE18" s="9" t="s">
        <v>12</v>
      </c>
      <c r="AF18" s="9" t="s">
        <v>30</v>
      </c>
    </row>
    <row r="19" spans="1:32" x14ac:dyDescent="0.25">
      <c r="A19" s="38"/>
      <c r="B19" s="43"/>
      <c r="C19" s="43"/>
      <c r="D19" s="43"/>
      <c r="E19" s="43"/>
      <c r="F19" s="43"/>
      <c r="G19" s="43"/>
      <c r="H19" s="43"/>
      <c r="I19" s="43"/>
      <c r="J19" s="43"/>
      <c r="K19" s="43"/>
      <c r="L19" s="43"/>
      <c r="M19" s="39"/>
      <c r="N19" s="39"/>
      <c r="AA19" s="14"/>
      <c r="AB19" s="14"/>
      <c r="AC19" s="9" t="s">
        <v>78</v>
      </c>
      <c r="AD19" s="9">
        <v>13797</v>
      </c>
      <c r="AE19" s="9" t="s">
        <v>9</v>
      </c>
      <c r="AF19" s="9" t="s">
        <v>41</v>
      </c>
    </row>
    <row r="20" spans="1:32" x14ac:dyDescent="0.25">
      <c r="A20" s="39"/>
      <c r="B20" s="39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AA20" s="14"/>
      <c r="AB20" s="14"/>
      <c r="AC20" s="13" t="s">
        <v>79</v>
      </c>
      <c r="AD20" s="13">
        <v>13813</v>
      </c>
      <c r="AE20" s="13" t="s">
        <v>12</v>
      </c>
      <c r="AF20" s="13" t="s">
        <v>24</v>
      </c>
    </row>
    <row r="21" spans="1:32" x14ac:dyDescent="0.25">
      <c r="AA21" s="16"/>
      <c r="AB21" s="16"/>
      <c r="AC21" s="9" t="s">
        <v>80</v>
      </c>
      <c r="AD21" s="9">
        <v>16030</v>
      </c>
      <c r="AE21" s="9" t="s">
        <v>35</v>
      </c>
      <c r="AF21" s="9" t="s">
        <v>36</v>
      </c>
    </row>
    <row r="22" spans="1:32" x14ac:dyDescent="0.25">
      <c r="AA22" s="14"/>
      <c r="AB22" s="14"/>
      <c r="AC22" s="9" t="s">
        <v>81</v>
      </c>
      <c r="AD22" s="9">
        <v>13852</v>
      </c>
      <c r="AE22" s="9" t="s">
        <v>9</v>
      </c>
      <c r="AF22" s="9" t="s">
        <v>10</v>
      </c>
    </row>
    <row r="23" spans="1:32" x14ac:dyDescent="0.25">
      <c r="AA23" s="14"/>
      <c r="AB23" s="14"/>
      <c r="AC23" s="9" t="s">
        <v>82</v>
      </c>
      <c r="AD23" s="9">
        <v>13864</v>
      </c>
      <c r="AE23" s="9" t="s">
        <v>15</v>
      </c>
      <c r="AF23" s="9" t="s">
        <v>42</v>
      </c>
    </row>
    <row r="24" spans="1:32" x14ac:dyDescent="0.25">
      <c r="AA24" s="14"/>
      <c r="AB24" s="14"/>
      <c r="AC24" s="9" t="s">
        <v>83</v>
      </c>
      <c r="AD24" s="9">
        <v>13881</v>
      </c>
      <c r="AE24" s="9" t="s">
        <v>15</v>
      </c>
      <c r="AF24" s="9" t="s">
        <v>42</v>
      </c>
    </row>
    <row r="25" spans="1:32" x14ac:dyDescent="0.25">
      <c r="AA25" s="16"/>
      <c r="AB25" s="16"/>
      <c r="AC25" s="9" t="s">
        <v>84</v>
      </c>
      <c r="AD25" s="9">
        <v>13904</v>
      </c>
      <c r="AE25" s="9" t="s">
        <v>9</v>
      </c>
      <c r="AF25" s="9" t="s">
        <v>43</v>
      </c>
    </row>
    <row r="26" spans="1:32" x14ac:dyDescent="0.25">
      <c r="AA26" s="14"/>
      <c r="AB26" s="14"/>
      <c r="AC26" s="9" t="s">
        <v>85</v>
      </c>
      <c r="AD26" s="9">
        <v>13914</v>
      </c>
      <c r="AE26" s="9" t="s">
        <v>9</v>
      </c>
      <c r="AF26" s="9" t="s">
        <v>44</v>
      </c>
    </row>
    <row r="27" spans="1:32" x14ac:dyDescent="0.25">
      <c r="AA27" s="14"/>
      <c r="AB27" s="14"/>
      <c r="AC27" s="9" t="s">
        <v>86</v>
      </c>
      <c r="AD27" s="9">
        <v>13918</v>
      </c>
      <c r="AE27" s="9" t="s">
        <v>18</v>
      </c>
      <c r="AF27" s="9" t="s">
        <v>19</v>
      </c>
    </row>
    <row r="28" spans="1:32" x14ac:dyDescent="0.25">
      <c r="AA28" s="14"/>
      <c r="AB28" s="14"/>
      <c r="AC28" s="9" t="s">
        <v>87</v>
      </c>
      <c r="AD28" s="9">
        <v>13929</v>
      </c>
      <c r="AE28" s="9" t="s">
        <v>9</v>
      </c>
      <c r="AF28" s="9" t="s">
        <v>44</v>
      </c>
    </row>
    <row r="29" spans="1:32" x14ac:dyDescent="0.25">
      <c r="AA29" s="14"/>
      <c r="AB29" s="14"/>
      <c r="AC29" s="9" t="s">
        <v>45</v>
      </c>
      <c r="AD29" s="9">
        <v>13977</v>
      </c>
      <c r="AE29" s="9" t="s">
        <v>15</v>
      </c>
      <c r="AF29" s="9" t="s">
        <v>46</v>
      </c>
    </row>
    <row r="30" spans="1:32" x14ac:dyDescent="0.25">
      <c r="AA30" s="14"/>
      <c r="AB30" s="14"/>
      <c r="AC30" s="9" t="s">
        <v>88</v>
      </c>
      <c r="AD30" s="9">
        <v>17726</v>
      </c>
      <c r="AE30" s="9" t="s">
        <v>12</v>
      </c>
      <c r="AF30" s="9" t="s">
        <v>24</v>
      </c>
    </row>
    <row r="31" spans="1:32" x14ac:dyDescent="0.25">
      <c r="AA31" s="14"/>
      <c r="AB31" s="14"/>
      <c r="AC31" s="9" t="s">
        <v>89</v>
      </c>
      <c r="AD31" s="9">
        <v>14012</v>
      </c>
      <c r="AE31" s="9" t="s">
        <v>15</v>
      </c>
      <c r="AF31" s="9" t="s">
        <v>46</v>
      </c>
    </row>
    <row r="32" spans="1:32" x14ac:dyDescent="0.25">
      <c r="AA32" s="14"/>
      <c r="AB32" s="14"/>
      <c r="AC32" s="9" t="s">
        <v>90</v>
      </c>
      <c r="AD32" s="9">
        <v>14033</v>
      </c>
      <c r="AE32" s="9" t="s">
        <v>9</v>
      </c>
      <c r="AF32" s="9" t="s">
        <v>41</v>
      </c>
    </row>
    <row r="33" spans="27:32" x14ac:dyDescent="0.25">
      <c r="AA33" s="14"/>
      <c r="AB33" s="14"/>
      <c r="AC33" s="9" t="s">
        <v>91</v>
      </c>
      <c r="AD33" s="9">
        <v>14035</v>
      </c>
      <c r="AE33" s="9" t="s">
        <v>12</v>
      </c>
      <c r="AF33" s="9" t="s">
        <v>13</v>
      </c>
    </row>
    <row r="34" spans="27:32" x14ac:dyDescent="0.25">
      <c r="AA34" s="14"/>
      <c r="AB34" s="14"/>
      <c r="AC34" s="9" t="s">
        <v>92</v>
      </c>
      <c r="AD34" s="9">
        <v>20364</v>
      </c>
      <c r="AE34" s="9" t="s">
        <v>12</v>
      </c>
      <c r="AF34" s="9" t="s">
        <v>28</v>
      </c>
    </row>
    <row r="35" spans="27:32" x14ac:dyDescent="0.25">
      <c r="AA35" s="14"/>
      <c r="AB35" s="14"/>
      <c r="AC35" s="9" t="s">
        <v>93</v>
      </c>
      <c r="AD35" s="9">
        <v>14052</v>
      </c>
      <c r="AE35" s="9" t="s">
        <v>18</v>
      </c>
      <c r="AF35" s="9" t="s">
        <v>47</v>
      </c>
    </row>
    <row r="36" spans="27:32" x14ac:dyDescent="0.25">
      <c r="AA36" s="14"/>
      <c r="AB36" s="14"/>
      <c r="AC36" s="9" t="s">
        <v>94</v>
      </c>
      <c r="AD36" s="9">
        <v>14072</v>
      </c>
      <c r="AE36" s="9" t="s">
        <v>9</v>
      </c>
      <c r="AF36" s="9" t="s">
        <v>43</v>
      </c>
    </row>
    <row r="37" spans="27:32" x14ac:dyDescent="0.25">
      <c r="AA37" s="14"/>
      <c r="AB37" s="14"/>
      <c r="AC37" s="9" t="s">
        <v>95</v>
      </c>
      <c r="AD37" s="9">
        <v>14078</v>
      </c>
      <c r="AE37" s="9" t="s">
        <v>12</v>
      </c>
      <c r="AF37" s="9" t="s">
        <v>48</v>
      </c>
    </row>
    <row r="38" spans="27:32" x14ac:dyDescent="0.25">
      <c r="AA38" s="14"/>
      <c r="AB38" s="14"/>
      <c r="AC38" s="9" t="s">
        <v>96</v>
      </c>
      <c r="AD38" s="9">
        <v>14102</v>
      </c>
      <c r="AE38" s="9" t="s">
        <v>32</v>
      </c>
      <c r="AF38" s="9" t="s">
        <v>49</v>
      </c>
    </row>
    <row r="39" spans="27:32" x14ac:dyDescent="0.25">
      <c r="AA39" s="14"/>
      <c r="AB39" s="14"/>
      <c r="AC39" s="17" t="s">
        <v>97</v>
      </c>
      <c r="AD39" s="9">
        <v>14103</v>
      </c>
      <c r="AE39" s="9" t="s">
        <v>32</v>
      </c>
      <c r="AF39" s="9" t="s">
        <v>33</v>
      </c>
    </row>
    <row r="40" spans="27:32" x14ac:dyDescent="0.25">
      <c r="AA40" s="14"/>
      <c r="AB40" s="14"/>
      <c r="AC40" s="9" t="s">
        <v>98</v>
      </c>
      <c r="AD40" s="9">
        <v>14104</v>
      </c>
      <c r="AE40" s="9" t="s">
        <v>15</v>
      </c>
      <c r="AF40" s="9" t="s">
        <v>42</v>
      </c>
    </row>
    <row r="41" spans="27:32" x14ac:dyDescent="0.25">
      <c r="AA41" s="14"/>
      <c r="AB41" s="14"/>
      <c r="AC41" s="9" t="s">
        <v>99</v>
      </c>
      <c r="AD41" s="9">
        <v>14106</v>
      </c>
      <c r="AE41" s="9" t="s">
        <v>15</v>
      </c>
      <c r="AF41" s="9" t="s">
        <v>46</v>
      </c>
    </row>
    <row r="42" spans="27:32" x14ac:dyDescent="0.25">
      <c r="AA42" s="14"/>
      <c r="AB42" s="14"/>
      <c r="AC42" s="9" t="s">
        <v>100</v>
      </c>
      <c r="AD42" s="9">
        <v>13739</v>
      </c>
      <c r="AE42" s="9" t="s">
        <v>9</v>
      </c>
      <c r="AF42" s="9" t="s">
        <v>50</v>
      </c>
    </row>
    <row r="43" spans="27:32" x14ac:dyDescent="0.25">
      <c r="AA43" s="14"/>
      <c r="AB43" s="14"/>
      <c r="AC43" s="9" t="s">
        <v>101</v>
      </c>
      <c r="AD43" s="9">
        <v>14110</v>
      </c>
      <c r="AE43" s="9" t="s">
        <v>32</v>
      </c>
      <c r="AF43" s="9" t="s">
        <v>32</v>
      </c>
    </row>
    <row r="44" spans="27:32" x14ac:dyDescent="0.25">
      <c r="AA44" s="14"/>
      <c r="AB44" s="14"/>
      <c r="AC44" s="9" t="s">
        <v>102</v>
      </c>
      <c r="AD44" s="9">
        <v>16141</v>
      </c>
      <c r="AE44" s="9" t="s">
        <v>35</v>
      </c>
      <c r="AF44" s="9" t="s">
        <v>51</v>
      </c>
    </row>
    <row r="45" spans="27:32" x14ac:dyDescent="0.25">
      <c r="AA45" s="14"/>
      <c r="AB45" s="14"/>
      <c r="AC45" s="9" t="s">
        <v>103</v>
      </c>
      <c r="AD45" s="9">
        <v>14059</v>
      </c>
      <c r="AE45" s="9" t="s">
        <v>12</v>
      </c>
      <c r="AF45" s="9" t="s">
        <v>52</v>
      </c>
    </row>
    <row r="46" spans="27:32" x14ac:dyDescent="0.25">
      <c r="AA46" s="14"/>
      <c r="AB46" s="14"/>
      <c r="AC46" s="9" t="s">
        <v>104</v>
      </c>
      <c r="AD46" s="9">
        <v>14120</v>
      </c>
      <c r="AE46" s="9" t="s">
        <v>15</v>
      </c>
      <c r="AF46" s="9" t="s">
        <v>46</v>
      </c>
    </row>
    <row r="47" spans="27:32" x14ac:dyDescent="0.25">
      <c r="AA47" s="14"/>
      <c r="AB47" s="14"/>
      <c r="AC47" s="9" t="s">
        <v>105</v>
      </c>
      <c r="AD47" s="9">
        <v>14121</v>
      </c>
      <c r="AE47" s="9" t="s">
        <v>32</v>
      </c>
      <c r="AF47" s="9" t="s">
        <v>53</v>
      </c>
    </row>
    <row r="48" spans="27:32" x14ac:dyDescent="0.25">
      <c r="AA48" s="14"/>
      <c r="AB48" s="14"/>
      <c r="AC48" s="9" t="s">
        <v>106</v>
      </c>
      <c r="AD48" s="9">
        <v>20836</v>
      </c>
      <c r="AE48" s="9" t="s">
        <v>15</v>
      </c>
      <c r="AF48" s="9" t="s">
        <v>46</v>
      </c>
    </row>
    <row r="49" spans="27:32" x14ac:dyDescent="0.25">
      <c r="AA49" s="14"/>
      <c r="AB49" s="14"/>
      <c r="AC49" s="9" t="s">
        <v>107</v>
      </c>
      <c r="AD49" s="9">
        <v>14123</v>
      </c>
      <c r="AE49" s="9" t="s">
        <v>9</v>
      </c>
      <c r="AF49" s="9" t="s">
        <v>41</v>
      </c>
    </row>
    <row r="50" spans="27:32" x14ac:dyDescent="0.25">
      <c r="AA50" s="14"/>
      <c r="AB50" s="14"/>
      <c r="AC50" s="17" t="s">
        <v>108</v>
      </c>
      <c r="AD50" s="9">
        <v>14124</v>
      </c>
      <c r="AE50" s="9" t="s">
        <v>12</v>
      </c>
      <c r="AF50" s="9" t="s">
        <v>12</v>
      </c>
    </row>
    <row r="51" spans="27:32" x14ac:dyDescent="0.25">
      <c r="AA51" s="14"/>
      <c r="AB51" s="14"/>
      <c r="AC51" s="9" t="s">
        <v>109</v>
      </c>
      <c r="AD51" s="9">
        <v>16145</v>
      </c>
      <c r="AE51" s="9" t="s">
        <v>35</v>
      </c>
      <c r="AF51" s="9" t="s">
        <v>54</v>
      </c>
    </row>
    <row r="52" spans="27:32" x14ac:dyDescent="0.25">
      <c r="AA52" s="14"/>
      <c r="AB52" s="14"/>
      <c r="AC52" s="9" t="s">
        <v>110</v>
      </c>
      <c r="AD52" s="9">
        <v>14128</v>
      </c>
      <c r="AE52" s="9" t="s">
        <v>15</v>
      </c>
      <c r="AF52" s="9" t="s">
        <v>38</v>
      </c>
    </row>
    <row r="53" spans="27:32" x14ac:dyDescent="0.25">
      <c r="AA53" s="14"/>
      <c r="AB53" s="14"/>
      <c r="AC53" s="9" t="s">
        <v>111</v>
      </c>
      <c r="AD53" s="9">
        <v>14139</v>
      </c>
      <c r="AE53" s="9" t="s">
        <v>18</v>
      </c>
      <c r="AF53" s="9" t="s">
        <v>55</v>
      </c>
    </row>
    <row r="54" spans="27:32" x14ac:dyDescent="0.25">
      <c r="AA54" s="14"/>
      <c r="AB54" s="14"/>
      <c r="AC54" s="9" t="s">
        <v>112</v>
      </c>
      <c r="AD54" s="9">
        <v>14157</v>
      </c>
      <c r="AE54" s="9" t="s">
        <v>32</v>
      </c>
      <c r="AF54" s="9" t="s">
        <v>56</v>
      </c>
    </row>
    <row r="55" spans="27:32" x14ac:dyDescent="0.25">
      <c r="AA55" s="14"/>
      <c r="AB55" s="14"/>
      <c r="AC55" s="9" t="s">
        <v>113</v>
      </c>
      <c r="AD55" s="9">
        <v>17183</v>
      </c>
      <c r="AE55" s="9" t="s">
        <v>9</v>
      </c>
      <c r="AF55" s="9" t="s">
        <v>43</v>
      </c>
    </row>
    <row r="56" spans="27:32" x14ac:dyDescent="0.25">
      <c r="AA56" s="14"/>
      <c r="AB56" s="14"/>
      <c r="AC56" s="17" t="s">
        <v>114</v>
      </c>
      <c r="AD56" s="9">
        <v>14166</v>
      </c>
      <c r="AE56" s="9" t="s">
        <v>32</v>
      </c>
      <c r="AF56" s="9" t="s">
        <v>57</v>
      </c>
    </row>
    <row r="57" spans="27:32" x14ac:dyDescent="0.25">
      <c r="AA57" s="14"/>
      <c r="AB57" s="14"/>
      <c r="AC57" s="9" t="s">
        <v>115</v>
      </c>
      <c r="AD57" s="9">
        <v>20692</v>
      </c>
      <c r="AE57" s="9" t="s">
        <v>58</v>
      </c>
      <c r="AF57" s="9" t="s">
        <v>59</v>
      </c>
    </row>
    <row r="58" spans="27:32" x14ac:dyDescent="0.25">
      <c r="AA58" s="14"/>
      <c r="AB58" s="14"/>
      <c r="AC58" s="9" t="s">
        <v>116</v>
      </c>
      <c r="AD58" s="9">
        <v>14174</v>
      </c>
      <c r="AE58" s="9" t="s">
        <v>12</v>
      </c>
      <c r="AF58" s="9" t="s">
        <v>48</v>
      </c>
    </row>
    <row r="59" spans="27:32" x14ac:dyDescent="0.25">
      <c r="AA59" s="14"/>
      <c r="AB59" s="14"/>
    </row>
    <row r="60" spans="27:32" x14ac:dyDescent="0.25">
      <c r="AA60" s="14"/>
      <c r="AB60" s="14"/>
    </row>
    <row r="61" spans="27:32" x14ac:dyDescent="0.25">
      <c r="AA61" s="14"/>
      <c r="AB61" s="14"/>
    </row>
    <row r="114" spans="27:32" x14ac:dyDescent="0.25">
      <c r="AA114" s="19"/>
      <c r="AB114" s="19"/>
      <c r="AC114" s="19"/>
      <c r="AD114" s="19"/>
      <c r="AE114" s="19"/>
      <c r="AF114" s="19"/>
    </row>
  </sheetData>
  <sheetProtection algorithmName="SHA-512" hashValue="G1tss3o0mrjllvWrXXKI/rlLjKmWI04WIRFvn4Zur9jpYftnvB6lLsdKkTwnRPtbqb4HS3SUvPIj48mWxkotBQ==" saltValue="SgGtJDiCNOD89JA9YGApPw==" spinCount="100000" sheet="1" formatCells="0" formatColumns="0" formatRows="0" insertColumns="0" insertRows="0" insertHyperlinks="0" deleteColumns="0" deleteRows="0" selectLockedCells="1" sort="0" autoFilter="0" pivotTables="0"/>
  <mergeCells count="5">
    <mergeCell ref="B1:N1"/>
    <mergeCell ref="B2:N2"/>
    <mergeCell ref="D3:F3"/>
    <mergeCell ref="H3:I3"/>
    <mergeCell ref="K3:L3"/>
  </mergeCells>
  <dataValidations count="3">
    <dataValidation type="list" allowBlank="1" showInputMessage="1" showErrorMessage="1" sqref="B2" xr:uid="{3E9443E6-D3E3-4767-9B64-4A4970C7724A}">
      <formula1>$AC$2:$AC$58</formula1>
    </dataValidation>
    <dataValidation type="list" allowBlank="1" showInputMessage="1" showErrorMessage="1" sqref="K3" xr:uid="{9E8310B6-D25B-4AD5-B274-D88E46A10BC0}">
      <formula1>$AA$2:$AA$13</formula1>
    </dataValidation>
    <dataValidation type="list" allowBlank="1" showInputMessage="1" showErrorMessage="1" sqref="N3" xr:uid="{0AF0346B-F5DA-4B92-972F-745C8368D9CD}">
      <formula1>$AB$2:$AB$13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717F4-E639-4E93-B2FE-2454101A0D8F}">
  <dimension ref="A1:AG114"/>
  <sheetViews>
    <sheetView zoomScale="80" zoomScaleNormal="80" workbookViewId="0">
      <selection activeCell="B5" sqref="B5"/>
    </sheetView>
  </sheetViews>
  <sheetFormatPr defaultRowHeight="15" x14ac:dyDescent="0.25"/>
  <cols>
    <col min="1" max="1" width="22.140625" style="6" bestFit="1" customWidth="1"/>
    <col min="2" max="12" width="11.7109375" style="6" customWidth="1"/>
    <col min="13" max="26" width="9.140625" style="6"/>
    <col min="27" max="27" width="11.7109375" style="18" customWidth="1"/>
    <col min="28" max="28" width="5.7109375" style="18" customWidth="1"/>
    <col min="29" max="29" width="43.42578125" style="18" customWidth="1"/>
    <col min="30" max="31" width="11.28515625" style="18" customWidth="1"/>
    <col min="32" max="32" width="30" style="18" customWidth="1"/>
    <col min="33" max="16384" width="9.140625" style="6"/>
  </cols>
  <sheetData>
    <row r="1" spans="1:32" s="3" customFormat="1" x14ac:dyDescent="0.25">
      <c r="A1" s="2"/>
      <c r="B1" s="23" t="s">
        <v>130</v>
      </c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5"/>
      <c r="AA1" s="4" t="s">
        <v>2</v>
      </c>
      <c r="AB1" s="4" t="s">
        <v>4</v>
      </c>
      <c r="AC1" s="4" t="s">
        <v>5</v>
      </c>
      <c r="AD1" s="4" t="s">
        <v>6</v>
      </c>
      <c r="AE1" s="4" t="s">
        <v>1</v>
      </c>
      <c r="AF1" s="4" t="s">
        <v>7</v>
      </c>
    </row>
    <row r="2" spans="1:32" x14ac:dyDescent="0.25">
      <c r="A2" s="5" t="s">
        <v>60</v>
      </c>
      <c r="B2" s="40" t="s">
        <v>61</v>
      </c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1"/>
      <c r="AA2" s="7" t="s">
        <v>8</v>
      </c>
      <c r="AB2" s="8">
        <v>2019</v>
      </c>
      <c r="AC2" s="9" t="s">
        <v>61</v>
      </c>
      <c r="AD2" s="9">
        <v>13473</v>
      </c>
      <c r="AE2" s="9" t="s">
        <v>9</v>
      </c>
      <c r="AF2" s="9" t="s">
        <v>10</v>
      </c>
    </row>
    <row r="3" spans="1:32" ht="15.75" thickBot="1" x14ac:dyDescent="0.3">
      <c r="A3" s="10" t="s">
        <v>1</v>
      </c>
      <c r="B3" s="36" t="str">
        <f>VLOOKUP(B2,AC2:AF58,3,0)</f>
        <v>Siaya</v>
      </c>
      <c r="C3" s="44" t="s">
        <v>7</v>
      </c>
      <c r="D3" s="42" t="str">
        <f>VLOOKUP(B2,AC2:AF58,4,0)</f>
        <v>Gem</v>
      </c>
      <c r="E3" s="42"/>
      <c r="F3" s="42"/>
      <c r="G3" s="44" t="s">
        <v>6</v>
      </c>
      <c r="H3" s="34">
        <f>VLOOKUP(B2,AC2:AF58,2,0)</f>
        <v>13473</v>
      </c>
      <c r="I3" s="35"/>
      <c r="J3" s="45" t="s">
        <v>2</v>
      </c>
      <c r="K3" s="33" t="s">
        <v>20</v>
      </c>
      <c r="L3" s="33"/>
      <c r="M3" s="45" t="s">
        <v>4</v>
      </c>
      <c r="N3" s="1">
        <v>2021</v>
      </c>
      <c r="AA3" s="7" t="s">
        <v>11</v>
      </c>
      <c r="AB3" s="8">
        <v>2020</v>
      </c>
      <c r="AC3" s="9" t="s">
        <v>62</v>
      </c>
      <c r="AD3" s="9">
        <v>13488</v>
      </c>
      <c r="AE3" s="9" t="s">
        <v>12</v>
      </c>
      <c r="AF3" s="9" t="s">
        <v>13</v>
      </c>
    </row>
    <row r="4" spans="1:32" ht="107.25" customHeight="1" thickBot="1" x14ac:dyDescent="0.3">
      <c r="A4" s="37" t="s">
        <v>129</v>
      </c>
      <c r="B4" s="26" t="s">
        <v>117</v>
      </c>
      <c r="C4" s="26" t="s">
        <v>118</v>
      </c>
      <c r="D4" s="26" t="s">
        <v>119</v>
      </c>
      <c r="E4" s="26" t="s">
        <v>120</v>
      </c>
      <c r="F4" s="26" t="s">
        <v>121</v>
      </c>
      <c r="G4" s="26" t="s">
        <v>122</v>
      </c>
      <c r="H4" s="26" t="s">
        <v>123</v>
      </c>
      <c r="I4" s="26" t="s">
        <v>124</v>
      </c>
      <c r="J4" s="26" t="s">
        <v>125</v>
      </c>
      <c r="K4" s="28" t="s">
        <v>126</v>
      </c>
      <c r="L4" s="28" t="s">
        <v>127</v>
      </c>
      <c r="M4" s="28" t="s">
        <v>0</v>
      </c>
      <c r="N4" s="29" t="s">
        <v>128</v>
      </c>
      <c r="O4" s="27"/>
      <c r="AA4" s="7" t="s">
        <v>14</v>
      </c>
      <c r="AB4" s="8">
        <v>2021</v>
      </c>
      <c r="AC4" s="9" t="s">
        <v>63</v>
      </c>
      <c r="AD4" s="9">
        <v>13491</v>
      </c>
      <c r="AE4" s="9" t="s">
        <v>15</v>
      </c>
      <c r="AF4" s="9" t="s">
        <v>16</v>
      </c>
    </row>
    <row r="5" spans="1:32" x14ac:dyDescent="0.25">
      <c r="A5" s="30" t="s">
        <v>131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46"/>
      <c r="N5" s="47"/>
      <c r="AA5" s="7" t="s">
        <v>17</v>
      </c>
      <c r="AB5" s="8">
        <v>2022</v>
      </c>
      <c r="AC5" s="9" t="s">
        <v>64</v>
      </c>
      <c r="AD5" s="9">
        <v>13527</v>
      </c>
      <c r="AE5" s="9" t="s">
        <v>18</v>
      </c>
      <c r="AF5" s="9" t="s">
        <v>19</v>
      </c>
    </row>
    <row r="6" spans="1:32" x14ac:dyDescent="0.25">
      <c r="A6" s="31" t="s">
        <v>132</v>
      </c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48"/>
      <c r="N6" s="49"/>
      <c r="AA6" s="7" t="s">
        <v>20</v>
      </c>
      <c r="AB6" s="11">
        <v>2023</v>
      </c>
      <c r="AC6" s="9" t="s">
        <v>65</v>
      </c>
      <c r="AD6" s="9">
        <v>15861</v>
      </c>
      <c r="AE6" s="9" t="s">
        <v>21</v>
      </c>
      <c r="AF6" s="9" t="s">
        <v>22</v>
      </c>
    </row>
    <row r="7" spans="1:32" x14ac:dyDescent="0.25">
      <c r="A7" s="31" t="s">
        <v>133</v>
      </c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48"/>
      <c r="N7" s="49"/>
      <c r="AA7" s="7" t="s">
        <v>23</v>
      </c>
      <c r="AB7" s="11">
        <v>2024</v>
      </c>
      <c r="AC7" s="9" t="s">
        <v>66</v>
      </c>
      <c r="AD7" s="9">
        <v>17747</v>
      </c>
      <c r="AE7" s="9" t="s">
        <v>12</v>
      </c>
      <c r="AF7" s="9" t="s">
        <v>24</v>
      </c>
    </row>
    <row r="8" spans="1:32" x14ac:dyDescent="0.25">
      <c r="A8" s="31" t="s">
        <v>134</v>
      </c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48"/>
      <c r="N8" s="49"/>
      <c r="AA8" s="7" t="s">
        <v>3</v>
      </c>
      <c r="AB8" s="8">
        <v>2025</v>
      </c>
      <c r="AC8" s="9" t="s">
        <v>67</v>
      </c>
      <c r="AD8" s="9">
        <v>16073</v>
      </c>
      <c r="AE8" s="9" t="s">
        <v>25</v>
      </c>
      <c r="AF8" s="9" t="s">
        <v>26</v>
      </c>
    </row>
    <row r="9" spans="1:32" x14ac:dyDescent="0.25">
      <c r="A9" s="31" t="s">
        <v>135</v>
      </c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48"/>
      <c r="N9" s="49"/>
      <c r="AA9" s="7" t="s">
        <v>27</v>
      </c>
      <c r="AB9" s="8">
        <v>2026</v>
      </c>
      <c r="AC9" s="9" t="s">
        <v>68</v>
      </c>
      <c r="AD9" s="9">
        <v>13604</v>
      </c>
      <c r="AE9" s="9" t="s">
        <v>12</v>
      </c>
      <c r="AF9" s="9" t="s">
        <v>28</v>
      </c>
    </row>
    <row r="10" spans="1:32" s="12" customFormat="1" ht="15.75" thickBot="1" x14ac:dyDescent="0.3">
      <c r="A10" s="32" t="s">
        <v>136</v>
      </c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50"/>
      <c r="N10" s="51"/>
      <c r="AA10" s="7" t="s">
        <v>29</v>
      </c>
      <c r="AB10" s="8">
        <v>2027</v>
      </c>
      <c r="AC10" s="13" t="s">
        <v>69</v>
      </c>
      <c r="AD10" s="13">
        <v>13606</v>
      </c>
      <c r="AE10" s="13" t="s">
        <v>12</v>
      </c>
      <c r="AF10" s="13" t="s">
        <v>30</v>
      </c>
    </row>
    <row r="11" spans="1:32" x14ac:dyDescent="0.25">
      <c r="A11" s="38"/>
      <c r="B11" s="43"/>
      <c r="C11" s="43"/>
      <c r="D11" s="43"/>
      <c r="E11" s="43"/>
      <c r="F11" s="43"/>
      <c r="G11" s="43"/>
      <c r="H11" s="43"/>
      <c r="I11" s="43"/>
      <c r="J11" s="43"/>
      <c r="K11" s="43"/>
      <c r="L11" s="43"/>
      <c r="M11" s="39"/>
      <c r="N11" s="39"/>
      <c r="AA11" s="7" t="s">
        <v>31</v>
      </c>
      <c r="AB11" s="8">
        <v>2028</v>
      </c>
      <c r="AC11" s="13" t="s">
        <v>70</v>
      </c>
      <c r="AD11" s="13">
        <v>13640</v>
      </c>
      <c r="AE11" s="13" t="s">
        <v>32</v>
      </c>
      <c r="AF11" s="13" t="s">
        <v>33</v>
      </c>
    </row>
    <row r="12" spans="1:32" x14ac:dyDescent="0.25">
      <c r="A12" s="38"/>
      <c r="B12" s="43"/>
      <c r="C12" s="43"/>
      <c r="D12" s="43"/>
      <c r="E12" s="43"/>
      <c r="F12" s="43"/>
      <c r="G12" s="43"/>
      <c r="H12" s="43"/>
      <c r="I12" s="43"/>
      <c r="J12" s="43"/>
      <c r="K12" s="43"/>
      <c r="L12" s="43"/>
      <c r="M12" s="39"/>
      <c r="N12" s="39"/>
      <c r="AA12" s="7" t="s">
        <v>34</v>
      </c>
      <c r="AB12" s="8">
        <v>2029</v>
      </c>
      <c r="AC12" s="9" t="s">
        <v>71</v>
      </c>
      <c r="AD12" s="9">
        <v>15914</v>
      </c>
      <c r="AE12" s="9" t="s">
        <v>35</v>
      </c>
      <c r="AF12" s="9" t="s">
        <v>36</v>
      </c>
    </row>
    <row r="13" spans="1:32" x14ac:dyDescent="0.25">
      <c r="A13" s="38"/>
      <c r="B13" s="43"/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39"/>
      <c r="N13" s="39"/>
      <c r="AA13" s="7" t="s">
        <v>37</v>
      </c>
      <c r="AB13" s="8">
        <v>2030</v>
      </c>
      <c r="AC13" s="13" t="s">
        <v>72</v>
      </c>
      <c r="AD13" s="13">
        <v>13667</v>
      </c>
      <c r="AE13" s="13" t="s">
        <v>12</v>
      </c>
      <c r="AF13" s="13" t="s">
        <v>30</v>
      </c>
    </row>
    <row r="14" spans="1:32" x14ac:dyDescent="0.25">
      <c r="A14" s="38"/>
      <c r="B14" s="43"/>
      <c r="C14" s="43"/>
      <c r="D14" s="43"/>
      <c r="E14" s="43"/>
      <c r="F14" s="43"/>
      <c r="G14" s="43"/>
      <c r="H14" s="43"/>
      <c r="I14" s="43"/>
      <c r="J14" s="43"/>
      <c r="K14" s="43"/>
      <c r="L14" s="43"/>
      <c r="M14" s="39"/>
      <c r="N14" s="39"/>
      <c r="AA14" s="14"/>
      <c r="AB14" s="14"/>
      <c r="AC14" s="13" t="s">
        <v>73</v>
      </c>
      <c r="AD14" s="13">
        <v>13719</v>
      </c>
      <c r="AE14" s="13" t="s">
        <v>15</v>
      </c>
      <c r="AF14" s="13" t="s">
        <v>38</v>
      </c>
    </row>
    <row r="15" spans="1:32" x14ac:dyDescent="0.25">
      <c r="A15" s="38"/>
      <c r="B15" s="43"/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39"/>
      <c r="N15" s="39"/>
      <c r="AA15" s="14"/>
      <c r="AB15" s="14"/>
      <c r="AC15" s="9" t="s">
        <v>74</v>
      </c>
      <c r="AD15" s="9">
        <v>15965</v>
      </c>
      <c r="AE15" s="9" t="s">
        <v>21</v>
      </c>
      <c r="AF15" s="9" t="s">
        <v>39</v>
      </c>
    </row>
    <row r="16" spans="1:32" x14ac:dyDescent="0.25">
      <c r="A16" s="38"/>
      <c r="B16" s="43"/>
      <c r="C16" s="43"/>
      <c r="D16" s="43"/>
      <c r="E16" s="43"/>
      <c r="F16" s="43"/>
      <c r="G16" s="43"/>
      <c r="H16" s="43"/>
      <c r="I16" s="43"/>
      <c r="J16" s="43"/>
      <c r="K16" s="43"/>
      <c r="L16" s="43"/>
      <c r="M16" s="39"/>
      <c r="N16" s="39"/>
      <c r="AA16" s="14"/>
      <c r="AB16" s="14"/>
      <c r="AC16" s="13" t="s">
        <v>75</v>
      </c>
      <c r="AD16" s="13">
        <v>13769</v>
      </c>
      <c r="AE16" s="13" t="s">
        <v>12</v>
      </c>
      <c r="AF16" s="13" t="s">
        <v>13</v>
      </c>
    </row>
    <row r="17" spans="1:32" x14ac:dyDescent="0.25">
      <c r="A17" s="38"/>
      <c r="B17" s="43"/>
      <c r="C17" s="43"/>
      <c r="D17" s="43"/>
      <c r="E17" s="43"/>
      <c r="F17" s="43"/>
      <c r="G17" s="43"/>
      <c r="H17" s="43"/>
      <c r="I17" s="43"/>
      <c r="J17" s="43"/>
      <c r="K17" s="43"/>
      <c r="L17" s="43"/>
      <c r="M17" s="39"/>
      <c r="N17" s="39"/>
      <c r="AA17" s="15"/>
      <c r="AB17" s="15"/>
      <c r="AC17" s="9" t="s">
        <v>76</v>
      </c>
      <c r="AD17" s="9">
        <v>13781</v>
      </c>
      <c r="AE17" s="9" t="s">
        <v>15</v>
      </c>
      <c r="AF17" s="9" t="s">
        <v>40</v>
      </c>
    </row>
    <row r="18" spans="1:32" x14ac:dyDescent="0.25">
      <c r="A18" s="38"/>
      <c r="B18" s="43"/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39"/>
      <c r="N18" s="39"/>
      <c r="AA18" s="14"/>
      <c r="AB18" s="14"/>
      <c r="AC18" s="9" t="s">
        <v>77</v>
      </c>
      <c r="AD18" s="9">
        <v>13795</v>
      </c>
      <c r="AE18" s="9" t="s">
        <v>12</v>
      </c>
      <c r="AF18" s="9" t="s">
        <v>30</v>
      </c>
    </row>
    <row r="19" spans="1:32" x14ac:dyDescent="0.25">
      <c r="A19" s="38"/>
      <c r="B19" s="43"/>
      <c r="C19" s="43"/>
      <c r="D19" s="43"/>
      <c r="E19" s="43"/>
      <c r="F19" s="43"/>
      <c r="G19" s="43"/>
      <c r="H19" s="43"/>
      <c r="I19" s="43"/>
      <c r="J19" s="43"/>
      <c r="K19" s="43"/>
      <c r="L19" s="43"/>
      <c r="M19" s="39"/>
      <c r="N19" s="39"/>
      <c r="AA19" s="14"/>
      <c r="AB19" s="14"/>
      <c r="AC19" s="9" t="s">
        <v>78</v>
      </c>
      <c r="AD19" s="9">
        <v>13797</v>
      </c>
      <c r="AE19" s="9" t="s">
        <v>9</v>
      </c>
      <c r="AF19" s="9" t="s">
        <v>41</v>
      </c>
    </row>
    <row r="20" spans="1:32" x14ac:dyDescent="0.25">
      <c r="A20" s="39"/>
      <c r="B20" s="39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AA20" s="14"/>
      <c r="AB20" s="14"/>
      <c r="AC20" s="13" t="s">
        <v>79</v>
      </c>
      <c r="AD20" s="13">
        <v>13813</v>
      </c>
      <c r="AE20" s="13" t="s">
        <v>12</v>
      </c>
      <c r="AF20" s="13" t="s">
        <v>24</v>
      </c>
    </row>
    <row r="21" spans="1:32" x14ac:dyDescent="0.25">
      <c r="AA21" s="16"/>
      <c r="AB21" s="16"/>
      <c r="AC21" s="9" t="s">
        <v>80</v>
      </c>
      <c r="AD21" s="9">
        <v>16030</v>
      </c>
      <c r="AE21" s="9" t="s">
        <v>35</v>
      </c>
      <c r="AF21" s="9" t="s">
        <v>36</v>
      </c>
    </row>
    <row r="22" spans="1:32" x14ac:dyDescent="0.25">
      <c r="AA22" s="14"/>
      <c r="AB22" s="14"/>
      <c r="AC22" s="9" t="s">
        <v>81</v>
      </c>
      <c r="AD22" s="9">
        <v>13852</v>
      </c>
      <c r="AE22" s="9" t="s">
        <v>9</v>
      </c>
      <c r="AF22" s="9" t="s">
        <v>10</v>
      </c>
    </row>
    <row r="23" spans="1:32" x14ac:dyDescent="0.25">
      <c r="AA23" s="14"/>
      <c r="AB23" s="14"/>
      <c r="AC23" s="9" t="s">
        <v>82</v>
      </c>
      <c r="AD23" s="9">
        <v>13864</v>
      </c>
      <c r="AE23" s="9" t="s">
        <v>15</v>
      </c>
      <c r="AF23" s="9" t="s">
        <v>42</v>
      </c>
    </row>
    <row r="24" spans="1:32" x14ac:dyDescent="0.25">
      <c r="AA24" s="14"/>
      <c r="AB24" s="14"/>
      <c r="AC24" s="9" t="s">
        <v>83</v>
      </c>
      <c r="AD24" s="9">
        <v>13881</v>
      </c>
      <c r="AE24" s="9" t="s">
        <v>15</v>
      </c>
      <c r="AF24" s="9" t="s">
        <v>42</v>
      </c>
    </row>
    <row r="25" spans="1:32" x14ac:dyDescent="0.25">
      <c r="AA25" s="16"/>
      <c r="AB25" s="16"/>
      <c r="AC25" s="9" t="s">
        <v>84</v>
      </c>
      <c r="AD25" s="9">
        <v>13904</v>
      </c>
      <c r="AE25" s="9" t="s">
        <v>9</v>
      </c>
      <c r="AF25" s="9" t="s">
        <v>43</v>
      </c>
    </row>
    <row r="26" spans="1:32" x14ac:dyDescent="0.25">
      <c r="AA26" s="14"/>
      <c r="AB26" s="14"/>
      <c r="AC26" s="9" t="s">
        <v>85</v>
      </c>
      <c r="AD26" s="9">
        <v>13914</v>
      </c>
      <c r="AE26" s="9" t="s">
        <v>9</v>
      </c>
      <c r="AF26" s="9" t="s">
        <v>44</v>
      </c>
    </row>
    <row r="27" spans="1:32" x14ac:dyDescent="0.25">
      <c r="AA27" s="14"/>
      <c r="AB27" s="14"/>
      <c r="AC27" s="9" t="s">
        <v>86</v>
      </c>
      <c r="AD27" s="9">
        <v>13918</v>
      </c>
      <c r="AE27" s="9" t="s">
        <v>18</v>
      </c>
      <c r="AF27" s="9" t="s">
        <v>19</v>
      </c>
    </row>
    <row r="28" spans="1:32" x14ac:dyDescent="0.25">
      <c r="AA28" s="14"/>
      <c r="AB28" s="14"/>
      <c r="AC28" s="9" t="s">
        <v>87</v>
      </c>
      <c r="AD28" s="9">
        <v>13929</v>
      </c>
      <c r="AE28" s="9" t="s">
        <v>9</v>
      </c>
      <c r="AF28" s="9" t="s">
        <v>44</v>
      </c>
    </row>
    <row r="29" spans="1:32" x14ac:dyDescent="0.25">
      <c r="AA29" s="14"/>
      <c r="AB29" s="14"/>
      <c r="AC29" s="9" t="s">
        <v>45</v>
      </c>
      <c r="AD29" s="9">
        <v>13977</v>
      </c>
      <c r="AE29" s="9" t="s">
        <v>15</v>
      </c>
      <c r="AF29" s="9" t="s">
        <v>46</v>
      </c>
    </row>
    <row r="30" spans="1:32" x14ac:dyDescent="0.25">
      <c r="AA30" s="14"/>
      <c r="AB30" s="14"/>
      <c r="AC30" s="9" t="s">
        <v>88</v>
      </c>
      <c r="AD30" s="9">
        <v>17726</v>
      </c>
      <c r="AE30" s="9" t="s">
        <v>12</v>
      </c>
      <c r="AF30" s="9" t="s">
        <v>24</v>
      </c>
    </row>
    <row r="31" spans="1:32" x14ac:dyDescent="0.25">
      <c r="AA31" s="14"/>
      <c r="AB31" s="14"/>
      <c r="AC31" s="9" t="s">
        <v>89</v>
      </c>
      <c r="AD31" s="9">
        <v>14012</v>
      </c>
      <c r="AE31" s="9" t="s">
        <v>15</v>
      </c>
      <c r="AF31" s="9" t="s">
        <v>46</v>
      </c>
    </row>
    <row r="32" spans="1:32" x14ac:dyDescent="0.25">
      <c r="AA32" s="14"/>
      <c r="AB32" s="14"/>
      <c r="AC32" s="9" t="s">
        <v>90</v>
      </c>
      <c r="AD32" s="9">
        <v>14033</v>
      </c>
      <c r="AE32" s="9" t="s">
        <v>9</v>
      </c>
      <c r="AF32" s="9" t="s">
        <v>41</v>
      </c>
    </row>
    <row r="33" spans="27:32" x14ac:dyDescent="0.25">
      <c r="AA33" s="14"/>
      <c r="AB33" s="14"/>
      <c r="AC33" s="9" t="s">
        <v>91</v>
      </c>
      <c r="AD33" s="9">
        <v>14035</v>
      </c>
      <c r="AE33" s="9" t="s">
        <v>12</v>
      </c>
      <c r="AF33" s="9" t="s">
        <v>13</v>
      </c>
    </row>
    <row r="34" spans="27:32" x14ac:dyDescent="0.25">
      <c r="AA34" s="14"/>
      <c r="AB34" s="14"/>
      <c r="AC34" s="9" t="s">
        <v>92</v>
      </c>
      <c r="AD34" s="9">
        <v>20364</v>
      </c>
      <c r="AE34" s="9" t="s">
        <v>12</v>
      </c>
      <c r="AF34" s="9" t="s">
        <v>28</v>
      </c>
    </row>
    <row r="35" spans="27:32" x14ac:dyDescent="0.25">
      <c r="AA35" s="14"/>
      <c r="AB35" s="14"/>
      <c r="AC35" s="9" t="s">
        <v>93</v>
      </c>
      <c r="AD35" s="9">
        <v>14052</v>
      </c>
      <c r="AE35" s="9" t="s">
        <v>18</v>
      </c>
      <c r="AF35" s="9" t="s">
        <v>47</v>
      </c>
    </row>
    <row r="36" spans="27:32" x14ac:dyDescent="0.25">
      <c r="AA36" s="14"/>
      <c r="AB36" s="14"/>
      <c r="AC36" s="9" t="s">
        <v>94</v>
      </c>
      <c r="AD36" s="9">
        <v>14072</v>
      </c>
      <c r="AE36" s="9" t="s">
        <v>9</v>
      </c>
      <c r="AF36" s="9" t="s">
        <v>43</v>
      </c>
    </row>
    <row r="37" spans="27:32" x14ac:dyDescent="0.25">
      <c r="AA37" s="14"/>
      <c r="AB37" s="14"/>
      <c r="AC37" s="9" t="s">
        <v>95</v>
      </c>
      <c r="AD37" s="9">
        <v>14078</v>
      </c>
      <c r="AE37" s="9" t="s">
        <v>12</v>
      </c>
      <c r="AF37" s="9" t="s">
        <v>48</v>
      </c>
    </row>
    <row r="38" spans="27:32" x14ac:dyDescent="0.25">
      <c r="AA38" s="14"/>
      <c r="AB38" s="14"/>
      <c r="AC38" s="9" t="s">
        <v>96</v>
      </c>
      <c r="AD38" s="9">
        <v>14102</v>
      </c>
      <c r="AE38" s="9" t="s">
        <v>32</v>
      </c>
      <c r="AF38" s="9" t="s">
        <v>49</v>
      </c>
    </row>
    <row r="39" spans="27:32" x14ac:dyDescent="0.25">
      <c r="AA39" s="14"/>
      <c r="AB39" s="14"/>
      <c r="AC39" s="17" t="s">
        <v>97</v>
      </c>
      <c r="AD39" s="9">
        <v>14103</v>
      </c>
      <c r="AE39" s="9" t="s">
        <v>32</v>
      </c>
      <c r="AF39" s="9" t="s">
        <v>33</v>
      </c>
    </row>
    <row r="40" spans="27:32" x14ac:dyDescent="0.25">
      <c r="AA40" s="14"/>
      <c r="AB40" s="14"/>
      <c r="AC40" s="9" t="s">
        <v>98</v>
      </c>
      <c r="AD40" s="9">
        <v>14104</v>
      </c>
      <c r="AE40" s="9" t="s">
        <v>15</v>
      </c>
      <c r="AF40" s="9" t="s">
        <v>42</v>
      </c>
    </row>
    <row r="41" spans="27:32" x14ac:dyDescent="0.25">
      <c r="AA41" s="14"/>
      <c r="AB41" s="14"/>
      <c r="AC41" s="9" t="s">
        <v>99</v>
      </c>
      <c r="AD41" s="9">
        <v>14106</v>
      </c>
      <c r="AE41" s="9" t="s">
        <v>15</v>
      </c>
      <c r="AF41" s="9" t="s">
        <v>46</v>
      </c>
    </row>
    <row r="42" spans="27:32" x14ac:dyDescent="0.25">
      <c r="AA42" s="14"/>
      <c r="AB42" s="14"/>
      <c r="AC42" s="9" t="s">
        <v>100</v>
      </c>
      <c r="AD42" s="9">
        <v>13739</v>
      </c>
      <c r="AE42" s="9" t="s">
        <v>9</v>
      </c>
      <c r="AF42" s="9" t="s">
        <v>50</v>
      </c>
    </row>
    <row r="43" spans="27:32" x14ac:dyDescent="0.25">
      <c r="AA43" s="14"/>
      <c r="AB43" s="14"/>
      <c r="AC43" s="9" t="s">
        <v>101</v>
      </c>
      <c r="AD43" s="9">
        <v>14110</v>
      </c>
      <c r="AE43" s="9" t="s">
        <v>32</v>
      </c>
      <c r="AF43" s="9" t="s">
        <v>32</v>
      </c>
    </row>
    <row r="44" spans="27:32" x14ac:dyDescent="0.25">
      <c r="AA44" s="14"/>
      <c r="AB44" s="14"/>
      <c r="AC44" s="9" t="s">
        <v>102</v>
      </c>
      <c r="AD44" s="9">
        <v>16141</v>
      </c>
      <c r="AE44" s="9" t="s">
        <v>35</v>
      </c>
      <c r="AF44" s="9" t="s">
        <v>51</v>
      </c>
    </row>
    <row r="45" spans="27:32" x14ac:dyDescent="0.25">
      <c r="AA45" s="14"/>
      <c r="AB45" s="14"/>
      <c r="AC45" s="9" t="s">
        <v>103</v>
      </c>
      <c r="AD45" s="9">
        <v>14059</v>
      </c>
      <c r="AE45" s="9" t="s">
        <v>12</v>
      </c>
      <c r="AF45" s="9" t="s">
        <v>52</v>
      </c>
    </row>
    <row r="46" spans="27:32" x14ac:dyDescent="0.25">
      <c r="AA46" s="14"/>
      <c r="AB46" s="14"/>
      <c r="AC46" s="9" t="s">
        <v>104</v>
      </c>
      <c r="AD46" s="9">
        <v>14120</v>
      </c>
      <c r="AE46" s="9" t="s">
        <v>15</v>
      </c>
      <c r="AF46" s="9" t="s">
        <v>46</v>
      </c>
    </row>
    <row r="47" spans="27:32" x14ac:dyDescent="0.25">
      <c r="AA47" s="14"/>
      <c r="AB47" s="14"/>
      <c r="AC47" s="9" t="s">
        <v>105</v>
      </c>
      <c r="AD47" s="9">
        <v>14121</v>
      </c>
      <c r="AE47" s="9" t="s">
        <v>32</v>
      </c>
      <c r="AF47" s="9" t="s">
        <v>53</v>
      </c>
    </row>
    <row r="48" spans="27:32" x14ac:dyDescent="0.25">
      <c r="AA48" s="14"/>
      <c r="AB48" s="14"/>
      <c r="AC48" s="9" t="s">
        <v>106</v>
      </c>
      <c r="AD48" s="9">
        <v>20836</v>
      </c>
      <c r="AE48" s="9" t="s">
        <v>15</v>
      </c>
      <c r="AF48" s="9" t="s">
        <v>46</v>
      </c>
    </row>
    <row r="49" spans="27:32" x14ac:dyDescent="0.25">
      <c r="AA49" s="14"/>
      <c r="AB49" s="14"/>
      <c r="AC49" s="9" t="s">
        <v>107</v>
      </c>
      <c r="AD49" s="9">
        <v>14123</v>
      </c>
      <c r="AE49" s="9" t="s">
        <v>9</v>
      </c>
      <c r="AF49" s="9" t="s">
        <v>41</v>
      </c>
    </row>
    <row r="50" spans="27:32" x14ac:dyDescent="0.25">
      <c r="AA50" s="14"/>
      <c r="AB50" s="14"/>
      <c r="AC50" s="17" t="s">
        <v>108</v>
      </c>
      <c r="AD50" s="9">
        <v>14124</v>
      </c>
      <c r="AE50" s="9" t="s">
        <v>12</v>
      </c>
      <c r="AF50" s="9" t="s">
        <v>12</v>
      </c>
    </row>
    <row r="51" spans="27:32" x14ac:dyDescent="0.25">
      <c r="AA51" s="14"/>
      <c r="AB51" s="14"/>
      <c r="AC51" s="9" t="s">
        <v>109</v>
      </c>
      <c r="AD51" s="9">
        <v>16145</v>
      </c>
      <c r="AE51" s="9" t="s">
        <v>35</v>
      </c>
      <c r="AF51" s="9" t="s">
        <v>54</v>
      </c>
    </row>
    <row r="52" spans="27:32" x14ac:dyDescent="0.25">
      <c r="AA52" s="14"/>
      <c r="AB52" s="14"/>
      <c r="AC52" s="9" t="s">
        <v>110</v>
      </c>
      <c r="AD52" s="9">
        <v>14128</v>
      </c>
      <c r="AE52" s="9" t="s">
        <v>15</v>
      </c>
      <c r="AF52" s="9" t="s">
        <v>38</v>
      </c>
    </row>
    <row r="53" spans="27:32" x14ac:dyDescent="0.25">
      <c r="AA53" s="14"/>
      <c r="AB53" s="14"/>
      <c r="AC53" s="9" t="s">
        <v>111</v>
      </c>
      <c r="AD53" s="9">
        <v>14139</v>
      </c>
      <c r="AE53" s="9" t="s">
        <v>18</v>
      </c>
      <c r="AF53" s="9" t="s">
        <v>55</v>
      </c>
    </row>
    <row r="54" spans="27:32" x14ac:dyDescent="0.25">
      <c r="AA54" s="14"/>
      <c r="AB54" s="14"/>
      <c r="AC54" s="9" t="s">
        <v>112</v>
      </c>
      <c r="AD54" s="9">
        <v>14157</v>
      </c>
      <c r="AE54" s="9" t="s">
        <v>32</v>
      </c>
      <c r="AF54" s="9" t="s">
        <v>56</v>
      </c>
    </row>
    <row r="55" spans="27:32" x14ac:dyDescent="0.25">
      <c r="AA55" s="14"/>
      <c r="AB55" s="14"/>
      <c r="AC55" s="9" t="s">
        <v>113</v>
      </c>
      <c r="AD55" s="9">
        <v>17183</v>
      </c>
      <c r="AE55" s="9" t="s">
        <v>9</v>
      </c>
      <c r="AF55" s="9" t="s">
        <v>43</v>
      </c>
    </row>
    <row r="56" spans="27:32" x14ac:dyDescent="0.25">
      <c r="AA56" s="14"/>
      <c r="AB56" s="14"/>
      <c r="AC56" s="17" t="s">
        <v>114</v>
      </c>
      <c r="AD56" s="9">
        <v>14166</v>
      </c>
      <c r="AE56" s="9" t="s">
        <v>32</v>
      </c>
      <c r="AF56" s="9" t="s">
        <v>57</v>
      </c>
    </row>
    <row r="57" spans="27:32" x14ac:dyDescent="0.25">
      <c r="AA57" s="14"/>
      <c r="AB57" s="14"/>
      <c r="AC57" s="9" t="s">
        <v>115</v>
      </c>
      <c r="AD57" s="9">
        <v>20692</v>
      </c>
      <c r="AE57" s="9" t="s">
        <v>58</v>
      </c>
      <c r="AF57" s="9" t="s">
        <v>59</v>
      </c>
    </row>
    <row r="58" spans="27:32" x14ac:dyDescent="0.25">
      <c r="AA58" s="14"/>
      <c r="AB58" s="14"/>
      <c r="AC58" s="9" t="s">
        <v>116</v>
      </c>
      <c r="AD58" s="9">
        <v>14174</v>
      </c>
      <c r="AE58" s="9" t="s">
        <v>12</v>
      </c>
      <c r="AF58" s="9" t="s">
        <v>48</v>
      </c>
    </row>
    <row r="59" spans="27:32" x14ac:dyDescent="0.25">
      <c r="AA59" s="14"/>
      <c r="AB59" s="14"/>
    </row>
    <row r="60" spans="27:32" x14ac:dyDescent="0.25">
      <c r="AA60" s="14"/>
      <c r="AB60" s="14"/>
    </row>
    <row r="61" spans="27:32" x14ac:dyDescent="0.25">
      <c r="AA61" s="14"/>
      <c r="AB61" s="14"/>
    </row>
    <row r="114" spans="27:32" x14ac:dyDescent="0.25">
      <c r="AA114" s="19"/>
      <c r="AB114" s="19"/>
      <c r="AC114" s="19"/>
      <c r="AD114" s="19"/>
      <c r="AE114" s="19"/>
      <c r="AF114" s="19"/>
    </row>
  </sheetData>
  <sheetProtection algorithmName="SHA-512" hashValue="HWd56JLMDVb1VBLB9W96L/s0Z6z7HVNkv4am+L1oUCINItWjcrt9rRwDz554Zhtz7uiEK13iJ2GiCQLe/+X5SQ==" saltValue="WSM3Da47E3JLTXnh1ryPSA==" spinCount="100000" sheet="1" formatCells="0" formatColumns="0" formatRows="0" insertColumns="0" insertRows="0" insertHyperlinks="0" deleteColumns="0" deleteRows="0" selectLockedCells="1" sort="0" autoFilter="0" pivotTables="0"/>
  <mergeCells count="5">
    <mergeCell ref="B1:N1"/>
    <mergeCell ref="B2:N2"/>
    <mergeCell ref="D3:F3"/>
    <mergeCell ref="H3:I3"/>
    <mergeCell ref="K3:L3"/>
  </mergeCells>
  <dataValidations count="3">
    <dataValidation type="list" allowBlank="1" showInputMessage="1" showErrorMessage="1" sqref="N3" xr:uid="{5F9B180A-2901-4751-9506-96D09C43AA1C}">
      <formula1>$AB$2:$AB$13</formula1>
    </dataValidation>
    <dataValidation type="list" allowBlank="1" showInputMessage="1" showErrorMessage="1" sqref="K3" xr:uid="{67EA6BD1-4690-4CE6-8247-31C283E17478}">
      <formula1>$AA$2:$AA$13</formula1>
    </dataValidation>
    <dataValidation type="list" allowBlank="1" showInputMessage="1" showErrorMessage="1" sqref="B2" xr:uid="{BFFF0D4F-8573-4CB3-BCDF-1B8173B5CC21}">
      <formula1>$AC$2:$AC$58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C5C8C-BEB7-4D87-B424-B78D7976FBD9}">
  <dimension ref="A1:AG114"/>
  <sheetViews>
    <sheetView zoomScale="80" zoomScaleNormal="80" workbookViewId="0">
      <selection activeCell="B5" sqref="B5"/>
    </sheetView>
  </sheetViews>
  <sheetFormatPr defaultRowHeight="15" x14ac:dyDescent="0.25"/>
  <cols>
    <col min="1" max="1" width="22.140625" style="6" bestFit="1" customWidth="1"/>
    <col min="2" max="12" width="11.7109375" style="6" customWidth="1"/>
    <col min="13" max="26" width="9.140625" style="6"/>
    <col min="27" max="27" width="11.7109375" style="18" customWidth="1"/>
    <col min="28" max="28" width="5.7109375" style="18" customWidth="1"/>
    <col min="29" max="29" width="43.42578125" style="18" customWidth="1"/>
    <col min="30" max="31" width="11.28515625" style="18" customWidth="1"/>
    <col min="32" max="32" width="30" style="18" customWidth="1"/>
    <col min="33" max="16384" width="9.140625" style="6"/>
  </cols>
  <sheetData>
    <row r="1" spans="1:32" s="3" customFormat="1" x14ac:dyDescent="0.25">
      <c r="A1" s="2"/>
      <c r="B1" s="23" t="s">
        <v>130</v>
      </c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5"/>
      <c r="AA1" s="4" t="s">
        <v>2</v>
      </c>
      <c r="AB1" s="4" t="s">
        <v>4</v>
      </c>
      <c r="AC1" s="4" t="s">
        <v>5</v>
      </c>
      <c r="AD1" s="4" t="s">
        <v>6</v>
      </c>
      <c r="AE1" s="4" t="s">
        <v>1</v>
      </c>
      <c r="AF1" s="4" t="s">
        <v>7</v>
      </c>
    </row>
    <row r="2" spans="1:32" x14ac:dyDescent="0.25">
      <c r="A2" s="5" t="s">
        <v>60</v>
      </c>
      <c r="B2" s="40" t="s">
        <v>61</v>
      </c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1"/>
      <c r="AA2" s="7" t="s">
        <v>8</v>
      </c>
      <c r="AB2" s="8">
        <v>2019</v>
      </c>
      <c r="AC2" s="9" t="s">
        <v>61</v>
      </c>
      <c r="AD2" s="9">
        <v>13473</v>
      </c>
      <c r="AE2" s="9" t="s">
        <v>9</v>
      </c>
      <c r="AF2" s="9" t="s">
        <v>10</v>
      </c>
    </row>
    <row r="3" spans="1:32" ht="15.75" thickBot="1" x14ac:dyDescent="0.3">
      <c r="A3" s="10" t="s">
        <v>1</v>
      </c>
      <c r="B3" s="36" t="str">
        <f>VLOOKUP(B2,AC2:AF58,3,0)</f>
        <v>Siaya</v>
      </c>
      <c r="C3" s="44" t="s">
        <v>7</v>
      </c>
      <c r="D3" s="42" t="str">
        <f>VLOOKUP(B2,AC2:AF58,4,0)</f>
        <v>Gem</v>
      </c>
      <c r="E3" s="42"/>
      <c r="F3" s="42"/>
      <c r="G3" s="44" t="s">
        <v>6</v>
      </c>
      <c r="H3" s="34">
        <f>VLOOKUP(B2,AC2:AF58,2,0)</f>
        <v>13473</v>
      </c>
      <c r="I3" s="35"/>
      <c r="J3" s="45" t="s">
        <v>2</v>
      </c>
      <c r="K3" s="33" t="s">
        <v>23</v>
      </c>
      <c r="L3" s="33"/>
      <c r="M3" s="45" t="s">
        <v>4</v>
      </c>
      <c r="N3" s="1">
        <v>2021</v>
      </c>
      <c r="AA3" s="7" t="s">
        <v>11</v>
      </c>
      <c r="AB3" s="8">
        <v>2020</v>
      </c>
      <c r="AC3" s="9" t="s">
        <v>62</v>
      </c>
      <c r="AD3" s="9">
        <v>13488</v>
      </c>
      <c r="AE3" s="9" t="s">
        <v>12</v>
      </c>
      <c r="AF3" s="9" t="s">
        <v>13</v>
      </c>
    </row>
    <row r="4" spans="1:32" ht="107.25" customHeight="1" thickBot="1" x14ac:dyDescent="0.3">
      <c r="A4" s="37" t="s">
        <v>129</v>
      </c>
      <c r="B4" s="26" t="s">
        <v>117</v>
      </c>
      <c r="C4" s="26" t="s">
        <v>118</v>
      </c>
      <c r="D4" s="26" t="s">
        <v>119</v>
      </c>
      <c r="E4" s="26" t="s">
        <v>120</v>
      </c>
      <c r="F4" s="26" t="s">
        <v>121</v>
      </c>
      <c r="G4" s="26" t="s">
        <v>122</v>
      </c>
      <c r="H4" s="26" t="s">
        <v>123</v>
      </c>
      <c r="I4" s="26" t="s">
        <v>124</v>
      </c>
      <c r="J4" s="26" t="s">
        <v>125</v>
      </c>
      <c r="K4" s="28" t="s">
        <v>126</v>
      </c>
      <c r="L4" s="28" t="s">
        <v>127</v>
      </c>
      <c r="M4" s="28" t="s">
        <v>0</v>
      </c>
      <c r="N4" s="29" t="s">
        <v>128</v>
      </c>
      <c r="O4" s="27"/>
      <c r="AA4" s="7" t="s">
        <v>14</v>
      </c>
      <c r="AB4" s="8">
        <v>2021</v>
      </c>
      <c r="AC4" s="9" t="s">
        <v>63</v>
      </c>
      <c r="AD4" s="9">
        <v>13491</v>
      </c>
      <c r="AE4" s="9" t="s">
        <v>15</v>
      </c>
      <c r="AF4" s="9" t="s">
        <v>16</v>
      </c>
    </row>
    <row r="5" spans="1:32" x14ac:dyDescent="0.25">
      <c r="A5" s="30" t="s">
        <v>131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46"/>
      <c r="N5" s="47"/>
      <c r="AA5" s="7" t="s">
        <v>17</v>
      </c>
      <c r="AB5" s="8">
        <v>2022</v>
      </c>
      <c r="AC5" s="9" t="s">
        <v>64</v>
      </c>
      <c r="AD5" s="9">
        <v>13527</v>
      </c>
      <c r="AE5" s="9" t="s">
        <v>18</v>
      </c>
      <c r="AF5" s="9" t="s">
        <v>19</v>
      </c>
    </row>
    <row r="6" spans="1:32" x14ac:dyDescent="0.25">
      <c r="A6" s="31" t="s">
        <v>132</v>
      </c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48"/>
      <c r="N6" s="49"/>
      <c r="AA6" s="7" t="s">
        <v>20</v>
      </c>
      <c r="AB6" s="11">
        <v>2023</v>
      </c>
      <c r="AC6" s="9" t="s">
        <v>65</v>
      </c>
      <c r="AD6" s="9">
        <v>15861</v>
      </c>
      <c r="AE6" s="9" t="s">
        <v>21</v>
      </c>
      <c r="AF6" s="9" t="s">
        <v>22</v>
      </c>
    </row>
    <row r="7" spans="1:32" x14ac:dyDescent="0.25">
      <c r="A7" s="31" t="s">
        <v>133</v>
      </c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48"/>
      <c r="N7" s="49"/>
      <c r="AA7" s="7" t="s">
        <v>23</v>
      </c>
      <c r="AB7" s="11">
        <v>2024</v>
      </c>
      <c r="AC7" s="9" t="s">
        <v>66</v>
      </c>
      <c r="AD7" s="9">
        <v>17747</v>
      </c>
      <c r="AE7" s="9" t="s">
        <v>12</v>
      </c>
      <c r="AF7" s="9" t="s">
        <v>24</v>
      </c>
    </row>
    <row r="8" spans="1:32" x14ac:dyDescent="0.25">
      <c r="A8" s="31" t="s">
        <v>134</v>
      </c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48"/>
      <c r="N8" s="49"/>
      <c r="AA8" s="7" t="s">
        <v>3</v>
      </c>
      <c r="AB8" s="8">
        <v>2025</v>
      </c>
      <c r="AC8" s="9" t="s">
        <v>67</v>
      </c>
      <c r="AD8" s="9">
        <v>16073</v>
      </c>
      <c r="AE8" s="9" t="s">
        <v>25</v>
      </c>
      <c r="AF8" s="9" t="s">
        <v>26</v>
      </c>
    </row>
    <row r="9" spans="1:32" x14ac:dyDescent="0.25">
      <c r="A9" s="31" t="s">
        <v>135</v>
      </c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48"/>
      <c r="N9" s="49"/>
      <c r="AA9" s="7" t="s">
        <v>27</v>
      </c>
      <c r="AB9" s="8">
        <v>2026</v>
      </c>
      <c r="AC9" s="9" t="s">
        <v>68</v>
      </c>
      <c r="AD9" s="9">
        <v>13604</v>
      </c>
      <c r="AE9" s="9" t="s">
        <v>12</v>
      </c>
      <c r="AF9" s="9" t="s">
        <v>28</v>
      </c>
    </row>
    <row r="10" spans="1:32" s="12" customFormat="1" ht="15.75" thickBot="1" x14ac:dyDescent="0.3">
      <c r="A10" s="32" t="s">
        <v>136</v>
      </c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50"/>
      <c r="N10" s="51"/>
      <c r="AA10" s="7" t="s">
        <v>29</v>
      </c>
      <c r="AB10" s="8">
        <v>2027</v>
      </c>
      <c r="AC10" s="13" t="s">
        <v>69</v>
      </c>
      <c r="AD10" s="13">
        <v>13606</v>
      </c>
      <c r="AE10" s="13" t="s">
        <v>12</v>
      </c>
      <c r="AF10" s="13" t="s">
        <v>30</v>
      </c>
    </row>
    <row r="11" spans="1:32" x14ac:dyDescent="0.25">
      <c r="A11" s="38"/>
      <c r="B11" s="43"/>
      <c r="C11" s="43"/>
      <c r="D11" s="43"/>
      <c r="E11" s="43"/>
      <c r="F11" s="43"/>
      <c r="G11" s="43"/>
      <c r="H11" s="43"/>
      <c r="I11" s="43"/>
      <c r="J11" s="43"/>
      <c r="K11" s="43"/>
      <c r="L11" s="43"/>
      <c r="M11" s="39"/>
      <c r="N11" s="39"/>
      <c r="AA11" s="7" t="s">
        <v>31</v>
      </c>
      <c r="AB11" s="8">
        <v>2028</v>
      </c>
      <c r="AC11" s="13" t="s">
        <v>70</v>
      </c>
      <c r="AD11" s="13">
        <v>13640</v>
      </c>
      <c r="AE11" s="13" t="s">
        <v>32</v>
      </c>
      <c r="AF11" s="13" t="s">
        <v>33</v>
      </c>
    </row>
    <row r="12" spans="1:32" x14ac:dyDescent="0.25">
      <c r="A12" s="38"/>
      <c r="B12" s="43"/>
      <c r="C12" s="43"/>
      <c r="D12" s="43"/>
      <c r="E12" s="43"/>
      <c r="F12" s="43"/>
      <c r="G12" s="43"/>
      <c r="H12" s="43"/>
      <c r="I12" s="43"/>
      <c r="J12" s="43"/>
      <c r="K12" s="43"/>
      <c r="L12" s="43"/>
      <c r="M12" s="39"/>
      <c r="N12" s="39"/>
      <c r="AA12" s="7" t="s">
        <v>34</v>
      </c>
      <c r="AB12" s="8">
        <v>2029</v>
      </c>
      <c r="AC12" s="9" t="s">
        <v>71</v>
      </c>
      <c r="AD12" s="9">
        <v>15914</v>
      </c>
      <c r="AE12" s="9" t="s">
        <v>35</v>
      </c>
      <c r="AF12" s="9" t="s">
        <v>36</v>
      </c>
    </row>
    <row r="13" spans="1:32" x14ac:dyDescent="0.25">
      <c r="A13" s="38"/>
      <c r="B13" s="43"/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39"/>
      <c r="N13" s="39"/>
      <c r="AA13" s="7" t="s">
        <v>37</v>
      </c>
      <c r="AB13" s="8">
        <v>2030</v>
      </c>
      <c r="AC13" s="13" t="s">
        <v>72</v>
      </c>
      <c r="AD13" s="13">
        <v>13667</v>
      </c>
      <c r="AE13" s="13" t="s">
        <v>12</v>
      </c>
      <c r="AF13" s="13" t="s">
        <v>30</v>
      </c>
    </row>
    <row r="14" spans="1:32" x14ac:dyDescent="0.25">
      <c r="A14" s="38"/>
      <c r="B14" s="43"/>
      <c r="C14" s="43"/>
      <c r="D14" s="43"/>
      <c r="E14" s="43"/>
      <c r="F14" s="43"/>
      <c r="G14" s="43"/>
      <c r="H14" s="43"/>
      <c r="I14" s="43"/>
      <c r="J14" s="43"/>
      <c r="K14" s="43"/>
      <c r="L14" s="43"/>
      <c r="M14" s="39"/>
      <c r="N14" s="39"/>
      <c r="AA14" s="14"/>
      <c r="AB14" s="14"/>
      <c r="AC14" s="13" t="s">
        <v>73</v>
      </c>
      <c r="AD14" s="13">
        <v>13719</v>
      </c>
      <c r="AE14" s="13" t="s">
        <v>15</v>
      </c>
      <c r="AF14" s="13" t="s">
        <v>38</v>
      </c>
    </row>
    <row r="15" spans="1:32" x14ac:dyDescent="0.25">
      <c r="A15" s="38"/>
      <c r="B15" s="43"/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39"/>
      <c r="N15" s="39"/>
      <c r="AA15" s="14"/>
      <c r="AB15" s="14"/>
      <c r="AC15" s="9" t="s">
        <v>74</v>
      </c>
      <c r="AD15" s="9">
        <v>15965</v>
      </c>
      <c r="AE15" s="9" t="s">
        <v>21</v>
      </c>
      <c r="AF15" s="9" t="s">
        <v>39</v>
      </c>
    </row>
    <row r="16" spans="1:32" x14ac:dyDescent="0.25">
      <c r="A16" s="38"/>
      <c r="B16" s="43"/>
      <c r="C16" s="43"/>
      <c r="D16" s="43"/>
      <c r="E16" s="43"/>
      <c r="F16" s="43"/>
      <c r="G16" s="43"/>
      <c r="H16" s="43"/>
      <c r="I16" s="43"/>
      <c r="J16" s="43"/>
      <c r="K16" s="43"/>
      <c r="L16" s="43"/>
      <c r="M16" s="39"/>
      <c r="N16" s="39"/>
      <c r="AA16" s="14"/>
      <c r="AB16" s="14"/>
      <c r="AC16" s="13" t="s">
        <v>75</v>
      </c>
      <c r="AD16" s="13">
        <v>13769</v>
      </c>
      <c r="AE16" s="13" t="s">
        <v>12</v>
      </c>
      <c r="AF16" s="13" t="s">
        <v>13</v>
      </c>
    </row>
    <row r="17" spans="1:32" x14ac:dyDescent="0.25">
      <c r="A17" s="38"/>
      <c r="B17" s="43"/>
      <c r="C17" s="43"/>
      <c r="D17" s="43"/>
      <c r="E17" s="43"/>
      <c r="F17" s="43"/>
      <c r="G17" s="43"/>
      <c r="H17" s="43"/>
      <c r="I17" s="43"/>
      <c r="J17" s="43"/>
      <c r="K17" s="43"/>
      <c r="L17" s="43"/>
      <c r="M17" s="39"/>
      <c r="N17" s="39"/>
      <c r="AA17" s="15"/>
      <c r="AB17" s="15"/>
      <c r="AC17" s="9" t="s">
        <v>76</v>
      </c>
      <c r="AD17" s="9">
        <v>13781</v>
      </c>
      <c r="AE17" s="9" t="s">
        <v>15</v>
      </c>
      <c r="AF17" s="9" t="s">
        <v>40</v>
      </c>
    </row>
    <row r="18" spans="1:32" x14ac:dyDescent="0.25">
      <c r="A18" s="38"/>
      <c r="B18" s="43"/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39"/>
      <c r="N18" s="39"/>
      <c r="AA18" s="14"/>
      <c r="AB18" s="14"/>
      <c r="AC18" s="9" t="s">
        <v>77</v>
      </c>
      <c r="AD18" s="9">
        <v>13795</v>
      </c>
      <c r="AE18" s="9" t="s">
        <v>12</v>
      </c>
      <c r="AF18" s="9" t="s">
        <v>30</v>
      </c>
    </row>
    <row r="19" spans="1:32" x14ac:dyDescent="0.25">
      <c r="A19" s="38"/>
      <c r="B19" s="43"/>
      <c r="C19" s="43"/>
      <c r="D19" s="43"/>
      <c r="E19" s="43"/>
      <c r="F19" s="43"/>
      <c r="G19" s="43"/>
      <c r="H19" s="43"/>
      <c r="I19" s="43"/>
      <c r="J19" s="43"/>
      <c r="K19" s="43"/>
      <c r="L19" s="43"/>
      <c r="M19" s="39"/>
      <c r="N19" s="39"/>
      <c r="AA19" s="14"/>
      <c r="AB19" s="14"/>
      <c r="AC19" s="9" t="s">
        <v>78</v>
      </c>
      <c r="AD19" s="9">
        <v>13797</v>
      </c>
      <c r="AE19" s="9" t="s">
        <v>9</v>
      </c>
      <c r="AF19" s="9" t="s">
        <v>41</v>
      </c>
    </row>
    <row r="20" spans="1:32" x14ac:dyDescent="0.25">
      <c r="A20" s="39"/>
      <c r="B20" s="39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AA20" s="14"/>
      <c r="AB20" s="14"/>
      <c r="AC20" s="13" t="s">
        <v>79</v>
      </c>
      <c r="AD20" s="13">
        <v>13813</v>
      </c>
      <c r="AE20" s="13" t="s">
        <v>12</v>
      </c>
      <c r="AF20" s="13" t="s">
        <v>24</v>
      </c>
    </row>
    <row r="21" spans="1:32" x14ac:dyDescent="0.25">
      <c r="AA21" s="16"/>
      <c r="AB21" s="16"/>
      <c r="AC21" s="9" t="s">
        <v>80</v>
      </c>
      <c r="AD21" s="9">
        <v>16030</v>
      </c>
      <c r="AE21" s="9" t="s">
        <v>35</v>
      </c>
      <c r="AF21" s="9" t="s">
        <v>36</v>
      </c>
    </row>
    <row r="22" spans="1:32" x14ac:dyDescent="0.25">
      <c r="AA22" s="14"/>
      <c r="AB22" s="14"/>
      <c r="AC22" s="9" t="s">
        <v>81</v>
      </c>
      <c r="AD22" s="9">
        <v>13852</v>
      </c>
      <c r="AE22" s="9" t="s">
        <v>9</v>
      </c>
      <c r="AF22" s="9" t="s">
        <v>10</v>
      </c>
    </row>
    <row r="23" spans="1:32" x14ac:dyDescent="0.25">
      <c r="AA23" s="14"/>
      <c r="AB23" s="14"/>
      <c r="AC23" s="9" t="s">
        <v>82</v>
      </c>
      <c r="AD23" s="9">
        <v>13864</v>
      </c>
      <c r="AE23" s="9" t="s">
        <v>15</v>
      </c>
      <c r="AF23" s="9" t="s">
        <v>42</v>
      </c>
    </row>
    <row r="24" spans="1:32" x14ac:dyDescent="0.25">
      <c r="AA24" s="14"/>
      <c r="AB24" s="14"/>
      <c r="AC24" s="9" t="s">
        <v>83</v>
      </c>
      <c r="AD24" s="9">
        <v>13881</v>
      </c>
      <c r="AE24" s="9" t="s">
        <v>15</v>
      </c>
      <c r="AF24" s="9" t="s">
        <v>42</v>
      </c>
    </row>
    <row r="25" spans="1:32" x14ac:dyDescent="0.25">
      <c r="AA25" s="16"/>
      <c r="AB25" s="16"/>
      <c r="AC25" s="9" t="s">
        <v>84</v>
      </c>
      <c r="AD25" s="9">
        <v>13904</v>
      </c>
      <c r="AE25" s="9" t="s">
        <v>9</v>
      </c>
      <c r="AF25" s="9" t="s">
        <v>43</v>
      </c>
    </row>
    <row r="26" spans="1:32" x14ac:dyDescent="0.25">
      <c r="AA26" s="14"/>
      <c r="AB26" s="14"/>
      <c r="AC26" s="9" t="s">
        <v>85</v>
      </c>
      <c r="AD26" s="9">
        <v>13914</v>
      </c>
      <c r="AE26" s="9" t="s">
        <v>9</v>
      </c>
      <c r="AF26" s="9" t="s">
        <v>44</v>
      </c>
    </row>
    <row r="27" spans="1:32" x14ac:dyDescent="0.25">
      <c r="AA27" s="14"/>
      <c r="AB27" s="14"/>
      <c r="AC27" s="9" t="s">
        <v>86</v>
      </c>
      <c r="AD27" s="9">
        <v>13918</v>
      </c>
      <c r="AE27" s="9" t="s">
        <v>18</v>
      </c>
      <c r="AF27" s="9" t="s">
        <v>19</v>
      </c>
    </row>
    <row r="28" spans="1:32" x14ac:dyDescent="0.25">
      <c r="AA28" s="14"/>
      <c r="AB28" s="14"/>
      <c r="AC28" s="9" t="s">
        <v>87</v>
      </c>
      <c r="AD28" s="9">
        <v>13929</v>
      </c>
      <c r="AE28" s="9" t="s">
        <v>9</v>
      </c>
      <c r="AF28" s="9" t="s">
        <v>44</v>
      </c>
    </row>
    <row r="29" spans="1:32" x14ac:dyDescent="0.25">
      <c r="AA29" s="14"/>
      <c r="AB29" s="14"/>
      <c r="AC29" s="9" t="s">
        <v>45</v>
      </c>
      <c r="AD29" s="9">
        <v>13977</v>
      </c>
      <c r="AE29" s="9" t="s">
        <v>15</v>
      </c>
      <c r="AF29" s="9" t="s">
        <v>46</v>
      </c>
    </row>
    <row r="30" spans="1:32" x14ac:dyDescent="0.25">
      <c r="AA30" s="14"/>
      <c r="AB30" s="14"/>
      <c r="AC30" s="9" t="s">
        <v>88</v>
      </c>
      <c r="AD30" s="9">
        <v>17726</v>
      </c>
      <c r="AE30" s="9" t="s">
        <v>12</v>
      </c>
      <c r="AF30" s="9" t="s">
        <v>24</v>
      </c>
    </row>
    <row r="31" spans="1:32" x14ac:dyDescent="0.25">
      <c r="AA31" s="14"/>
      <c r="AB31" s="14"/>
      <c r="AC31" s="9" t="s">
        <v>89</v>
      </c>
      <c r="AD31" s="9">
        <v>14012</v>
      </c>
      <c r="AE31" s="9" t="s">
        <v>15</v>
      </c>
      <c r="AF31" s="9" t="s">
        <v>46</v>
      </c>
    </row>
    <row r="32" spans="1:32" x14ac:dyDescent="0.25">
      <c r="AA32" s="14"/>
      <c r="AB32" s="14"/>
      <c r="AC32" s="9" t="s">
        <v>90</v>
      </c>
      <c r="AD32" s="9">
        <v>14033</v>
      </c>
      <c r="AE32" s="9" t="s">
        <v>9</v>
      </c>
      <c r="AF32" s="9" t="s">
        <v>41</v>
      </c>
    </row>
    <row r="33" spans="27:32" x14ac:dyDescent="0.25">
      <c r="AA33" s="14"/>
      <c r="AB33" s="14"/>
      <c r="AC33" s="9" t="s">
        <v>91</v>
      </c>
      <c r="AD33" s="9">
        <v>14035</v>
      </c>
      <c r="AE33" s="9" t="s">
        <v>12</v>
      </c>
      <c r="AF33" s="9" t="s">
        <v>13</v>
      </c>
    </row>
    <row r="34" spans="27:32" x14ac:dyDescent="0.25">
      <c r="AA34" s="14"/>
      <c r="AB34" s="14"/>
      <c r="AC34" s="9" t="s">
        <v>92</v>
      </c>
      <c r="AD34" s="9">
        <v>20364</v>
      </c>
      <c r="AE34" s="9" t="s">
        <v>12</v>
      </c>
      <c r="AF34" s="9" t="s">
        <v>28</v>
      </c>
    </row>
    <row r="35" spans="27:32" x14ac:dyDescent="0.25">
      <c r="AA35" s="14"/>
      <c r="AB35" s="14"/>
      <c r="AC35" s="9" t="s">
        <v>93</v>
      </c>
      <c r="AD35" s="9">
        <v>14052</v>
      </c>
      <c r="AE35" s="9" t="s">
        <v>18</v>
      </c>
      <c r="AF35" s="9" t="s">
        <v>47</v>
      </c>
    </row>
    <row r="36" spans="27:32" x14ac:dyDescent="0.25">
      <c r="AA36" s="14"/>
      <c r="AB36" s="14"/>
      <c r="AC36" s="9" t="s">
        <v>94</v>
      </c>
      <c r="AD36" s="9">
        <v>14072</v>
      </c>
      <c r="AE36" s="9" t="s">
        <v>9</v>
      </c>
      <c r="AF36" s="9" t="s">
        <v>43</v>
      </c>
    </row>
    <row r="37" spans="27:32" x14ac:dyDescent="0.25">
      <c r="AA37" s="14"/>
      <c r="AB37" s="14"/>
      <c r="AC37" s="9" t="s">
        <v>95</v>
      </c>
      <c r="AD37" s="9">
        <v>14078</v>
      </c>
      <c r="AE37" s="9" t="s">
        <v>12</v>
      </c>
      <c r="AF37" s="9" t="s">
        <v>48</v>
      </c>
    </row>
    <row r="38" spans="27:32" x14ac:dyDescent="0.25">
      <c r="AA38" s="14"/>
      <c r="AB38" s="14"/>
      <c r="AC38" s="9" t="s">
        <v>96</v>
      </c>
      <c r="AD38" s="9">
        <v>14102</v>
      </c>
      <c r="AE38" s="9" t="s">
        <v>32</v>
      </c>
      <c r="AF38" s="9" t="s">
        <v>49</v>
      </c>
    </row>
    <row r="39" spans="27:32" x14ac:dyDescent="0.25">
      <c r="AA39" s="14"/>
      <c r="AB39" s="14"/>
      <c r="AC39" s="17" t="s">
        <v>97</v>
      </c>
      <c r="AD39" s="9">
        <v>14103</v>
      </c>
      <c r="AE39" s="9" t="s">
        <v>32</v>
      </c>
      <c r="AF39" s="9" t="s">
        <v>33</v>
      </c>
    </row>
    <row r="40" spans="27:32" x14ac:dyDescent="0.25">
      <c r="AA40" s="14"/>
      <c r="AB40" s="14"/>
      <c r="AC40" s="9" t="s">
        <v>98</v>
      </c>
      <c r="AD40" s="9">
        <v>14104</v>
      </c>
      <c r="AE40" s="9" t="s">
        <v>15</v>
      </c>
      <c r="AF40" s="9" t="s">
        <v>42</v>
      </c>
    </row>
    <row r="41" spans="27:32" x14ac:dyDescent="0.25">
      <c r="AA41" s="14"/>
      <c r="AB41" s="14"/>
      <c r="AC41" s="9" t="s">
        <v>99</v>
      </c>
      <c r="AD41" s="9">
        <v>14106</v>
      </c>
      <c r="AE41" s="9" t="s">
        <v>15</v>
      </c>
      <c r="AF41" s="9" t="s">
        <v>46</v>
      </c>
    </row>
    <row r="42" spans="27:32" x14ac:dyDescent="0.25">
      <c r="AA42" s="14"/>
      <c r="AB42" s="14"/>
      <c r="AC42" s="9" t="s">
        <v>100</v>
      </c>
      <c r="AD42" s="9">
        <v>13739</v>
      </c>
      <c r="AE42" s="9" t="s">
        <v>9</v>
      </c>
      <c r="AF42" s="9" t="s">
        <v>50</v>
      </c>
    </row>
    <row r="43" spans="27:32" x14ac:dyDescent="0.25">
      <c r="AA43" s="14"/>
      <c r="AB43" s="14"/>
      <c r="AC43" s="9" t="s">
        <v>101</v>
      </c>
      <c r="AD43" s="9">
        <v>14110</v>
      </c>
      <c r="AE43" s="9" t="s">
        <v>32</v>
      </c>
      <c r="AF43" s="9" t="s">
        <v>32</v>
      </c>
    </row>
    <row r="44" spans="27:32" x14ac:dyDescent="0.25">
      <c r="AA44" s="14"/>
      <c r="AB44" s="14"/>
      <c r="AC44" s="9" t="s">
        <v>102</v>
      </c>
      <c r="AD44" s="9">
        <v>16141</v>
      </c>
      <c r="AE44" s="9" t="s">
        <v>35</v>
      </c>
      <c r="AF44" s="9" t="s">
        <v>51</v>
      </c>
    </row>
    <row r="45" spans="27:32" x14ac:dyDescent="0.25">
      <c r="AA45" s="14"/>
      <c r="AB45" s="14"/>
      <c r="AC45" s="9" t="s">
        <v>103</v>
      </c>
      <c r="AD45" s="9">
        <v>14059</v>
      </c>
      <c r="AE45" s="9" t="s">
        <v>12</v>
      </c>
      <c r="AF45" s="9" t="s">
        <v>52</v>
      </c>
    </row>
    <row r="46" spans="27:32" x14ac:dyDescent="0.25">
      <c r="AA46" s="14"/>
      <c r="AB46" s="14"/>
      <c r="AC46" s="9" t="s">
        <v>104</v>
      </c>
      <c r="AD46" s="9">
        <v>14120</v>
      </c>
      <c r="AE46" s="9" t="s">
        <v>15</v>
      </c>
      <c r="AF46" s="9" t="s">
        <v>46</v>
      </c>
    </row>
    <row r="47" spans="27:32" x14ac:dyDescent="0.25">
      <c r="AA47" s="14"/>
      <c r="AB47" s="14"/>
      <c r="AC47" s="9" t="s">
        <v>105</v>
      </c>
      <c r="AD47" s="9">
        <v>14121</v>
      </c>
      <c r="AE47" s="9" t="s">
        <v>32</v>
      </c>
      <c r="AF47" s="9" t="s">
        <v>53</v>
      </c>
    </row>
    <row r="48" spans="27:32" x14ac:dyDescent="0.25">
      <c r="AA48" s="14"/>
      <c r="AB48" s="14"/>
      <c r="AC48" s="9" t="s">
        <v>106</v>
      </c>
      <c r="AD48" s="9">
        <v>20836</v>
      </c>
      <c r="AE48" s="9" t="s">
        <v>15</v>
      </c>
      <c r="AF48" s="9" t="s">
        <v>46</v>
      </c>
    </row>
    <row r="49" spans="27:32" x14ac:dyDescent="0.25">
      <c r="AA49" s="14"/>
      <c r="AB49" s="14"/>
      <c r="AC49" s="9" t="s">
        <v>107</v>
      </c>
      <c r="AD49" s="9">
        <v>14123</v>
      </c>
      <c r="AE49" s="9" t="s">
        <v>9</v>
      </c>
      <c r="AF49" s="9" t="s">
        <v>41</v>
      </c>
    </row>
    <row r="50" spans="27:32" x14ac:dyDescent="0.25">
      <c r="AA50" s="14"/>
      <c r="AB50" s="14"/>
      <c r="AC50" s="17" t="s">
        <v>108</v>
      </c>
      <c r="AD50" s="9">
        <v>14124</v>
      </c>
      <c r="AE50" s="9" t="s">
        <v>12</v>
      </c>
      <c r="AF50" s="9" t="s">
        <v>12</v>
      </c>
    </row>
    <row r="51" spans="27:32" x14ac:dyDescent="0.25">
      <c r="AA51" s="14"/>
      <c r="AB51" s="14"/>
      <c r="AC51" s="9" t="s">
        <v>109</v>
      </c>
      <c r="AD51" s="9">
        <v>16145</v>
      </c>
      <c r="AE51" s="9" t="s">
        <v>35</v>
      </c>
      <c r="AF51" s="9" t="s">
        <v>54</v>
      </c>
    </row>
    <row r="52" spans="27:32" x14ac:dyDescent="0.25">
      <c r="AA52" s="14"/>
      <c r="AB52" s="14"/>
      <c r="AC52" s="9" t="s">
        <v>110</v>
      </c>
      <c r="AD52" s="9">
        <v>14128</v>
      </c>
      <c r="AE52" s="9" t="s">
        <v>15</v>
      </c>
      <c r="AF52" s="9" t="s">
        <v>38</v>
      </c>
    </row>
    <row r="53" spans="27:32" x14ac:dyDescent="0.25">
      <c r="AA53" s="14"/>
      <c r="AB53" s="14"/>
      <c r="AC53" s="9" t="s">
        <v>111</v>
      </c>
      <c r="AD53" s="9">
        <v>14139</v>
      </c>
      <c r="AE53" s="9" t="s">
        <v>18</v>
      </c>
      <c r="AF53" s="9" t="s">
        <v>55</v>
      </c>
    </row>
    <row r="54" spans="27:32" x14ac:dyDescent="0.25">
      <c r="AA54" s="14"/>
      <c r="AB54" s="14"/>
      <c r="AC54" s="9" t="s">
        <v>112</v>
      </c>
      <c r="AD54" s="9">
        <v>14157</v>
      </c>
      <c r="AE54" s="9" t="s">
        <v>32</v>
      </c>
      <c r="AF54" s="9" t="s">
        <v>56</v>
      </c>
    </row>
    <row r="55" spans="27:32" x14ac:dyDescent="0.25">
      <c r="AA55" s="14"/>
      <c r="AB55" s="14"/>
      <c r="AC55" s="9" t="s">
        <v>113</v>
      </c>
      <c r="AD55" s="9">
        <v>17183</v>
      </c>
      <c r="AE55" s="9" t="s">
        <v>9</v>
      </c>
      <c r="AF55" s="9" t="s">
        <v>43</v>
      </c>
    </row>
    <row r="56" spans="27:32" x14ac:dyDescent="0.25">
      <c r="AA56" s="14"/>
      <c r="AB56" s="14"/>
      <c r="AC56" s="17" t="s">
        <v>114</v>
      </c>
      <c r="AD56" s="9">
        <v>14166</v>
      </c>
      <c r="AE56" s="9" t="s">
        <v>32</v>
      </c>
      <c r="AF56" s="9" t="s">
        <v>57</v>
      </c>
    </row>
    <row r="57" spans="27:32" x14ac:dyDescent="0.25">
      <c r="AA57" s="14"/>
      <c r="AB57" s="14"/>
      <c r="AC57" s="9" t="s">
        <v>115</v>
      </c>
      <c r="AD57" s="9">
        <v>20692</v>
      </c>
      <c r="AE57" s="9" t="s">
        <v>58</v>
      </c>
      <c r="AF57" s="9" t="s">
        <v>59</v>
      </c>
    </row>
    <row r="58" spans="27:32" x14ac:dyDescent="0.25">
      <c r="AA58" s="14"/>
      <c r="AB58" s="14"/>
      <c r="AC58" s="9" t="s">
        <v>116</v>
      </c>
      <c r="AD58" s="9">
        <v>14174</v>
      </c>
      <c r="AE58" s="9" t="s">
        <v>12</v>
      </c>
      <c r="AF58" s="9" t="s">
        <v>48</v>
      </c>
    </row>
    <row r="59" spans="27:32" x14ac:dyDescent="0.25">
      <c r="AA59" s="14"/>
      <c r="AB59" s="14"/>
    </row>
    <row r="60" spans="27:32" x14ac:dyDescent="0.25">
      <c r="AA60" s="14"/>
      <c r="AB60" s="14"/>
    </row>
    <row r="61" spans="27:32" x14ac:dyDescent="0.25">
      <c r="AA61" s="14"/>
      <c r="AB61" s="14"/>
    </row>
    <row r="114" spans="27:32" x14ac:dyDescent="0.25">
      <c r="AA114" s="19"/>
      <c r="AB114" s="19"/>
      <c r="AC114" s="19"/>
      <c r="AD114" s="19"/>
      <c r="AE114" s="19"/>
      <c r="AF114" s="19"/>
    </row>
  </sheetData>
  <sheetProtection algorithmName="SHA-512" hashValue="d/ug5XSBpTZMXU6modPIo5xYKPpLmDImmcsZPJ0jsY6bSuChIf8fMOM8uoGXaXMQYcacnE05xu199PPj4QklFA==" saltValue="szV79NZDjsYYyKRd5cIcYw==" spinCount="100000" sheet="1" formatCells="0" formatColumns="0" formatRows="0" insertColumns="0" insertRows="0" insertHyperlinks="0" deleteColumns="0" deleteRows="0" selectLockedCells="1" sort="0" autoFilter="0" pivotTables="0"/>
  <mergeCells count="5">
    <mergeCell ref="B1:N1"/>
    <mergeCell ref="B2:N2"/>
    <mergeCell ref="D3:F3"/>
    <mergeCell ref="H3:I3"/>
    <mergeCell ref="K3:L3"/>
  </mergeCells>
  <dataValidations count="3">
    <dataValidation type="list" allowBlank="1" showInputMessage="1" showErrorMessage="1" sqref="B2" xr:uid="{811F609B-43AF-40F1-A775-6B8CD939D18C}">
      <formula1>$AC$2:$AC$58</formula1>
    </dataValidation>
    <dataValidation type="list" allowBlank="1" showInputMessage="1" showErrorMessage="1" sqref="K3" xr:uid="{8A8DF363-E95B-4708-9A26-C5E944C7FC17}">
      <formula1>$AA$2:$AA$13</formula1>
    </dataValidation>
    <dataValidation type="list" allowBlank="1" showInputMessage="1" showErrorMessage="1" sqref="N3" xr:uid="{9B8D7F88-5726-4FBF-B5A8-8B4ACE0E9600}">
      <formula1>$AB$2:$AB$13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OCT 2020</vt:lpstr>
      <vt:lpstr>NOV 2020</vt:lpstr>
      <vt:lpstr>DEC 2020</vt:lpstr>
      <vt:lpstr>JAN 2021</vt:lpstr>
      <vt:lpstr>FEB 2021</vt:lpstr>
      <vt:lpstr>MAR 2021</vt:lpstr>
      <vt:lpstr>APR 2021</vt:lpstr>
      <vt:lpstr>MAY 2021</vt:lpstr>
      <vt:lpstr>JUN 2021</vt:lpstr>
      <vt:lpstr>JUL 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KARP SI</dc:creator>
  <cp:lastModifiedBy>KARP SI</cp:lastModifiedBy>
  <cp:lastPrinted>2021-08-09T16:59:19Z</cp:lastPrinted>
  <dcterms:created xsi:type="dcterms:W3CDTF">2021-08-09T15:44:52Z</dcterms:created>
  <dcterms:modified xsi:type="dcterms:W3CDTF">2021-08-09T18:06:27Z</dcterms:modified>
</cp:coreProperties>
</file>