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740" tabRatio="500"/>
  </bookViews>
  <sheets>
    <sheet name="Report_matriz2_2_LVL1" sheetId="1" r:id="rId1"/>
  </sheets>
  <definedNames>
    <definedName name="Report_matriz2_10_RAM" localSheetId="0">Report_matriz2_2_LVL1!$ER$1:$ER$92</definedName>
    <definedName name="Report_matriz2_11_lvl1" localSheetId="0">Report_matriz2_2_LVL1!$FB$1:$FB$92</definedName>
    <definedName name="Report_matriz2_11_lvl2" localSheetId="0">Report_matriz2_2_LVL1!$FK$1:$FK$92</definedName>
    <definedName name="Report_matriz2_12" localSheetId="0">Report_matriz2_2_LVL1!$FU$1:$FU$92</definedName>
    <definedName name="Report_matriz2_2_LVL1" localSheetId="0">Report_matriz2_2_LVL1!$A$1:$C$92</definedName>
    <definedName name="Report_matriz2_2_LVL2" localSheetId="0">Report_matriz2_2_LVL1!$J$2:$K$102</definedName>
    <definedName name="Report_matriz2_2_LVL3" localSheetId="0">Report_matriz2_2_LVL1!$V$1:$V$92</definedName>
    <definedName name="Report_matriz2_2_RAM" localSheetId="0">Report_matriz2_2_LVL1!$AE$1:$AE$92</definedName>
    <definedName name="Report_matriz2_3_1_LVL1" localSheetId="0">Report_matriz2_2_LVL1!$AN$1:$AN$92</definedName>
    <definedName name="Report_matriz2_3_1_LVL2" localSheetId="0">Report_matriz2_2_LVL1!$AW$1:$AW$92</definedName>
    <definedName name="Report_matriz2_3_1_LVL3" localSheetId="0">Report_matriz2_2_LVL1!$BF$1:$BF$92</definedName>
    <definedName name="Report_matriz2_3_1_RAM" localSheetId="0">Report_matriz2_2_LVL1!$C$1:$E$151</definedName>
    <definedName name="Report_matriz2_3_1_RAM_1" localSheetId="0">Report_matriz2_2_LVL1!$BO$1:$BO$146</definedName>
    <definedName name="Report_matriz2_3_2_LVL1" localSheetId="0">Report_matriz2_2_LVL1!$BX$1:$BX$92</definedName>
    <definedName name="Report_matriz2_3_2_LVL2" localSheetId="0">Report_matriz2_2_LVL1!$CG$1:$CG$92</definedName>
    <definedName name="Report_matriz2_3_2_LVL3" localSheetId="0">Report_matriz2_2_LVL1!$CP$1:$CP$92</definedName>
    <definedName name="Report_matriz2_3_2_RAM" localSheetId="0">Report_matriz2_2_LVL1!$CY$1:$CY$92</definedName>
    <definedName name="Report_matriz2_3_2_Transposta_LVL1" localSheetId="0">Report_matriz2_2_LVL1!$DH$1:$DH$92</definedName>
    <definedName name="Report_matriz2_3_2_Transposta_LVL2" localSheetId="0">Report_matriz2_2_LVL1!$DQ$1:$DQ$92</definedName>
    <definedName name="Report_matriz2_3_2_Transposta_LVL3" localSheetId="0">Report_matriz2_2_LVL1!$DZ$1:$DZ$92</definedName>
    <definedName name="Report_matriz2_3_2_Transposta_RAM" localSheetId="0">Report_matriz2_2_LVL1!$EI$1:$EI$92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78" i="1" l="1"/>
  <c r="O179" i="1"/>
  <c r="O180" i="1"/>
  <c r="O181" i="1"/>
  <c r="O182" i="1"/>
  <c r="O183" i="1"/>
  <c r="O184" i="1"/>
  <c r="O177" i="1"/>
  <c r="O149" i="1"/>
  <c r="O150" i="1"/>
  <c r="O151" i="1"/>
  <c r="O152" i="1"/>
  <c r="O153" i="1"/>
  <c r="O154" i="1"/>
  <c r="O155" i="1"/>
  <c r="O148" i="1"/>
  <c r="O140" i="1"/>
  <c r="O141" i="1"/>
  <c r="O142" i="1"/>
  <c r="O143" i="1"/>
  <c r="O144" i="1"/>
  <c r="O145" i="1"/>
  <c r="O146" i="1"/>
  <c r="O139" i="1"/>
  <c r="O104" i="1"/>
  <c r="O105" i="1"/>
  <c r="O106" i="1"/>
  <c r="O107" i="1"/>
  <c r="O108" i="1"/>
  <c r="O109" i="1"/>
  <c r="O110" i="1"/>
  <c r="O103" i="1"/>
  <c r="O68" i="1"/>
  <c r="O69" i="1"/>
  <c r="O70" i="1"/>
  <c r="O71" i="1"/>
  <c r="O72" i="1"/>
  <c r="O73" i="1"/>
  <c r="O74" i="1"/>
  <c r="O67" i="1"/>
  <c r="O33" i="1"/>
  <c r="O34" i="1"/>
  <c r="O35" i="1"/>
  <c r="O36" i="1"/>
  <c r="O37" i="1"/>
  <c r="O38" i="1"/>
  <c r="O32" i="1"/>
  <c r="O31" i="1"/>
</calcChain>
</file>

<file path=xl/connections.xml><?xml version="1.0" encoding="utf-8"?>
<connections xmlns="http://schemas.openxmlformats.org/spreadsheetml/2006/main">
  <connection id="1" name="Report_matriz2_10_RAM.txt" type="6" refreshedVersion="0" background="1" saveData="1">
    <textPr fileType="mac" firstRow="4" sourceFile="Macintosh HD:Users:Rui:Desktop:Report_matriz2_10_RAM.txt" decimal="," thousands=" " consecutive="1">
      <textFields count="2">
        <textField type="skip"/>
        <textField/>
      </textFields>
    </textPr>
  </connection>
  <connection id="2" name="Report_matriz2_11_lvl1.txt" type="6" refreshedVersion="0" background="1" saveData="1">
    <textPr fileType="mac" firstRow="36" sourceFile="Macintosh HD:Users:Rui:Desktop:Report_matriz2_11_lvl1.txt" decimal="," thousands=" " consecutive="1">
      <textFields count="2">
        <textField type="skip"/>
        <textField/>
      </textFields>
    </textPr>
  </connection>
  <connection id="3" name="Report_matriz2_11_lvl2.txt" type="6" refreshedVersion="0" background="1" saveData="1">
    <textPr fileType="mac" firstRow="36" sourceFile="Macintosh HD:Users:Rui:Desktop:Report_matriz2_11_lvl2.txt" decimal="," thousands=" " consecutive="1">
      <textFields count="2">
        <textField type="skip"/>
        <textField/>
      </textFields>
    </textPr>
  </connection>
  <connection id="4" name="Report_matriz2_12.txt" type="6" refreshedVersion="0" background="1" saveData="1">
    <textPr fileType="mac" firstRow="37" sourceFile="Macintosh HD:Users:Rui:Desktop:Report_matriz2_12.txt" decimal="," thousands=" " consecutive="1">
      <textFields count="2">
        <textField type="skip"/>
        <textField/>
      </textFields>
    </textPr>
  </connection>
  <connection id="5" name="Report_matriz2_2_LVL1.txt" type="6" refreshedVersion="0" background="1" saveData="1">
    <textPr fileType="mac" sourceFile="Macintosh HD:Users:Rui:Desktop:aa-master:Task2:TestesPerformance:652:LVL1:Report_matriz2_2_LVL1.txt" decimal="," thousands=" " space="1" consecutive="1">
      <textFields count="2">
        <textField/>
        <textField/>
      </textFields>
    </textPr>
  </connection>
  <connection id="6" name="Report_matriz2_2_LVL2.txt" type="6" refreshedVersion="0" background="1" saveData="1">
    <textPr fileType="mac" firstRow="4" sourceFile="Macintosh HD:Users:Rui:Desktop:aa-master:Task2:TestesPerformance:652:LVL2:Report_matriz2_2_LVL2.txt" decimal="," thousands=" ">
      <textFields count="3">
        <textField type="skip"/>
        <textField/>
        <textField/>
      </textFields>
    </textPr>
  </connection>
  <connection id="7" name="Report_matriz2_2_LVL3.txt" type="6" refreshedVersion="0" background="1" saveData="1">
    <textPr fileType="mac" firstRow="4" sourceFile="Macintosh HD:Users:Rui:Desktop:aa-master:Task2:TestesPerformance:652:LVL3:Report_matriz2_2_LVL3.txt" decimal="," thousands=" " consecutive="1">
      <textFields count="2">
        <textField type="skip"/>
        <textField/>
      </textFields>
    </textPr>
  </connection>
  <connection id="8" name="Report_matriz2_2_RAM.txt" type="6" refreshedVersion="0" background="1" saveData="1">
    <textPr fileType="mac" firstRow="4" sourceFile="Macintosh HD:Users:Rui:Desktop:aa-master:Task2:TestesPerformance:652:RAM:Report_matriz2_2_RAM.txt" decimal="," thousands=" " consecutive="1">
      <textFields count="2">
        <textField type="skip"/>
        <textField/>
      </textFields>
    </textPr>
  </connection>
  <connection id="9" name="Report_matriz2_3_1_LVL1.txt" type="6" refreshedVersion="0" background="1" saveData="1">
    <textPr fileType="mac" firstRow="4" sourceFile="Macintosh HD:Users:Rui:Desktop:aa-master:Task2:TestesPerformance:652:LVL1:Report_matriz2_3_1_LVL1.txt" decimal="," thousands=" " consecutive="1">
      <textFields count="2">
        <textField type="skip"/>
        <textField/>
      </textFields>
    </textPr>
  </connection>
  <connection id="10" name="Report_matriz2_3_1_LVL2.txt" type="6" refreshedVersion="0" background="1" saveData="1">
    <textPr fileType="mac" firstRow="4" sourceFile="Macintosh HD:Users:Rui:Desktop:aa-master:Task2:TestesPerformance:652:LVL2:Report_matriz2_3_1_LVL2.txt" decimal="," thousands=" " consecutive="1">
      <textFields count="2">
        <textField type="skip"/>
        <textField/>
      </textFields>
    </textPr>
  </connection>
  <connection id="11" name="Report_matriz2_3_1_LVL3.txt" type="6" refreshedVersion="0" background="1" saveData="1">
    <textPr fileType="mac" firstRow="4" sourceFile="Macintosh HD:Users:Rui:Desktop:aa-master:Task2:TestesPerformance:652:LVL3:Report_matriz2_3_1_LVL3.txt" decimal="," thousands=" " consecutive="1">
      <textFields count="2">
        <textField type="skip"/>
        <textField/>
      </textFields>
    </textPr>
  </connection>
  <connection id="12" name="Report_matriz2_3_1_RAM.txt" type="6" refreshedVersion="0" background="1" saveData="1">
    <textPr fileType="mac" sourceFile="Macintosh HD:Users:Rui:Desktop:aa-master:Task2:TestesPerformance:652:RAM:Report_matriz2_3_1_RAM.txt" decimal="," thousands=" " space="1" consecutive="1">
      <textFields count="3">
        <textField/>
        <textField/>
        <textField/>
      </textFields>
    </textPr>
  </connection>
  <connection id="13" name="Report_matriz2_3_1_RAM.txt1" type="6" refreshedVersion="0" background="1" saveData="1">
    <textPr fileType="mac" firstRow="4" sourceFile="Macintosh HD:Users:Rui:Desktop:aa-master:Task2:TestesPerformance:652:RAM:Report_matriz2_3_1_RAM.txt" decimal="," thousands=" " consecutive="1">
      <textFields count="2">
        <textField type="skip"/>
        <textField/>
      </textFields>
    </textPr>
  </connection>
  <connection id="14" name="Report_matriz2_3_2_LVL1.txt" type="6" refreshedVersion="0" background="1" saveData="1">
    <textPr fileType="mac" firstRow="4" sourceFile="Macintosh HD:Users:Rui:Desktop:aa-master:Task2:TestesPerformance:652:LVL1:Report_matriz2_3_2_LVL1.txt" decimal="," thousands=" " consecutive="1">
      <textFields count="2">
        <textField type="skip"/>
        <textField/>
      </textFields>
    </textPr>
  </connection>
  <connection id="15" name="Report_matriz2_3_2_LVL2.txt" type="6" refreshedVersion="0" background="1" saveData="1">
    <textPr fileType="mac" firstRow="4" sourceFile="Macintosh HD:Users:Rui:Desktop:aa-master:Task2:TestesPerformance:652:LVL2:Report_matriz2_3_2_LVL2.txt" decimal="," thousands=" " consecutive="1">
      <textFields count="2">
        <textField type="skip"/>
        <textField/>
      </textFields>
    </textPr>
  </connection>
  <connection id="16" name="Report_matriz2_3_2_LVL3.txt" type="6" refreshedVersion="0" background="1" saveData="1">
    <textPr fileType="mac" firstRow="4" sourceFile="Macintosh HD:Users:Rui:Desktop:aa-master:Task2:TestesPerformance:652:LVL3:Report_matriz2_3_2_LVL3.txt" decimal="," thousands=" " consecutive="1">
      <textFields count="2">
        <textField type="skip"/>
        <textField/>
      </textFields>
    </textPr>
  </connection>
  <connection id="17" name="Report_matriz2_3_2_RAM.txt" type="6" refreshedVersion="0" background="1" saveData="1">
    <textPr fileType="mac" firstRow="4" sourceFile="Macintosh HD:Users:Rui:Desktop:aa-master:Task2:TestesPerformance:652:RAM:Report_matriz2_3_2_RAM.txt" decimal="," thousands=" " consecutive="1">
      <textFields count="2">
        <textField type="skip"/>
        <textField/>
      </textFields>
    </textPr>
  </connection>
  <connection id="18" name="Report_matriz2_3_2_Transposta_LVL1.txt" type="6" refreshedVersion="0" background="1" saveData="1">
    <textPr fileType="mac" firstRow="4" sourceFile="Macintosh HD:Users:Rui:Desktop:aa-master:Task2:TestesPerformance:652:LVL1:Report_matriz2_3_2_Transposta_LVL1.txt" decimal="," thousands=" " consecutive="1">
      <textFields count="2">
        <textField type="skip"/>
        <textField/>
      </textFields>
    </textPr>
  </connection>
  <connection id="19" name="Report_matriz2_3_2_Transposta_LVL2.txt" type="6" refreshedVersion="0" background="1" saveData="1">
    <textPr fileType="mac" firstRow="4" sourceFile="Macintosh HD:Users:Rui:Desktop:aa-master:Task2:TestesPerformance:652:LVL2:Report_matriz2_3_2_Transposta_LVL2.txt" decimal="," thousands=" " consecutive="1">
      <textFields count="2">
        <textField type="skip"/>
        <textField/>
      </textFields>
    </textPr>
  </connection>
  <connection id="20" name="Report_matriz2_3_2_Transposta_LVL3.txt" type="6" refreshedVersion="0" background="1" saveData="1">
    <textPr fileType="mac" firstRow="4" sourceFile="Macintosh HD:Users:Rui:Desktop:aa-master:Task2:TestesPerformance:652:LVL3:Report_matriz2_3_2_Transposta_LVL3.txt" decimal="," thousands=" " consecutive="1">
      <textFields count="2">
        <textField type="skip"/>
        <textField/>
      </textFields>
    </textPr>
  </connection>
  <connection id="21" name="Report_matriz2_3_2_Transposta_RAM.txt" type="6" refreshedVersion="0" background="1" saveData="1">
    <textPr fileType="mac" firstRow="4" sourceFile="Macintosh HD:Users:Rui:Desktop:aa-master:Task2:TestesPerformance:652:RAM:Report_matriz2_3_2_Transposta_RAM.txt" decimal="," thousands=" " consecutive="1">
      <textFields count="2">
        <textField type="skip"/>
        <textField/>
      </textFields>
    </textPr>
  </connection>
</connections>
</file>

<file path=xl/sharedStrings.xml><?xml version="1.0" encoding="utf-8"?>
<sst xmlns="http://schemas.openxmlformats.org/spreadsheetml/2006/main" count="788" uniqueCount="392">
  <si>
    <t>Bytes:</t>
  </si>
  <si>
    <t>Real_time:</t>
  </si>
  <si>
    <t>140.774292</t>
  </si>
  <si>
    <t>GFLOPS:</t>
  </si>
  <si>
    <t>0.383593</t>
  </si>
  <si>
    <t>0.000087</t>
  </si>
  <si>
    <t>144.179474</t>
  </si>
  <si>
    <t>0.374533</t>
  </si>
  <si>
    <t>0.000086</t>
  </si>
  <si>
    <t>144.982422</t>
  </si>
  <si>
    <t>0.372459</t>
  </si>
  <si>
    <t>0.000088</t>
  </si>
  <si>
    <t>142.246353</t>
  </si>
  <si>
    <t>0.379623</t>
  </si>
  <si>
    <t>137.308441</t>
  </si>
  <si>
    <t>0.393275</t>
  </si>
  <si>
    <t>0.000084</t>
  </si>
  <si>
    <t>144.170547</t>
  </si>
  <si>
    <t>0.374556</t>
  </si>
  <si>
    <t>0.000085</t>
  </si>
  <si>
    <t>142.468842</t>
  </si>
  <si>
    <t>0.379030</t>
  </si>
  <si>
    <t>143.446411</t>
  </si>
  <si>
    <t>0.376447</t>
  </si>
  <si>
    <t>138.270706</t>
  </si>
  <si>
    <t>0.390538</t>
  </si>
  <si>
    <t>139.102844</t>
  </si>
  <si>
    <t>0.388202</t>
  </si>
  <si>
    <t>0.000082</t>
  </si>
  <si>
    <t>138.054108</t>
  </si>
  <si>
    <t>0.391151</t>
  </si>
  <si>
    <t>137.944275</t>
  </si>
  <si>
    <t>0.391462</t>
  </si>
  <si>
    <t xml:space="preserve"> ijk</t>
  </si>
  <si>
    <t>Best</t>
  </si>
  <si>
    <t>ijk</t>
  </si>
  <si>
    <t>ikj</t>
  </si>
  <si>
    <t>jki</t>
  </si>
  <si>
    <t>jki Transposta</t>
  </si>
  <si>
    <t>2.10 -ijk block</t>
  </si>
  <si>
    <t>2.11 - ijk vec</t>
  </si>
  <si>
    <t>2.12 - ijk vec omp</t>
  </si>
  <si>
    <t>0.000856</t>
  </si>
  <si>
    <t>0.292056</t>
  </si>
  <si>
    <t>0.000000</t>
  </si>
  <si>
    <t>0.001213</t>
  </si>
  <si>
    <t>0.206101</t>
  </si>
  <si>
    <t>0.001310</t>
  </si>
  <si>
    <t>0.190840</t>
  </si>
  <si>
    <t>0.001540</t>
  </si>
  <si>
    <t>0.162338</t>
  </si>
  <si>
    <t>0.001638</t>
  </si>
  <si>
    <t>0.152625</t>
  </si>
  <si>
    <t>0.001784</t>
  </si>
  <si>
    <t>0.140135</t>
  </si>
  <si>
    <t>0.001704</t>
  </si>
  <si>
    <t>0.146714</t>
  </si>
  <si>
    <t>0.000821</t>
  </si>
  <si>
    <t>0.304507</t>
  </si>
  <si>
    <t>L1 Misses:</t>
  </si>
  <si>
    <t>L2 Misses:</t>
  </si>
  <si>
    <t>L3 Misses:</t>
  </si>
  <si>
    <t>Ram Acess:</t>
  </si>
  <si>
    <t>Total Instructions:</t>
  </si>
  <si>
    <t>0.058048</t>
  </si>
  <si>
    <t>0.275634</t>
  </si>
  <si>
    <t>0.055430</t>
  </si>
  <si>
    <t>0.288652</t>
  </si>
  <si>
    <t>0.054951</t>
  </si>
  <si>
    <t>0.291168</t>
  </si>
  <si>
    <t>0.055897</t>
  </si>
  <si>
    <t>0.286241</t>
  </si>
  <si>
    <t>0.055261</t>
  </si>
  <si>
    <t>0.289535</t>
  </si>
  <si>
    <t>0.055267</t>
  </si>
  <si>
    <t>0.289504</t>
  </si>
  <si>
    <t>0.056307</t>
  </si>
  <si>
    <t>0.284157</t>
  </si>
  <si>
    <t>0.055601</t>
  </si>
  <si>
    <t>0.287765</t>
  </si>
  <si>
    <t>3.500665</t>
  </si>
  <si>
    <t>0.292516</t>
  </si>
  <si>
    <t>0.000006</t>
  </si>
  <si>
    <t>4.546548</t>
  </si>
  <si>
    <t>0.225226</t>
  </si>
  <si>
    <t>0.000007</t>
  </si>
  <si>
    <t>5.384558</t>
  </si>
  <si>
    <t>0.190173</t>
  </si>
  <si>
    <t>0.000002</t>
  </si>
  <si>
    <t>5.026105</t>
  </si>
  <si>
    <t>0.203736</t>
  </si>
  <si>
    <t>0.000005</t>
  </si>
  <si>
    <t>5.363897</t>
  </si>
  <si>
    <t>0.190906</t>
  </si>
  <si>
    <t>0.000003</t>
  </si>
  <si>
    <t>5.372311</t>
  </si>
  <si>
    <t>0.190607</t>
  </si>
  <si>
    <t>5.350319</t>
  </si>
  <si>
    <t>0.191390</t>
  </si>
  <si>
    <t>5.355711</t>
  </si>
  <si>
    <t>0.191198</t>
  </si>
  <si>
    <t>431.814240</t>
  </si>
  <si>
    <t>0.125054</t>
  </si>
  <si>
    <t>0.001410</t>
  </si>
  <si>
    <t>356.481415</t>
  </si>
  <si>
    <t>0.151481</t>
  </si>
  <si>
    <t>0.001419</t>
  </si>
  <si>
    <t>395.463562</t>
  </si>
  <si>
    <t>0.136549</t>
  </si>
  <si>
    <t>0.001414</t>
  </si>
  <si>
    <t>432.727722</t>
  </si>
  <si>
    <t>0.124790</t>
  </si>
  <si>
    <t>0.001350</t>
  </si>
  <si>
    <t>335.277954</t>
  </si>
  <si>
    <t>0.161060</t>
  </si>
  <si>
    <t>0.001272</t>
  </si>
  <si>
    <t>441.696808</t>
  </si>
  <si>
    <t>0.122256</t>
  </si>
  <si>
    <t>0.001260</t>
  </si>
  <si>
    <t>412.070007</t>
  </si>
  <si>
    <t>0.131046</t>
  </si>
  <si>
    <t>0.001264</t>
  </si>
  <si>
    <t>395.808960</t>
  </si>
  <si>
    <t>0.136429</t>
  </si>
  <si>
    <t>0.001305</t>
  </si>
  <si>
    <t>0.000703</t>
  </si>
  <si>
    <t>0.355619</t>
  </si>
  <si>
    <t>0.000729</t>
  </si>
  <si>
    <t>0.342936</t>
  </si>
  <si>
    <t>0.000689</t>
  </si>
  <si>
    <t>0.362845</t>
  </si>
  <si>
    <t>0.000655</t>
  </si>
  <si>
    <t>0.381679</t>
  </si>
  <si>
    <t>0.000660</t>
  </si>
  <si>
    <t>0.378788</t>
  </si>
  <si>
    <t>0.000657</t>
  </si>
  <si>
    <t>0.380518</t>
  </si>
  <si>
    <t>0.042561</t>
  </si>
  <si>
    <t>0.375931</t>
  </si>
  <si>
    <t>0.000001</t>
  </si>
  <si>
    <t>0.041529</t>
  </si>
  <si>
    <t>0.385273</t>
  </si>
  <si>
    <t>0.043127</t>
  </si>
  <si>
    <t>0.370997</t>
  </si>
  <si>
    <t>0.042912</t>
  </si>
  <si>
    <t>0.372856</t>
  </si>
  <si>
    <t>0.042851</t>
  </si>
  <si>
    <t>0.373387</t>
  </si>
  <si>
    <t>0.042877</t>
  </si>
  <si>
    <t>0.373160</t>
  </si>
  <si>
    <t>0.042801</t>
  </si>
  <si>
    <t>0.373823</t>
  </si>
  <si>
    <t>0.042845</t>
  </si>
  <si>
    <t>0.373439</t>
  </si>
  <si>
    <t>2.705685</t>
  </si>
  <si>
    <t>0.378462</t>
  </si>
  <si>
    <t>2.710067</t>
  </si>
  <si>
    <t>0.377850</t>
  </si>
  <si>
    <t>2.705898</t>
  </si>
  <si>
    <t>0.378433</t>
  </si>
  <si>
    <t>2.705598</t>
  </si>
  <si>
    <t>0.378475</t>
  </si>
  <si>
    <t>2.706820</t>
  </si>
  <si>
    <t>0.378304</t>
  </si>
  <si>
    <t>2.705874</t>
  </si>
  <si>
    <t>0.378436</t>
  </si>
  <si>
    <t>2.706977</t>
  </si>
  <si>
    <t>0.378282</t>
  </si>
  <si>
    <t>2.706051</t>
  </si>
  <si>
    <t>0.378411</t>
  </si>
  <si>
    <t>0.000738</t>
  </si>
  <si>
    <t>0.338753</t>
  </si>
  <si>
    <t>0.000717</t>
  </si>
  <si>
    <t>0.348675</t>
  </si>
  <si>
    <t>0.000733</t>
  </si>
  <si>
    <t>0.341064</t>
  </si>
  <si>
    <t>0.000763</t>
  </si>
  <si>
    <t>0.327654</t>
  </si>
  <si>
    <t>0.000724</t>
  </si>
  <si>
    <t>0.345304</t>
  </si>
  <si>
    <t>0.000716</t>
  </si>
  <si>
    <t>0.349162</t>
  </si>
  <si>
    <t>0.000708</t>
  </si>
  <si>
    <t>0.353107</t>
  </si>
  <si>
    <t>0.047909</t>
  </si>
  <si>
    <t>0.333966</t>
  </si>
  <si>
    <t>0.046364</t>
  </si>
  <si>
    <t>0.345095</t>
  </si>
  <si>
    <t>0.046236</t>
  </si>
  <si>
    <t>0.346051</t>
  </si>
  <si>
    <t>0.046337</t>
  </si>
  <si>
    <t>0.345296</t>
  </si>
  <si>
    <t>0.046368</t>
  </si>
  <si>
    <t>0.345066</t>
  </si>
  <si>
    <t>0.046293</t>
  </si>
  <si>
    <t>0.345625</t>
  </si>
  <si>
    <t>0.046800</t>
  </si>
  <si>
    <t>0.341880</t>
  </si>
  <si>
    <t>0.047164</t>
  </si>
  <si>
    <t>0.339242</t>
  </si>
  <si>
    <t>6.477068</t>
  </si>
  <si>
    <t>0.158096</t>
  </si>
  <si>
    <t>0.000011</t>
  </si>
  <si>
    <t>6.431664</t>
  </si>
  <si>
    <t>0.159212</t>
  </si>
  <si>
    <t>0.000012</t>
  </si>
  <si>
    <t>6.456012</t>
  </si>
  <si>
    <t>0.158612</t>
  </si>
  <si>
    <t>0.000014</t>
  </si>
  <si>
    <t>6.626258</t>
  </si>
  <si>
    <t>0.154537</t>
  </si>
  <si>
    <t>0.000016</t>
  </si>
  <si>
    <t>6.658846</t>
  </si>
  <si>
    <t>0.153780</t>
  </si>
  <si>
    <t>0.000018</t>
  </si>
  <si>
    <t>6.649282</t>
  </si>
  <si>
    <t>0.154002</t>
  </si>
  <si>
    <t>0.000019</t>
  </si>
  <si>
    <t>6.724891</t>
  </si>
  <si>
    <t>0.152270</t>
  </si>
  <si>
    <t>0.000024</t>
  </si>
  <si>
    <t>6.692338</t>
  </si>
  <si>
    <t>0.153011</t>
  </si>
  <si>
    <t>0.000017</t>
  </si>
  <si>
    <t>404.307770</t>
  </si>
  <si>
    <t>0.133562</t>
  </si>
  <si>
    <t>0.001433</t>
  </si>
  <si>
    <t>428.560516</t>
  </si>
  <si>
    <t>0.126003</t>
  </si>
  <si>
    <t>0.001435</t>
  </si>
  <si>
    <t>415.979156</t>
  </si>
  <si>
    <t>0.129814</t>
  </si>
  <si>
    <t>0.001422</t>
  </si>
  <si>
    <t>416.602997</t>
  </si>
  <si>
    <t>0.129620</t>
  </si>
  <si>
    <t>0.001400</t>
  </si>
  <si>
    <t>437.192780</t>
  </si>
  <si>
    <t>0.123515</t>
  </si>
  <si>
    <t>0.001315</t>
  </si>
  <si>
    <t>446.024292</t>
  </si>
  <si>
    <t>0.121070</t>
  </si>
  <si>
    <t>0.001303</t>
  </si>
  <si>
    <t>422.316589</t>
  </si>
  <si>
    <t>0.127866</t>
  </si>
  <si>
    <t>458.922943</t>
  </si>
  <si>
    <t>0.117667</t>
  </si>
  <si>
    <t>0.001335</t>
  </si>
  <si>
    <t>0.000766</t>
  </si>
  <si>
    <t>0.326371</t>
  </si>
  <si>
    <t>0.000740</t>
  </si>
  <si>
    <t>0.337838</t>
  </si>
  <si>
    <t>0.000777</t>
  </si>
  <si>
    <t>0.321750</t>
  </si>
  <si>
    <t>0.000720</t>
  </si>
  <si>
    <t>0.347222</t>
  </si>
  <si>
    <t>0.000767</t>
  </si>
  <si>
    <t>0.325945</t>
  </si>
  <si>
    <t>0.000706</t>
  </si>
  <si>
    <t>0.354108</t>
  </si>
  <si>
    <t>0.000764</t>
  </si>
  <si>
    <t>0.327225</t>
  </si>
  <si>
    <t>0.000726</t>
  </si>
  <si>
    <t>0.344353</t>
  </si>
  <si>
    <t>0.041855</t>
  </si>
  <si>
    <t>0.382272</t>
  </si>
  <si>
    <t>0.000009</t>
  </si>
  <si>
    <t>0.044636</t>
  </si>
  <si>
    <t>0.358455</t>
  </si>
  <si>
    <t>0.044574</t>
  </si>
  <si>
    <t>0.358954</t>
  </si>
  <si>
    <t>0.044537</t>
  </si>
  <si>
    <t>0.359252</t>
  </si>
  <si>
    <t>0.044607</t>
  </si>
  <si>
    <t>0.358688</t>
  </si>
  <si>
    <t>0.044666</t>
  </si>
  <si>
    <t>0.358214</t>
  </si>
  <si>
    <t>0.044648</t>
  </si>
  <si>
    <t>0.358359</t>
  </si>
  <si>
    <t>0.044772</t>
  </si>
  <si>
    <t>0.357366</t>
  </si>
  <si>
    <t>2.664267</t>
  </si>
  <si>
    <t>0.384346</t>
  </si>
  <si>
    <t>2.638962</t>
  </si>
  <si>
    <t>0.388031</t>
  </si>
  <si>
    <t>0.000004</t>
  </si>
  <si>
    <t>2.633005</t>
  </si>
  <si>
    <t>0.388909</t>
  </si>
  <si>
    <t>2.625738</t>
  </si>
  <si>
    <t>0.389986</t>
  </si>
  <si>
    <t>2.624163</t>
  </si>
  <si>
    <t>0.390220</t>
  </si>
  <si>
    <t>2.623987</t>
  </si>
  <si>
    <t>0.390246</t>
  </si>
  <si>
    <t>2.625914</t>
  </si>
  <si>
    <t>0.389959</t>
  </si>
  <si>
    <t>2.669230</t>
  </si>
  <si>
    <t>0.383631</t>
  </si>
  <si>
    <t>138.428925</t>
  </si>
  <si>
    <t>0.390092</t>
  </si>
  <si>
    <t>0.000066</t>
  </si>
  <si>
    <t>133.640213</t>
  </si>
  <si>
    <t>0.404070</t>
  </si>
  <si>
    <t>0.000063</t>
  </si>
  <si>
    <t>133.597565</t>
  </si>
  <si>
    <t>0.404199</t>
  </si>
  <si>
    <t>137.981934</t>
  </si>
  <si>
    <t>0.391356</t>
  </si>
  <si>
    <t>0.000067</t>
  </si>
  <si>
    <t>142.712280</t>
  </si>
  <si>
    <t>0.378384</t>
  </si>
  <si>
    <t>143.777313</t>
  </si>
  <si>
    <t>0.375581</t>
  </si>
  <si>
    <t>140.614685</t>
  </si>
  <si>
    <t>0.384028</t>
  </si>
  <si>
    <t>137.130875</t>
  </si>
  <si>
    <t>0.393784</t>
  </si>
  <si>
    <t>83.047867</t>
  </si>
  <si>
    <t>0.650227</t>
  </si>
  <si>
    <t>0.000072</t>
  </si>
  <si>
    <t>83.173042</t>
  </si>
  <si>
    <t>0.649249</t>
  </si>
  <si>
    <t>0.000069</t>
  </si>
  <si>
    <t>109.856033</t>
  </si>
  <si>
    <t>0.491552</t>
  </si>
  <si>
    <t>109.878845</t>
  </si>
  <si>
    <t>0.491450</t>
  </si>
  <si>
    <t>0.000083</t>
  </si>
  <si>
    <t>109.193436</t>
  </si>
  <si>
    <t>0.494535</t>
  </si>
  <si>
    <t>104.336487</t>
  </si>
  <si>
    <t>0.517556</t>
  </si>
  <si>
    <t>0.000081</t>
  </si>
  <si>
    <t>85.973343</t>
  </si>
  <si>
    <t>0.628102</t>
  </si>
  <si>
    <t>0.000073</t>
  </si>
  <si>
    <t>85.878906</t>
  </si>
  <si>
    <t>0.628792</t>
  </si>
  <si>
    <t>0.000075</t>
  </si>
  <si>
    <t>0.000271</t>
  </si>
  <si>
    <t>0.922509</t>
  </si>
  <si>
    <t>0.000272</t>
  </si>
  <si>
    <t>0.919118</t>
  </si>
  <si>
    <t>0.000274</t>
  </si>
  <si>
    <t>0.912409</t>
  </si>
  <si>
    <t>0.000273</t>
  </si>
  <si>
    <t>0.915751</t>
  </si>
  <si>
    <t>0.000269</t>
  </si>
  <si>
    <t>0.929368</t>
  </si>
  <si>
    <t>0.000268</t>
  </si>
  <si>
    <t>0.932836</t>
  </si>
  <si>
    <t>0.013338</t>
  </si>
  <si>
    <t>1.199580</t>
  </si>
  <si>
    <t>0.013200</t>
  </si>
  <si>
    <t>1.212121</t>
  </si>
  <si>
    <t>0.013191</t>
  </si>
  <si>
    <t>1.212948</t>
  </si>
  <si>
    <t>0.013211</t>
  </si>
  <si>
    <t>1.211112</t>
  </si>
  <si>
    <t>0.013229</t>
  </si>
  <si>
    <t>1.209464</t>
  </si>
  <si>
    <t>0.013205</t>
  </si>
  <si>
    <t>1.211662</t>
  </si>
  <si>
    <t>0.013208</t>
  </si>
  <si>
    <t>1.211387</t>
  </si>
  <si>
    <t>0.013206</t>
  </si>
  <si>
    <t>1.211570</t>
  </si>
  <si>
    <t>10.613869</t>
  </si>
  <si>
    <t>5.087683</t>
  </si>
  <si>
    <t>0.005706</t>
  </si>
  <si>
    <t>11.178824</t>
  </si>
  <si>
    <t>4.830562</t>
  </si>
  <si>
    <t>0.005595</t>
  </si>
  <si>
    <t>10.564996</t>
  </si>
  <si>
    <t>5.111218</t>
  </si>
  <si>
    <t>0.005693</t>
  </si>
  <si>
    <t>10.864376</t>
  </si>
  <si>
    <t>4.970373</t>
  </si>
  <si>
    <t>0.005658</t>
  </si>
  <si>
    <t>10.733360</t>
  </si>
  <si>
    <t>5.031044</t>
  </si>
  <si>
    <t>0.005753</t>
  </si>
  <si>
    <t>10.149296</t>
  </si>
  <si>
    <t>5.320566</t>
  </si>
  <si>
    <t>0.005849</t>
  </si>
  <si>
    <t>10.760235</t>
  </si>
  <si>
    <t>5.018478</t>
  </si>
  <si>
    <t>0.005953</t>
  </si>
  <si>
    <t>10.804238</t>
  </si>
  <si>
    <t>4.998038</t>
  </si>
  <si>
    <t>0.005523</t>
  </si>
  <si>
    <t xml:space="preserve"> </t>
  </si>
  <si>
    <t>Intensidade Operacional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</si>
</sst>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_matriz2_3_2_Transposta_LVL2" connectionId="19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port_matriz2_2_LVL3" connectionId="7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port_matriz2_2_RAM" connectionId="8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eport_matriz2_3_1_LVL1" connectionId="9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Report_matriz2_3_1_LVL2" connectionId="10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Report_matriz2_3_1_LVL3" connectionId="11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Report_matriz2_3_1_RAM_1" connectionId="13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Report_matriz2_3_2_LVL1" connectionId="14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Report_matriz2_3_2_LVL2" connectionId="15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Report_matriz2_3_2_LVL3" connectionId="16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Report_matriz2_3_1_RAM" connectionId="1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port_matriz2_3_2_RAM" connectionId="17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Report_matriz2_2_LVL1" connectionId="5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Report_matriz2_3_2_Transposta_LVL1" connectionId="18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port_matriz2_3_2_Transposta_LVL3" connectionId="20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port_matriz2_3_2_Transposta_RAM" connectionId="2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port_matriz2_10_RAM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port_matriz2_11_lvl1" connectionId="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port_matriz2_11_lvl2" connectionId="3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port_matriz2_12" connectionId="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port_matriz2_2_LVL2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9.xml"/><Relationship Id="rId20" Type="http://schemas.openxmlformats.org/officeDocument/2006/relationships/queryTable" Target="../queryTables/queryTable20.xml"/><Relationship Id="rId21" Type="http://schemas.openxmlformats.org/officeDocument/2006/relationships/queryTable" Target="../queryTables/queryTable21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8" Type="http://schemas.openxmlformats.org/officeDocument/2006/relationships/queryTable" Target="../queryTables/queryTable18.xml"/><Relationship Id="rId19" Type="http://schemas.openxmlformats.org/officeDocument/2006/relationships/queryTable" Target="../queryTables/queryTable19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84"/>
  <sheetViews>
    <sheetView tabSelected="1" topLeftCell="A156" workbookViewId="0">
      <selection activeCell="P182" sqref="P182"/>
    </sheetView>
  </sheetViews>
  <sheetFormatPr baseColWidth="10" defaultRowHeight="15" x14ac:dyDescent="0"/>
  <cols>
    <col min="1" max="1" width="15.6640625" bestFit="1" customWidth="1"/>
    <col min="2" max="2" width="11.33203125" bestFit="1" customWidth="1"/>
    <col min="3" max="3" width="8.83203125" customWidth="1"/>
    <col min="4" max="4" width="11.33203125" bestFit="1" customWidth="1"/>
    <col min="5" max="5" width="12.1640625" bestFit="1" customWidth="1"/>
    <col min="8" max="8" width="13.5" customWidth="1"/>
    <col min="10" max="10" width="10.1640625" customWidth="1"/>
    <col min="11" max="11" width="8.83203125" customWidth="1"/>
    <col min="12" max="12" width="14.33203125" customWidth="1"/>
    <col min="15" max="15" width="21.83203125" customWidth="1"/>
    <col min="22" max="22" width="12.1640625" bestFit="1" customWidth="1"/>
    <col min="31" max="31" width="12.1640625" bestFit="1" customWidth="1"/>
    <col min="32" max="32" width="12.5" customWidth="1"/>
    <col min="33" max="33" width="14.5" customWidth="1"/>
    <col min="34" max="34" width="14.83203125" customWidth="1"/>
    <col min="35" max="35" width="14.6640625" customWidth="1"/>
    <col min="36" max="36" width="13.33203125" customWidth="1"/>
    <col min="37" max="37" width="12.6640625" customWidth="1"/>
    <col min="38" max="38" width="12.5" customWidth="1"/>
    <col min="40" max="40" width="8.83203125" customWidth="1"/>
    <col min="49" max="49" width="10.1640625" customWidth="1"/>
    <col min="58" max="58" width="12.1640625" bestFit="1" customWidth="1"/>
    <col min="67" max="67" width="12.1640625" bestFit="1" customWidth="1"/>
    <col min="68" max="68" width="12" customWidth="1"/>
    <col min="76" max="76" width="8.83203125" customWidth="1"/>
    <col min="85" max="85" width="10.1640625" customWidth="1"/>
    <col min="94" max="94" width="12.1640625" bestFit="1" customWidth="1"/>
    <col min="103" max="103" width="12.1640625" bestFit="1" customWidth="1"/>
    <col min="112" max="112" width="8.83203125" customWidth="1"/>
    <col min="121" max="121" width="10.1640625" customWidth="1"/>
    <col min="130" max="130" width="12.1640625" bestFit="1" customWidth="1"/>
    <col min="139" max="139" width="12.1640625" bestFit="1" customWidth="1"/>
    <col min="148" max="148" width="12.1640625" bestFit="1" customWidth="1"/>
    <col min="158" max="158" width="8.83203125" customWidth="1"/>
    <col min="167" max="167" width="9.1640625" customWidth="1"/>
    <col min="177" max="177" width="11.1640625" bestFit="1" customWidth="1"/>
  </cols>
  <sheetData>
    <row r="1" spans="1:177">
      <c r="E1" t="s">
        <v>0</v>
      </c>
      <c r="F1" t="s">
        <v>1</v>
      </c>
      <c r="G1" t="s">
        <v>3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O1" t="s">
        <v>391</v>
      </c>
    </row>
    <row r="2" spans="1:177">
      <c r="A2" t="s">
        <v>33</v>
      </c>
      <c r="E2">
        <v>10000</v>
      </c>
      <c r="F2" t="s">
        <v>42</v>
      </c>
      <c r="G2" t="s">
        <v>43</v>
      </c>
      <c r="H2">
        <v>896</v>
      </c>
      <c r="I2">
        <v>296</v>
      </c>
      <c r="J2">
        <v>0</v>
      </c>
      <c r="K2" t="s">
        <v>44</v>
      </c>
      <c r="L2">
        <v>5774584</v>
      </c>
      <c r="BO2" t="s">
        <v>390</v>
      </c>
    </row>
    <row r="3" spans="1:177">
      <c r="A3" t="s">
        <v>33</v>
      </c>
      <c r="E3">
        <v>10000</v>
      </c>
      <c r="F3" t="s">
        <v>45</v>
      </c>
      <c r="G3" t="s">
        <v>46</v>
      </c>
      <c r="H3">
        <v>839</v>
      </c>
      <c r="I3">
        <v>307</v>
      </c>
      <c r="J3">
        <v>0</v>
      </c>
      <c r="K3" t="s">
        <v>44</v>
      </c>
      <c r="L3">
        <v>5774585</v>
      </c>
    </row>
    <row r="4" spans="1:177">
      <c r="A4" t="s">
        <v>33</v>
      </c>
      <c r="E4">
        <v>10000</v>
      </c>
      <c r="F4" t="s">
        <v>47</v>
      </c>
      <c r="G4" t="s">
        <v>48</v>
      </c>
      <c r="H4">
        <v>1163</v>
      </c>
      <c r="I4">
        <v>377</v>
      </c>
      <c r="J4">
        <v>0</v>
      </c>
      <c r="K4" t="s">
        <v>44</v>
      </c>
      <c r="L4">
        <v>5774585</v>
      </c>
    </row>
    <row r="5" spans="1:177">
      <c r="A5" t="s">
        <v>33</v>
      </c>
      <c r="E5">
        <v>10000</v>
      </c>
      <c r="F5" t="s">
        <v>49</v>
      </c>
      <c r="G5" t="s">
        <v>50</v>
      </c>
      <c r="H5">
        <v>1118</v>
      </c>
      <c r="I5">
        <v>319</v>
      </c>
      <c r="J5">
        <v>1</v>
      </c>
      <c r="K5" t="s">
        <v>44</v>
      </c>
      <c r="L5">
        <v>5774588</v>
      </c>
    </row>
    <row r="6" spans="1:177">
      <c r="A6" t="s">
        <v>33</v>
      </c>
      <c r="E6">
        <v>10000</v>
      </c>
      <c r="F6" t="s">
        <v>51</v>
      </c>
      <c r="G6" t="s">
        <v>52</v>
      </c>
      <c r="H6">
        <v>1115</v>
      </c>
      <c r="I6">
        <v>418</v>
      </c>
      <c r="J6">
        <v>0</v>
      </c>
      <c r="K6" t="s">
        <v>44</v>
      </c>
      <c r="L6">
        <v>5774587</v>
      </c>
    </row>
    <row r="7" spans="1:177">
      <c r="A7" t="s">
        <v>33</v>
      </c>
      <c r="E7">
        <v>10000</v>
      </c>
      <c r="F7" t="s">
        <v>53</v>
      </c>
      <c r="G7" t="s">
        <v>54</v>
      </c>
      <c r="H7">
        <v>1166</v>
      </c>
      <c r="I7">
        <v>404</v>
      </c>
      <c r="J7">
        <v>1</v>
      </c>
      <c r="K7" t="s">
        <v>44</v>
      </c>
      <c r="L7">
        <v>5774587</v>
      </c>
    </row>
    <row r="8" spans="1:177">
      <c r="A8" t="s">
        <v>33</v>
      </c>
      <c r="E8">
        <v>10000</v>
      </c>
      <c r="F8" t="s">
        <v>55</v>
      </c>
      <c r="G8" t="s">
        <v>56</v>
      </c>
      <c r="H8">
        <v>725</v>
      </c>
      <c r="I8">
        <v>280</v>
      </c>
      <c r="J8">
        <v>0</v>
      </c>
      <c r="K8" t="s">
        <v>44</v>
      </c>
      <c r="L8">
        <v>5774585</v>
      </c>
    </row>
    <row r="9" spans="1:177">
      <c r="A9" t="s">
        <v>33</v>
      </c>
      <c r="E9">
        <v>10000</v>
      </c>
      <c r="F9" t="s">
        <v>57</v>
      </c>
      <c r="G9" t="s">
        <v>58</v>
      </c>
      <c r="H9">
        <v>804</v>
      </c>
      <c r="I9">
        <v>308</v>
      </c>
      <c r="J9">
        <v>0</v>
      </c>
      <c r="K9" t="s">
        <v>44</v>
      </c>
      <c r="L9">
        <v>5774585</v>
      </c>
    </row>
    <row r="10" spans="1:177">
      <c r="A10" t="s">
        <v>34</v>
      </c>
      <c r="G10">
        <v>0.30450700000000003</v>
      </c>
    </row>
    <row r="12" spans="1:177">
      <c r="A12" t="s">
        <v>35</v>
      </c>
      <c r="E12">
        <v>160000</v>
      </c>
      <c r="F12" t="s">
        <v>64</v>
      </c>
      <c r="G12" t="s">
        <v>65</v>
      </c>
      <c r="H12">
        <v>664927</v>
      </c>
      <c r="I12">
        <v>164346</v>
      </c>
      <c r="J12">
        <v>0</v>
      </c>
      <c r="K12" t="s">
        <v>44</v>
      </c>
      <c r="L12">
        <v>368363496</v>
      </c>
    </row>
    <row r="13" spans="1:177">
      <c r="A13" t="s">
        <v>35</v>
      </c>
      <c r="E13">
        <v>160000</v>
      </c>
      <c r="F13" t="s">
        <v>66</v>
      </c>
      <c r="G13" t="s">
        <v>67</v>
      </c>
      <c r="H13">
        <v>635564</v>
      </c>
      <c r="I13">
        <v>91219</v>
      </c>
      <c r="J13">
        <v>0</v>
      </c>
      <c r="K13" t="s">
        <v>44</v>
      </c>
      <c r="L13">
        <v>368363491</v>
      </c>
      <c r="V13" t="s">
        <v>390</v>
      </c>
      <c r="AE13" t="s">
        <v>390</v>
      </c>
      <c r="AN13" t="s">
        <v>390</v>
      </c>
      <c r="AQ13" t="s">
        <v>390</v>
      </c>
      <c r="AW13" t="s">
        <v>390</v>
      </c>
      <c r="AZ13" t="s">
        <v>390</v>
      </c>
      <c r="BF13" t="s">
        <v>390</v>
      </c>
      <c r="BQ13" t="s">
        <v>390</v>
      </c>
      <c r="BX13" t="s">
        <v>390</v>
      </c>
      <c r="BZ13" t="s">
        <v>390</v>
      </c>
      <c r="CG13" t="s">
        <v>390</v>
      </c>
      <c r="CK13" t="s">
        <v>390</v>
      </c>
      <c r="CP13" t="s">
        <v>390</v>
      </c>
      <c r="CY13" t="s">
        <v>390</v>
      </c>
      <c r="DH13" t="s">
        <v>390</v>
      </c>
      <c r="DQ13" t="s">
        <v>390</v>
      </c>
      <c r="DZ13" t="s">
        <v>390</v>
      </c>
      <c r="EI13" t="s">
        <v>390</v>
      </c>
      <c r="ER13" t="s">
        <v>390</v>
      </c>
      <c r="FB13" t="s">
        <v>390</v>
      </c>
      <c r="FK13" t="s">
        <v>390</v>
      </c>
      <c r="FU13" t="s">
        <v>390</v>
      </c>
    </row>
    <row r="14" spans="1:177">
      <c r="A14" t="s">
        <v>35</v>
      </c>
      <c r="E14">
        <v>160000</v>
      </c>
      <c r="F14" t="s">
        <v>68</v>
      </c>
      <c r="G14" t="s">
        <v>69</v>
      </c>
      <c r="H14">
        <v>606391</v>
      </c>
      <c r="I14">
        <v>99135</v>
      </c>
      <c r="J14">
        <v>0</v>
      </c>
      <c r="K14" t="s">
        <v>44</v>
      </c>
      <c r="L14">
        <v>368363492</v>
      </c>
    </row>
    <row r="15" spans="1:177">
      <c r="A15" t="s">
        <v>35</v>
      </c>
      <c r="E15">
        <v>160000</v>
      </c>
      <c r="F15" t="s">
        <v>70</v>
      </c>
      <c r="G15" t="s">
        <v>71</v>
      </c>
      <c r="H15">
        <v>620595</v>
      </c>
      <c r="I15">
        <v>104817</v>
      </c>
      <c r="J15">
        <v>1</v>
      </c>
      <c r="K15" t="s">
        <v>44</v>
      </c>
      <c r="L15">
        <v>368363493</v>
      </c>
      <c r="BO15" t="s">
        <v>390</v>
      </c>
    </row>
    <row r="16" spans="1:177">
      <c r="A16" t="s">
        <v>35</v>
      </c>
      <c r="E16">
        <v>160000</v>
      </c>
      <c r="F16" t="s">
        <v>72</v>
      </c>
      <c r="G16" t="s">
        <v>73</v>
      </c>
      <c r="H16">
        <v>626996</v>
      </c>
      <c r="I16">
        <v>91097</v>
      </c>
      <c r="J16">
        <v>0</v>
      </c>
      <c r="K16" t="s">
        <v>44</v>
      </c>
      <c r="L16">
        <v>368363491</v>
      </c>
    </row>
    <row r="17" spans="1:177">
      <c r="A17" t="s">
        <v>35</v>
      </c>
      <c r="E17">
        <v>160000</v>
      </c>
      <c r="F17" t="s">
        <v>74</v>
      </c>
      <c r="G17" t="s">
        <v>75</v>
      </c>
      <c r="H17">
        <v>670540</v>
      </c>
      <c r="I17">
        <v>155068</v>
      </c>
      <c r="J17">
        <v>1</v>
      </c>
      <c r="K17" t="s">
        <v>44</v>
      </c>
      <c r="L17">
        <v>368363492</v>
      </c>
    </row>
    <row r="18" spans="1:177">
      <c r="A18" t="s">
        <v>35</v>
      </c>
      <c r="E18">
        <v>160000</v>
      </c>
      <c r="F18" t="s">
        <v>76</v>
      </c>
      <c r="G18" t="s">
        <v>77</v>
      </c>
      <c r="H18">
        <v>667176</v>
      </c>
      <c r="I18">
        <v>172190</v>
      </c>
      <c r="J18">
        <v>1</v>
      </c>
      <c r="K18" t="s">
        <v>44</v>
      </c>
      <c r="L18">
        <v>368363493</v>
      </c>
    </row>
    <row r="19" spans="1:177">
      <c r="A19" t="s">
        <v>35</v>
      </c>
      <c r="E19">
        <v>160000</v>
      </c>
      <c r="F19" t="s">
        <v>78</v>
      </c>
      <c r="G19" t="s">
        <v>79</v>
      </c>
      <c r="H19">
        <v>613680</v>
      </c>
      <c r="I19">
        <v>115577</v>
      </c>
      <c r="J19">
        <v>1</v>
      </c>
      <c r="K19" t="s">
        <v>44</v>
      </c>
      <c r="L19">
        <v>368363492</v>
      </c>
    </row>
    <row r="20" spans="1:177">
      <c r="A20" t="s">
        <v>34</v>
      </c>
      <c r="G20">
        <v>0.28953499999999999</v>
      </c>
    </row>
    <row r="22" spans="1:177">
      <c r="A22" t="s">
        <v>35</v>
      </c>
      <c r="E22">
        <v>2560000</v>
      </c>
      <c r="F22" t="s">
        <v>80</v>
      </c>
      <c r="G22" t="s">
        <v>81</v>
      </c>
      <c r="H22">
        <v>654197515</v>
      </c>
      <c r="I22">
        <v>32776103</v>
      </c>
      <c r="J22">
        <v>139361</v>
      </c>
      <c r="K22" t="s">
        <v>82</v>
      </c>
      <c r="L22">
        <v>23557772360</v>
      </c>
    </row>
    <row r="23" spans="1:177">
      <c r="A23" t="s">
        <v>35</v>
      </c>
      <c r="E23">
        <v>2560000</v>
      </c>
      <c r="F23" t="s">
        <v>83</v>
      </c>
      <c r="G23" t="s">
        <v>84</v>
      </c>
      <c r="H23">
        <v>759284870</v>
      </c>
      <c r="I23">
        <v>32665900</v>
      </c>
      <c r="J23">
        <v>157498</v>
      </c>
      <c r="K23" t="s">
        <v>85</v>
      </c>
      <c r="L23">
        <v>23557773405</v>
      </c>
    </row>
    <row r="24" spans="1:177">
      <c r="A24" t="s">
        <v>35</v>
      </c>
      <c r="E24">
        <v>2560000</v>
      </c>
      <c r="F24" t="s">
        <v>86</v>
      </c>
      <c r="G24" t="s">
        <v>87</v>
      </c>
      <c r="H24">
        <v>759872753</v>
      </c>
      <c r="I24">
        <v>32845928</v>
      </c>
      <c r="J24">
        <v>56902</v>
      </c>
      <c r="K24" t="s">
        <v>88</v>
      </c>
      <c r="L24">
        <v>23557774249</v>
      </c>
    </row>
    <row r="25" spans="1:177">
      <c r="A25" t="s">
        <v>35</v>
      </c>
      <c r="E25">
        <v>2560000</v>
      </c>
      <c r="F25" t="s">
        <v>89</v>
      </c>
      <c r="G25" t="s">
        <v>90</v>
      </c>
      <c r="H25">
        <v>760505988</v>
      </c>
      <c r="I25">
        <v>32681101</v>
      </c>
      <c r="J25">
        <v>115058</v>
      </c>
      <c r="K25" t="s">
        <v>91</v>
      </c>
      <c r="L25">
        <v>23557773885</v>
      </c>
    </row>
    <row r="26" spans="1:177">
      <c r="A26" t="s">
        <v>35</v>
      </c>
      <c r="E26">
        <v>2560000</v>
      </c>
      <c r="F26" t="s">
        <v>92</v>
      </c>
      <c r="G26" t="s">
        <v>93</v>
      </c>
      <c r="H26">
        <v>759673964</v>
      </c>
      <c r="I26">
        <v>32713642</v>
      </c>
      <c r="J26">
        <v>66549</v>
      </c>
      <c r="K26" t="s">
        <v>94</v>
      </c>
      <c r="L26">
        <v>23557774233</v>
      </c>
      <c r="V26" t="s">
        <v>390</v>
      </c>
      <c r="AE26" t="s">
        <v>390</v>
      </c>
      <c r="AN26" t="s">
        <v>390</v>
      </c>
      <c r="AQ26" t="s">
        <v>390</v>
      </c>
      <c r="AW26" t="s">
        <v>390</v>
      </c>
      <c r="AZ26" t="s">
        <v>390</v>
      </c>
      <c r="BF26" t="s">
        <v>390</v>
      </c>
      <c r="BQ26" t="s">
        <v>390</v>
      </c>
      <c r="BZ26" t="s">
        <v>390</v>
      </c>
      <c r="CG26" t="s">
        <v>390</v>
      </c>
      <c r="CK26" t="s">
        <v>390</v>
      </c>
      <c r="CP26" t="s">
        <v>390</v>
      </c>
      <c r="CY26" t="s">
        <v>390</v>
      </c>
      <c r="DH26" t="s">
        <v>390</v>
      </c>
      <c r="DQ26" t="s">
        <v>390</v>
      </c>
      <c r="DZ26" t="s">
        <v>390</v>
      </c>
      <c r="EI26" t="s">
        <v>390</v>
      </c>
      <c r="ER26" t="s">
        <v>390</v>
      </c>
      <c r="FB26" t="s">
        <v>390</v>
      </c>
      <c r="FK26" t="s">
        <v>390</v>
      </c>
      <c r="FU26" t="s">
        <v>390</v>
      </c>
    </row>
    <row r="27" spans="1:177">
      <c r="A27" t="s">
        <v>35</v>
      </c>
      <c r="E27">
        <v>2560000</v>
      </c>
      <c r="F27" t="s">
        <v>95</v>
      </c>
      <c r="G27" t="s">
        <v>96</v>
      </c>
      <c r="H27">
        <v>759836293</v>
      </c>
      <c r="I27">
        <v>33002610</v>
      </c>
      <c r="J27">
        <v>51759</v>
      </c>
      <c r="K27" t="s">
        <v>88</v>
      </c>
      <c r="L27">
        <v>23557774558</v>
      </c>
    </row>
    <row r="28" spans="1:177">
      <c r="A28" t="s">
        <v>35</v>
      </c>
      <c r="E28">
        <v>2560000</v>
      </c>
      <c r="F28" t="s">
        <v>97</v>
      </c>
      <c r="G28" t="s">
        <v>98</v>
      </c>
      <c r="H28">
        <v>760140796</v>
      </c>
      <c r="I28">
        <v>32790415</v>
      </c>
      <c r="J28">
        <v>76377</v>
      </c>
      <c r="K28" t="s">
        <v>94</v>
      </c>
      <c r="L28">
        <v>23557774265</v>
      </c>
    </row>
    <row r="29" spans="1:177">
      <c r="A29" t="s">
        <v>35</v>
      </c>
      <c r="E29">
        <v>2560000</v>
      </c>
      <c r="F29" t="s">
        <v>99</v>
      </c>
      <c r="G29" t="s">
        <v>100</v>
      </c>
      <c r="H29">
        <v>760475225</v>
      </c>
      <c r="I29">
        <v>32653786</v>
      </c>
      <c r="J29">
        <v>56620</v>
      </c>
      <c r="K29" t="s">
        <v>88</v>
      </c>
      <c r="L29">
        <v>23557774279</v>
      </c>
    </row>
    <row r="31" spans="1:177">
      <c r="A31" t="s">
        <v>35</v>
      </c>
      <c r="E31">
        <v>36000000</v>
      </c>
      <c r="F31" t="s">
        <v>101</v>
      </c>
      <c r="G31" t="s">
        <v>102</v>
      </c>
      <c r="H31">
        <v>47494506047</v>
      </c>
      <c r="I31">
        <v>37803927476</v>
      </c>
      <c r="J31">
        <v>1751005262</v>
      </c>
      <c r="K31" t="s">
        <v>103</v>
      </c>
      <c r="L31">
        <v>1242081462881</v>
      </c>
      <c r="O31">
        <f>(3000*3000*3000*2)/(64*J31)</f>
        <v>0.48186605620834505</v>
      </c>
    </row>
    <row r="32" spans="1:177">
      <c r="A32" t="s">
        <v>35</v>
      </c>
      <c r="E32">
        <v>36000000</v>
      </c>
      <c r="F32" t="s">
        <v>104</v>
      </c>
      <c r="G32" t="s">
        <v>105</v>
      </c>
      <c r="H32">
        <v>49330483429</v>
      </c>
      <c r="I32">
        <v>38373388503</v>
      </c>
      <c r="J32">
        <v>1762320498</v>
      </c>
      <c r="K32" t="s">
        <v>106</v>
      </c>
      <c r="L32">
        <v>1242081387972</v>
      </c>
      <c r="O32">
        <f>(3000*3000*3000*2)/(64*J32)</f>
        <v>0.47877216485738228</v>
      </c>
    </row>
    <row r="33" spans="1:177">
      <c r="A33" t="s">
        <v>35</v>
      </c>
      <c r="E33">
        <v>36000000</v>
      </c>
      <c r="F33" t="s">
        <v>107</v>
      </c>
      <c r="G33" t="s">
        <v>108</v>
      </c>
      <c r="H33">
        <v>50882328018</v>
      </c>
      <c r="I33">
        <v>38321968452</v>
      </c>
      <c r="J33">
        <v>1756848100</v>
      </c>
      <c r="K33" t="s">
        <v>109</v>
      </c>
      <c r="L33">
        <v>1242081426507</v>
      </c>
      <c r="O33">
        <f t="shared" ref="O33:O38" si="0">(3000*3000*3000*2)/(64*J33)</f>
        <v>0.48026349005357949</v>
      </c>
    </row>
    <row r="34" spans="1:177">
      <c r="A34" t="s">
        <v>35</v>
      </c>
      <c r="E34">
        <v>36000000</v>
      </c>
      <c r="F34" t="s">
        <v>110</v>
      </c>
      <c r="G34" t="s">
        <v>111</v>
      </c>
      <c r="H34">
        <v>49158238083</v>
      </c>
      <c r="I34">
        <v>38643973902</v>
      </c>
      <c r="J34">
        <v>1676290335</v>
      </c>
      <c r="K34" t="s">
        <v>112</v>
      </c>
      <c r="L34">
        <v>1242081463762</v>
      </c>
      <c r="O34">
        <f t="shared" si="0"/>
        <v>0.50334359292240383</v>
      </c>
    </row>
    <row r="35" spans="1:177">
      <c r="A35" t="s">
        <v>35</v>
      </c>
      <c r="E35">
        <v>36000000</v>
      </c>
      <c r="F35" t="s">
        <v>113</v>
      </c>
      <c r="G35" t="s">
        <v>114</v>
      </c>
      <c r="H35">
        <v>49298450060</v>
      </c>
      <c r="I35">
        <v>37755804032</v>
      </c>
      <c r="J35">
        <v>1579892776</v>
      </c>
      <c r="K35" t="s">
        <v>115</v>
      </c>
      <c r="L35">
        <v>1242081366113</v>
      </c>
      <c r="O35">
        <f t="shared" si="0"/>
        <v>0.53405523008733602</v>
      </c>
    </row>
    <row r="36" spans="1:177">
      <c r="A36" t="s">
        <v>35</v>
      </c>
      <c r="E36">
        <v>36000000</v>
      </c>
      <c r="F36" t="s">
        <v>116</v>
      </c>
      <c r="G36" t="s">
        <v>117</v>
      </c>
      <c r="H36">
        <v>49328430321</v>
      </c>
      <c r="I36">
        <v>38591996351</v>
      </c>
      <c r="J36">
        <v>1565167620</v>
      </c>
      <c r="K36" t="s">
        <v>118</v>
      </c>
      <c r="L36">
        <v>1242081472875</v>
      </c>
      <c r="O36">
        <f t="shared" si="0"/>
        <v>0.53907964183414425</v>
      </c>
    </row>
    <row r="37" spans="1:177">
      <c r="A37" t="s">
        <v>35</v>
      </c>
      <c r="E37">
        <v>36000000</v>
      </c>
      <c r="F37" t="s">
        <v>119</v>
      </c>
      <c r="G37" t="s">
        <v>120</v>
      </c>
      <c r="H37">
        <v>48117647158</v>
      </c>
      <c r="I37">
        <v>39268417301</v>
      </c>
      <c r="J37">
        <v>1569880023</v>
      </c>
      <c r="K37" t="s">
        <v>121</v>
      </c>
      <c r="L37">
        <v>1242081443007</v>
      </c>
      <c r="O37">
        <f t="shared" si="0"/>
        <v>0.53746145414833402</v>
      </c>
    </row>
    <row r="38" spans="1:177">
      <c r="A38" t="s">
        <v>35</v>
      </c>
      <c r="E38">
        <v>36000000</v>
      </c>
      <c r="F38" t="s">
        <v>122</v>
      </c>
      <c r="G38" t="s">
        <v>123</v>
      </c>
      <c r="H38">
        <v>48771120612</v>
      </c>
      <c r="I38">
        <v>38311488951</v>
      </c>
      <c r="J38">
        <v>1620422092</v>
      </c>
      <c r="K38" t="s">
        <v>124</v>
      </c>
      <c r="L38">
        <v>1242081426658</v>
      </c>
      <c r="O38">
        <f t="shared" si="0"/>
        <v>0.52069766523523797</v>
      </c>
    </row>
    <row r="39" spans="1:177">
      <c r="V39" t="s">
        <v>390</v>
      </c>
      <c r="AE39" t="s">
        <v>390</v>
      </c>
      <c r="AQ39" t="s">
        <v>390</v>
      </c>
      <c r="AZ39" t="s">
        <v>390</v>
      </c>
      <c r="BF39" t="s">
        <v>390</v>
      </c>
      <c r="BQ39" t="s">
        <v>390</v>
      </c>
      <c r="BZ39" t="s">
        <v>390</v>
      </c>
      <c r="CG39" t="s">
        <v>390</v>
      </c>
      <c r="CP39" t="s">
        <v>390</v>
      </c>
      <c r="CY39" t="s">
        <v>390</v>
      </c>
      <c r="DH39" t="s">
        <v>390</v>
      </c>
      <c r="DQ39" t="s">
        <v>390</v>
      </c>
      <c r="DZ39" t="s">
        <v>390</v>
      </c>
      <c r="EI39" t="s">
        <v>390</v>
      </c>
      <c r="ER39" t="s">
        <v>390</v>
      </c>
      <c r="FB39" t="s">
        <v>390</v>
      </c>
      <c r="FK39" t="s">
        <v>390</v>
      </c>
      <c r="FU39" t="s">
        <v>390</v>
      </c>
    </row>
    <row r="40" spans="1:177">
      <c r="A40" t="s">
        <v>36</v>
      </c>
      <c r="E40">
        <v>10000</v>
      </c>
      <c r="F40" t="s">
        <v>125</v>
      </c>
      <c r="G40" t="s">
        <v>126</v>
      </c>
      <c r="H40">
        <v>797</v>
      </c>
      <c r="I40">
        <v>221</v>
      </c>
      <c r="J40">
        <v>12</v>
      </c>
      <c r="K40" t="s">
        <v>88</v>
      </c>
      <c r="L40">
        <v>5774584</v>
      </c>
    </row>
    <row r="41" spans="1:177">
      <c r="A41" t="s">
        <v>36</v>
      </c>
      <c r="E41">
        <v>10000</v>
      </c>
      <c r="F41" t="s">
        <v>127</v>
      </c>
      <c r="G41" t="s">
        <v>128</v>
      </c>
      <c r="H41">
        <v>927</v>
      </c>
      <c r="I41">
        <v>124</v>
      </c>
      <c r="J41">
        <v>0</v>
      </c>
      <c r="K41" t="s">
        <v>44</v>
      </c>
      <c r="L41">
        <v>5774585</v>
      </c>
    </row>
    <row r="42" spans="1:177">
      <c r="A42" t="s">
        <v>36</v>
      </c>
      <c r="E42">
        <v>10000</v>
      </c>
      <c r="F42" t="s">
        <v>129</v>
      </c>
      <c r="G42" t="s">
        <v>130</v>
      </c>
      <c r="H42">
        <v>895</v>
      </c>
      <c r="I42">
        <v>174</v>
      </c>
      <c r="J42">
        <v>0</v>
      </c>
      <c r="K42" t="s">
        <v>44</v>
      </c>
      <c r="L42">
        <v>5774584</v>
      </c>
    </row>
    <row r="43" spans="1:177">
      <c r="A43" t="s">
        <v>36</v>
      </c>
      <c r="E43">
        <v>10000</v>
      </c>
      <c r="F43" t="s">
        <v>131</v>
      </c>
      <c r="G43" t="s">
        <v>132</v>
      </c>
      <c r="H43">
        <v>827</v>
      </c>
      <c r="I43">
        <v>210</v>
      </c>
      <c r="J43">
        <v>0</v>
      </c>
      <c r="K43" t="s">
        <v>44</v>
      </c>
      <c r="L43">
        <v>5774584</v>
      </c>
    </row>
    <row r="44" spans="1:177">
      <c r="A44" t="s">
        <v>36</v>
      </c>
      <c r="E44">
        <v>10000</v>
      </c>
      <c r="F44" t="s">
        <v>133</v>
      </c>
      <c r="G44" t="s">
        <v>134</v>
      </c>
      <c r="H44">
        <v>1148</v>
      </c>
      <c r="I44">
        <v>216</v>
      </c>
      <c r="J44">
        <v>0</v>
      </c>
      <c r="K44" t="s">
        <v>44</v>
      </c>
      <c r="L44">
        <v>5774585</v>
      </c>
    </row>
    <row r="45" spans="1:177">
      <c r="A45" t="s">
        <v>36</v>
      </c>
      <c r="E45">
        <v>10000</v>
      </c>
      <c r="F45" t="s">
        <v>131</v>
      </c>
      <c r="G45" t="s">
        <v>132</v>
      </c>
      <c r="H45">
        <v>829</v>
      </c>
      <c r="I45">
        <v>187</v>
      </c>
      <c r="J45">
        <v>0</v>
      </c>
      <c r="K45" t="s">
        <v>44</v>
      </c>
      <c r="L45">
        <v>5774584</v>
      </c>
    </row>
    <row r="46" spans="1:177">
      <c r="A46" t="s">
        <v>36</v>
      </c>
      <c r="E46">
        <v>10000</v>
      </c>
      <c r="F46" t="s">
        <v>135</v>
      </c>
      <c r="G46" t="s">
        <v>136</v>
      </c>
      <c r="H46">
        <v>944</v>
      </c>
      <c r="I46">
        <v>221</v>
      </c>
      <c r="J46">
        <v>0</v>
      </c>
      <c r="K46" t="s">
        <v>44</v>
      </c>
      <c r="L46">
        <v>5774584</v>
      </c>
    </row>
    <row r="47" spans="1:177">
      <c r="A47" t="s">
        <v>36</v>
      </c>
      <c r="E47">
        <v>10000</v>
      </c>
      <c r="F47" t="s">
        <v>135</v>
      </c>
      <c r="G47" t="s">
        <v>136</v>
      </c>
      <c r="H47">
        <v>976</v>
      </c>
      <c r="I47">
        <v>236</v>
      </c>
      <c r="J47">
        <v>0</v>
      </c>
      <c r="K47" t="s">
        <v>44</v>
      </c>
      <c r="L47">
        <v>5774585</v>
      </c>
    </row>
    <row r="49" spans="1:177">
      <c r="A49" t="s">
        <v>36</v>
      </c>
      <c r="E49">
        <v>160000</v>
      </c>
      <c r="F49" t="s">
        <v>137</v>
      </c>
      <c r="G49" t="s">
        <v>138</v>
      </c>
      <c r="H49">
        <v>615707</v>
      </c>
      <c r="I49">
        <v>128143</v>
      </c>
      <c r="J49">
        <v>424</v>
      </c>
      <c r="K49" t="s">
        <v>139</v>
      </c>
      <c r="L49">
        <v>368363480</v>
      </c>
    </row>
    <row r="50" spans="1:177">
      <c r="A50" t="s">
        <v>36</v>
      </c>
      <c r="E50">
        <v>160000</v>
      </c>
      <c r="F50" t="s">
        <v>140</v>
      </c>
      <c r="G50" t="s">
        <v>141</v>
      </c>
      <c r="H50">
        <v>615501</v>
      </c>
      <c r="I50">
        <v>115911</v>
      </c>
      <c r="J50">
        <v>373</v>
      </c>
      <c r="K50" t="s">
        <v>139</v>
      </c>
      <c r="L50">
        <v>368363479</v>
      </c>
    </row>
    <row r="51" spans="1:177">
      <c r="A51" t="s">
        <v>36</v>
      </c>
      <c r="E51">
        <v>160000</v>
      </c>
      <c r="F51" t="s">
        <v>142</v>
      </c>
      <c r="G51" t="s">
        <v>143</v>
      </c>
      <c r="H51">
        <v>615417</v>
      </c>
      <c r="I51">
        <v>119580</v>
      </c>
      <c r="J51">
        <v>415</v>
      </c>
      <c r="K51" t="s">
        <v>139</v>
      </c>
      <c r="L51">
        <v>368363480</v>
      </c>
    </row>
    <row r="52" spans="1:177">
      <c r="A52" t="s">
        <v>36</v>
      </c>
      <c r="E52">
        <v>160000</v>
      </c>
      <c r="F52" t="s">
        <v>144</v>
      </c>
      <c r="G52" t="s">
        <v>145</v>
      </c>
      <c r="H52">
        <v>615465</v>
      </c>
      <c r="I52">
        <v>116854</v>
      </c>
      <c r="J52">
        <v>429</v>
      </c>
      <c r="K52" t="s">
        <v>139</v>
      </c>
      <c r="L52">
        <v>368363480</v>
      </c>
      <c r="V52" t="s">
        <v>390</v>
      </c>
      <c r="AE52" t="s">
        <v>390</v>
      </c>
      <c r="AQ52" t="s">
        <v>390</v>
      </c>
      <c r="AZ52" t="s">
        <v>390</v>
      </c>
      <c r="BF52" t="s">
        <v>390</v>
      </c>
      <c r="BQ52" t="s">
        <v>390</v>
      </c>
      <c r="BZ52" t="s">
        <v>390</v>
      </c>
      <c r="CP52" t="s">
        <v>390</v>
      </c>
      <c r="CY52" t="s">
        <v>390</v>
      </c>
      <c r="DH52" t="s">
        <v>390</v>
      </c>
      <c r="DQ52" t="s">
        <v>390</v>
      </c>
      <c r="DZ52" t="s">
        <v>390</v>
      </c>
      <c r="EI52" t="s">
        <v>390</v>
      </c>
      <c r="ER52" t="s">
        <v>390</v>
      </c>
      <c r="FB52" t="s">
        <v>390</v>
      </c>
      <c r="FK52" t="s">
        <v>390</v>
      </c>
      <c r="FU52" t="s">
        <v>390</v>
      </c>
    </row>
    <row r="53" spans="1:177">
      <c r="A53" t="s">
        <v>36</v>
      </c>
      <c r="E53">
        <v>160000</v>
      </c>
      <c r="F53" t="s">
        <v>146</v>
      </c>
      <c r="G53" t="s">
        <v>147</v>
      </c>
      <c r="H53">
        <v>615698</v>
      </c>
      <c r="I53">
        <v>116794</v>
      </c>
      <c r="J53">
        <v>350</v>
      </c>
      <c r="K53" t="s">
        <v>139</v>
      </c>
      <c r="L53">
        <v>368363479</v>
      </c>
    </row>
    <row r="54" spans="1:177">
      <c r="A54" t="s">
        <v>36</v>
      </c>
      <c r="E54">
        <v>160000</v>
      </c>
      <c r="F54" t="s">
        <v>148</v>
      </c>
      <c r="G54" t="s">
        <v>149</v>
      </c>
      <c r="H54">
        <v>615564</v>
      </c>
      <c r="I54">
        <v>114693</v>
      </c>
      <c r="J54">
        <v>374</v>
      </c>
      <c r="K54" t="s">
        <v>139</v>
      </c>
      <c r="L54">
        <v>368363479</v>
      </c>
    </row>
    <row r="55" spans="1:177">
      <c r="A55" t="s">
        <v>36</v>
      </c>
      <c r="E55">
        <v>160000</v>
      </c>
      <c r="F55" t="s">
        <v>150</v>
      </c>
      <c r="G55" t="s">
        <v>151</v>
      </c>
      <c r="H55">
        <v>615705</v>
      </c>
      <c r="I55">
        <v>114902</v>
      </c>
      <c r="J55">
        <v>373</v>
      </c>
      <c r="K55" t="s">
        <v>139</v>
      </c>
      <c r="L55">
        <v>368363479</v>
      </c>
    </row>
    <row r="56" spans="1:177">
      <c r="A56" t="s">
        <v>36</v>
      </c>
      <c r="E56">
        <v>160000</v>
      </c>
      <c r="F56" t="s">
        <v>152</v>
      </c>
      <c r="G56" t="s">
        <v>153</v>
      </c>
      <c r="H56">
        <v>615512</v>
      </c>
      <c r="I56">
        <v>120497</v>
      </c>
      <c r="J56">
        <v>369</v>
      </c>
      <c r="K56" t="s">
        <v>139</v>
      </c>
      <c r="L56">
        <v>368363479</v>
      </c>
    </row>
    <row r="58" spans="1:177">
      <c r="A58" t="s">
        <v>36</v>
      </c>
      <c r="E58">
        <v>2560000</v>
      </c>
      <c r="F58" t="s">
        <v>154</v>
      </c>
      <c r="G58" t="s">
        <v>155</v>
      </c>
      <c r="H58">
        <v>34219238</v>
      </c>
      <c r="I58">
        <v>3123433</v>
      </c>
      <c r="J58">
        <v>14578</v>
      </c>
      <c r="K58" t="s">
        <v>139</v>
      </c>
      <c r="L58">
        <v>23557771565</v>
      </c>
    </row>
    <row r="59" spans="1:177">
      <c r="A59" t="s">
        <v>36</v>
      </c>
      <c r="E59">
        <v>2560000</v>
      </c>
      <c r="F59" t="s">
        <v>156</v>
      </c>
      <c r="G59" t="s">
        <v>157</v>
      </c>
      <c r="H59">
        <v>34225846</v>
      </c>
      <c r="I59">
        <v>3129514</v>
      </c>
      <c r="J59">
        <v>14620</v>
      </c>
      <c r="K59" t="s">
        <v>139</v>
      </c>
      <c r="L59">
        <v>23557771623</v>
      </c>
    </row>
    <row r="60" spans="1:177">
      <c r="A60" t="s">
        <v>36</v>
      </c>
      <c r="E60">
        <v>2560000</v>
      </c>
      <c r="F60" t="s">
        <v>158</v>
      </c>
      <c r="G60" t="s">
        <v>159</v>
      </c>
      <c r="H60">
        <v>34210095</v>
      </c>
      <c r="I60">
        <v>3117700</v>
      </c>
      <c r="J60">
        <v>14931</v>
      </c>
      <c r="K60" t="s">
        <v>139</v>
      </c>
      <c r="L60">
        <v>23557771561</v>
      </c>
    </row>
    <row r="61" spans="1:177">
      <c r="A61" t="s">
        <v>36</v>
      </c>
      <c r="E61">
        <v>2560000</v>
      </c>
      <c r="F61" t="s">
        <v>160</v>
      </c>
      <c r="G61" t="s">
        <v>161</v>
      </c>
      <c r="H61">
        <v>34212212</v>
      </c>
      <c r="I61">
        <v>3116581</v>
      </c>
      <c r="J61">
        <v>14869</v>
      </c>
      <c r="K61" t="s">
        <v>139</v>
      </c>
      <c r="L61">
        <v>23557771564</v>
      </c>
    </row>
    <row r="62" spans="1:177">
      <c r="A62" t="s">
        <v>36</v>
      </c>
      <c r="E62">
        <v>2560000</v>
      </c>
      <c r="F62" t="s">
        <v>162</v>
      </c>
      <c r="G62" t="s">
        <v>163</v>
      </c>
      <c r="H62">
        <v>34211984</v>
      </c>
      <c r="I62">
        <v>3124138</v>
      </c>
      <c r="J62">
        <v>14864</v>
      </c>
      <c r="K62" t="s">
        <v>139</v>
      </c>
      <c r="L62">
        <v>23557771564</v>
      </c>
    </row>
    <row r="63" spans="1:177">
      <c r="A63" t="s">
        <v>36</v>
      </c>
      <c r="E63">
        <v>2560000</v>
      </c>
      <c r="F63" t="s">
        <v>164</v>
      </c>
      <c r="G63" t="s">
        <v>165</v>
      </c>
      <c r="H63">
        <v>34206863</v>
      </c>
      <c r="I63">
        <v>3119282</v>
      </c>
      <c r="J63">
        <v>14502</v>
      </c>
      <c r="K63" t="s">
        <v>139</v>
      </c>
      <c r="L63">
        <v>23557771562</v>
      </c>
    </row>
    <row r="64" spans="1:177">
      <c r="A64" t="s">
        <v>36</v>
      </c>
      <c r="E64">
        <v>2560000</v>
      </c>
      <c r="F64" t="s">
        <v>166</v>
      </c>
      <c r="G64" t="s">
        <v>167</v>
      </c>
      <c r="H64">
        <v>34210499</v>
      </c>
      <c r="I64">
        <v>3114631</v>
      </c>
      <c r="J64">
        <v>14630</v>
      </c>
      <c r="K64" t="s">
        <v>139</v>
      </c>
      <c r="L64">
        <v>23557771565</v>
      </c>
    </row>
    <row r="65" spans="1:177">
      <c r="A65" t="s">
        <v>36</v>
      </c>
      <c r="E65">
        <v>2560000</v>
      </c>
      <c r="F65" t="s">
        <v>168</v>
      </c>
      <c r="G65" t="s">
        <v>169</v>
      </c>
      <c r="H65">
        <v>34216259</v>
      </c>
      <c r="I65">
        <v>3119414</v>
      </c>
      <c r="J65">
        <v>14450</v>
      </c>
      <c r="K65" t="s">
        <v>139</v>
      </c>
      <c r="L65">
        <v>23557771563</v>
      </c>
      <c r="V65" t="s">
        <v>390</v>
      </c>
      <c r="AE65" t="s">
        <v>390</v>
      </c>
      <c r="BF65" t="s">
        <v>390</v>
      </c>
      <c r="BQ65" t="s">
        <v>390</v>
      </c>
      <c r="CP65" t="s">
        <v>390</v>
      </c>
      <c r="CY65" t="s">
        <v>390</v>
      </c>
      <c r="DH65" t="s">
        <v>390</v>
      </c>
      <c r="DQ65" t="s">
        <v>390</v>
      </c>
      <c r="DZ65" t="s">
        <v>390</v>
      </c>
      <c r="EI65" t="s">
        <v>390</v>
      </c>
      <c r="ER65" t="s">
        <v>390</v>
      </c>
      <c r="FB65" t="s">
        <v>390</v>
      </c>
      <c r="FK65" t="s">
        <v>390</v>
      </c>
      <c r="FU65" t="s">
        <v>390</v>
      </c>
    </row>
    <row r="67" spans="1:177">
      <c r="A67" t="s">
        <v>36</v>
      </c>
      <c r="E67">
        <v>36000000</v>
      </c>
      <c r="F67" t="s">
        <v>2</v>
      </c>
      <c r="G67" t="s">
        <v>4</v>
      </c>
      <c r="H67">
        <v>1818635653</v>
      </c>
      <c r="I67">
        <v>118907852</v>
      </c>
      <c r="J67">
        <v>108188467</v>
      </c>
      <c r="K67" t="s">
        <v>5</v>
      </c>
      <c r="L67">
        <v>1242081170584</v>
      </c>
      <c r="O67">
        <f>(3000*3000*3000*2)/(64*J67)</f>
        <v>7.7988904307147635</v>
      </c>
    </row>
    <row r="68" spans="1:177">
      <c r="A68" t="s">
        <v>36</v>
      </c>
      <c r="E68">
        <v>36000000</v>
      </c>
      <c r="F68" t="s">
        <v>6</v>
      </c>
      <c r="G68" t="s">
        <v>7</v>
      </c>
      <c r="H68">
        <v>1825733060</v>
      </c>
      <c r="I68">
        <v>116539538</v>
      </c>
      <c r="J68">
        <v>106546996</v>
      </c>
      <c r="K68" t="s">
        <v>8</v>
      </c>
      <c r="L68">
        <v>1242081174036</v>
      </c>
      <c r="O68">
        <f t="shared" ref="O68:O74" si="1">(3000*3000*3000*2)/(64*J68)</f>
        <v>7.9190407207726441</v>
      </c>
    </row>
    <row r="69" spans="1:177">
      <c r="A69" t="s">
        <v>36</v>
      </c>
      <c r="E69">
        <v>36000000</v>
      </c>
      <c r="F69" t="s">
        <v>9</v>
      </c>
      <c r="G69" t="s">
        <v>10</v>
      </c>
      <c r="H69">
        <v>1831961355</v>
      </c>
      <c r="I69">
        <v>119008653</v>
      </c>
      <c r="J69">
        <v>108777203</v>
      </c>
      <c r="K69" t="s">
        <v>11</v>
      </c>
      <c r="L69">
        <v>1242081174830</v>
      </c>
      <c r="O69">
        <f t="shared" si="1"/>
        <v>7.7566804140018197</v>
      </c>
      <c r="BQ69">
        <v>36000000</v>
      </c>
    </row>
    <row r="70" spans="1:177">
      <c r="A70" t="s">
        <v>36</v>
      </c>
      <c r="E70">
        <v>36000000</v>
      </c>
      <c r="F70" t="s">
        <v>12</v>
      </c>
      <c r="G70" t="s">
        <v>13</v>
      </c>
      <c r="H70">
        <v>1803222894</v>
      </c>
      <c r="I70">
        <v>118122308</v>
      </c>
      <c r="J70">
        <v>108135502</v>
      </c>
      <c r="K70" t="s">
        <v>5</v>
      </c>
      <c r="L70">
        <v>1242081172061</v>
      </c>
      <c r="O70">
        <f t="shared" si="1"/>
        <v>7.8027103439164689</v>
      </c>
      <c r="BQ70" t="s">
        <v>24</v>
      </c>
    </row>
    <row r="71" spans="1:177">
      <c r="A71" t="s">
        <v>36</v>
      </c>
      <c r="E71">
        <v>36000000</v>
      </c>
      <c r="F71" t="s">
        <v>14</v>
      </c>
      <c r="G71" t="s">
        <v>15</v>
      </c>
      <c r="H71">
        <v>1808916370</v>
      </c>
      <c r="I71">
        <v>114672286</v>
      </c>
      <c r="J71">
        <v>104034718</v>
      </c>
      <c r="K71" t="s">
        <v>16</v>
      </c>
      <c r="L71">
        <v>1242081167257</v>
      </c>
      <c r="O71">
        <f t="shared" si="1"/>
        <v>8.1102733416358177</v>
      </c>
      <c r="BQ71" t="s">
        <v>25</v>
      </c>
    </row>
    <row r="72" spans="1:177">
      <c r="A72" t="s">
        <v>36</v>
      </c>
      <c r="E72">
        <v>36000000</v>
      </c>
      <c r="F72" t="s">
        <v>17</v>
      </c>
      <c r="G72" t="s">
        <v>18</v>
      </c>
      <c r="H72">
        <v>1825142121</v>
      </c>
      <c r="I72">
        <v>115481347</v>
      </c>
      <c r="J72">
        <v>105171941</v>
      </c>
      <c r="K72" t="s">
        <v>19</v>
      </c>
      <c r="L72">
        <v>1242081173959</v>
      </c>
      <c r="O72">
        <f t="shared" si="1"/>
        <v>8.0225770483783307</v>
      </c>
      <c r="BQ72">
        <v>1818500994</v>
      </c>
    </row>
    <row r="73" spans="1:177">
      <c r="A73" t="s">
        <v>36</v>
      </c>
      <c r="E73">
        <v>36000000</v>
      </c>
      <c r="F73" t="s">
        <v>20</v>
      </c>
      <c r="G73" t="s">
        <v>21</v>
      </c>
      <c r="H73">
        <v>1825648001</v>
      </c>
      <c r="I73">
        <v>115165258</v>
      </c>
      <c r="J73">
        <v>105453019</v>
      </c>
      <c r="K73" t="s">
        <v>19</v>
      </c>
      <c r="L73">
        <v>1242081172289</v>
      </c>
      <c r="O73">
        <f t="shared" si="1"/>
        <v>8.0011934034814125</v>
      </c>
      <c r="BQ73">
        <v>115749709</v>
      </c>
    </row>
    <row r="74" spans="1:177">
      <c r="A74" t="s">
        <v>36</v>
      </c>
      <c r="E74">
        <v>36000000</v>
      </c>
      <c r="F74" t="s">
        <v>22</v>
      </c>
      <c r="G74" t="s">
        <v>23</v>
      </c>
      <c r="H74">
        <v>1805224473</v>
      </c>
      <c r="I74">
        <v>113551765</v>
      </c>
      <c r="J74">
        <v>104057888</v>
      </c>
      <c r="K74" t="s">
        <v>16</v>
      </c>
      <c r="L74">
        <v>1242081173434</v>
      </c>
      <c r="O74">
        <f t="shared" si="1"/>
        <v>8.108467471490485</v>
      </c>
      <c r="BQ74">
        <v>105422277</v>
      </c>
    </row>
    <row r="75" spans="1:177">
      <c r="BQ75" t="s">
        <v>19</v>
      </c>
    </row>
    <row r="76" spans="1:177">
      <c r="A76" t="s">
        <v>37</v>
      </c>
      <c r="E76">
        <v>10000</v>
      </c>
      <c r="F76" t="s">
        <v>170</v>
      </c>
      <c r="G76" t="s">
        <v>171</v>
      </c>
      <c r="H76">
        <v>1266</v>
      </c>
      <c r="I76">
        <v>289</v>
      </c>
      <c r="J76">
        <v>0</v>
      </c>
      <c r="K76" t="s">
        <v>44</v>
      </c>
      <c r="L76">
        <v>5774585</v>
      </c>
      <c r="BQ76">
        <v>1242081168151</v>
      </c>
    </row>
    <row r="77" spans="1:177">
      <c r="A77" t="s">
        <v>37</v>
      </c>
      <c r="E77">
        <v>10000</v>
      </c>
      <c r="F77" t="s">
        <v>172</v>
      </c>
      <c r="G77" t="s">
        <v>173</v>
      </c>
      <c r="H77">
        <v>1126</v>
      </c>
      <c r="I77">
        <v>289</v>
      </c>
      <c r="J77">
        <v>0</v>
      </c>
      <c r="K77" t="s">
        <v>44</v>
      </c>
      <c r="L77">
        <v>5774584</v>
      </c>
      <c r="BQ77" t="s">
        <v>390</v>
      </c>
    </row>
    <row r="78" spans="1:177">
      <c r="A78" t="s">
        <v>37</v>
      </c>
      <c r="E78">
        <v>10000</v>
      </c>
      <c r="F78" t="s">
        <v>174</v>
      </c>
      <c r="G78" t="s">
        <v>175</v>
      </c>
      <c r="H78">
        <v>1178</v>
      </c>
      <c r="I78">
        <v>298</v>
      </c>
      <c r="J78">
        <v>1</v>
      </c>
      <c r="K78" t="s">
        <v>44</v>
      </c>
      <c r="L78">
        <v>5774584</v>
      </c>
      <c r="V78" t="s">
        <v>390</v>
      </c>
      <c r="BF78" t="s">
        <v>390</v>
      </c>
      <c r="CP78" t="s">
        <v>390</v>
      </c>
      <c r="CY78" t="s">
        <v>390</v>
      </c>
      <c r="DH78" t="s">
        <v>390</v>
      </c>
      <c r="DQ78" t="s">
        <v>390</v>
      </c>
      <c r="DZ78" t="s">
        <v>390</v>
      </c>
      <c r="EI78" t="s">
        <v>390</v>
      </c>
      <c r="ER78" t="s">
        <v>390</v>
      </c>
      <c r="FB78" t="s">
        <v>390</v>
      </c>
      <c r="FK78" t="s">
        <v>390</v>
      </c>
      <c r="FU78" t="s">
        <v>390</v>
      </c>
    </row>
    <row r="79" spans="1:177">
      <c r="A79" t="s">
        <v>37</v>
      </c>
      <c r="E79">
        <v>10000</v>
      </c>
      <c r="F79" t="s">
        <v>176</v>
      </c>
      <c r="G79" t="s">
        <v>177</v>
      </c>
      <c r="H79">
        <v>1696</v>
      </c>
      <c r="I79">
        <v>340</v>
      </c>
      <c r="J79">
        <v>0</v>
      </c>
      <c r="K79" t="s">
        <v>44</v>
      </c>
      <c r="L79">
        <v>5774586</v>
      </c>
    </row>
    <row r="80" spans="1:177">
      <c r="A80" t="s">
        <v>37</v>
      </c>
      <c r="E80">
        <v>10000</v>
      </c>
      <c r="F80" t="s">
        <v>176</v>
      </c>
      <c r="G80" t="s">
        <v>177</v>
      </c>
      <c r="H80">
        <v>1337</v>
      </c>
      <c r="I80">
        <v>326</v>
      </c>
      <c r="J80">
        <v>0</v>
      </c>
      <c r="K80" t="s">
        <v>44</v>
      </c>
      <c r="L80">
        <v>5774585</v>
      </c>
    </row>
    <row r="81" spans="1:177">
      <c r="A81" t="s">
        <v>37</v>
      </c>
      <c r="E81">
        <v>10000</v>
      </c>
      <c r="F81" t="s">
        <v>178</v>
      </c>
      <c r="G81" t="s">
        <v>179</v>
      </c>
      <c r="H81">
        <v>1363</v>
      </c>
      <c r="I81">
        <v>308</v>
      </c>
      <c r="J81">
        <v>0</v>
      </c>
      <c r="K81" t="s">
        <v>44</v>
      </c>
      <c r="L81">
        <v>5774585</v>
      </c>
    </row>
    <row r="82" spans="1:177">
      <c r="A82" t="s">
        <v>37</v>
      </c>
      <c r="E82">
        <v>10000</v>
      </c>
      <c r="F82" t="s">
        <v>180</v>
      </c>
      <c r="G82" t="s">
        <v>181</v>
      </c>
      <c r="H82">
        <v>1159</v>
      </c>
      <c r="I82">
        <v>304</v>
      </c>
      <c r="J82">
        <v>0</v>
      </c>
      <c r="K82" t="s">
        <v>44</v>
      </c>
      <c r="L82">
        <v>5774584</v>
      </c>
      <c r="BQ82">
        <v>36000000</v>
      </c>
    </row>
    <row r="83" spans="1:177">
      <c r="A83" t="s">
        <v>37</v>
      </c>
      <c r="E83">
        <v>10000</v>
      </c>
      <c r="F83" t="s">
        <v>182</v>
      </c>
      <c r="G83" t="s">
        <v>183</v>
      </c>
      <c r="H83">
        <v>1437</v>
      </c>
      <c r="I83">
        <v>328</v>
      </c>
      <c r="J83">
        <v>0</v>
      </c>
      <c r="K83" t="s">
        <v>44</v>
      </c>
      <c r="L83">
        <v>5774585</v>
      </c>
      <c r="BQ83" t="s">
        <v>26</v>
      </c>
    </row>
    <row r="84" spans="1:177">
      <c r="BQ84" t="s">
        <v>27</v>
      </c>
    </row>
    <row r="85" spans="1:177">
      <c r="A85" t="s">
        <v>37</v>
      </c>
      <c r="E85">
        <v>160000</v>
      </c>
      <c r="F85" t="s">
        <v>184</v>
      </c>
      <c r="G85" t="s">
        <v>185</v>
      </c>
      <c r="H85">
        <v>9014395</v>
      </c>
      <c r="I85">
        <v>507624</v>
      </c>
      <c r="J85">
        <v>78</v>
      </c>
      <c r="K85" t="s">
        <v>44</v>
      </c>
      <c r="L85">
        <v>368363485</v>
      </c>
      <c r="BQ85">
        <v>1815071769</v>
      </c>
    </row>
    <row r="86" spans="1:177">
      <c r="A86" t="s">
        <v>37</v>
      </c>
      <c r="E86">
        <v>160000</v>
      </c>
      <c r="F86" t="s">
        <v>186</v>
      </c>
      <c r="G86" t="s">
        <v>187</v>
      </c>
      <c r="H86">
        <v>8662369</v>
      </c>
      <c r="I86">
        <v>497424</v>
      </c>
      <c r="J86">
        <v>69</v>
      </c>
      <c r="K86" t="s">
        <v>44</v>
      </c>
      <c r="L86">
        <v>368363483</v>
      </c>
      <c r="BQ86">
        <v>113293333</v>
      </c>
    </row>
    <row r="87" spans="1:177">
      <c r="A87" t="s">
        <v>37</v>
      </c>
      <c r="E87">
        <v>160000</v>
      </c>
      <c r="F87" t="s">
        <v>188</v>
      </c>
      <c r="G87" t="s">
        <v>189</v>
      </c>
      <c r="H87">
        <v>8615856</v>
      </c>
      <c r="I87">
        <v>470659</v>
      </c>
      <c r="J87">
        <v>70</v>
      </c>
      <c r="K87" t="s">
        <v>44</v>
      </c>
      <c r="L87">
        <v>368363482</v>
      </c>
      <c r="BQ87">
        <v>102038745</v>
      </c>
    </row>
    <row r="88" spans="1:177">
      <c r="A88" t="s">
        <v>37</v>
      </c>
      <c r="E88">
        <v>160000</v>
      </c>
      <c r="F88" t="s">
        <v>190</v>
      </c>
      <c r="G88" t="s">
        <v>191</v>
      </c>
      <c r="H88">
        <v>8855909</v>
      </c>
      <c r="I88">
        <v>478005</v>
      </c>
      <c r="J88">
        <v>92</v>
      </c>
      <c r="K88" t="s">
        <v>44</v>
      </c>
      <c r="L88">
        <v>368363484</v>
      </c>
      <c r="BQ88" t="s">
        <v>28</v>
      </c>
    </row>
    <row r="89" spans="1:177">
      <c r="A89" t="s">
        <v>37</v>
      </c>
      <c r="E89">
        <v>160000</v>
      </c>
      <c r="F89" t="s">
        <v>192</v>
      </c>
      <c r="G89" t="s">
        <v>193</v>
      </c>
      <c r="H89">
        <v>8628467</v>
      </c>
      <c r="I89">
        <v>485126</v>
      </c>
      <c r="J89">
        <v>61</v>
      </c>
      <c r="K89" t="s">
        <v>44</v>
      </c>
      <c r="L89">
        <v>368363484</v>
      </c>
      <c r="BQ89">
        <v>1242081169510</v>
      </c>
    </row>
    <row r="90" spans="1:177">
      <c r="A90" t="s">
        <v>37</v>
      </c>
      <c r="E90">
        <v>160000</v>
      </c>
      <c r="F90" t="s">
        <v>194</v>
      </c>
      <c r="G90" t="s">
        <v>195</v>
      </c>
      <c r="H90">
        <v>8881690</v>
      </c>
      <c r="I90">
        <v>469427</v>
      </c>
      <c r="J90">
        <v>55</v>
      </c>
      <c r="K90" t="s">
        <v>44</v>
      </c>
      <c r="L90">
        <v>368363483</v>
      </c>
      <c r="BQ90" t="s">
        <v>390</v>
      </c>
    </row>
    <row r="91" spans="1:177">
      <c r="A91" t="s">
        <v>37</v>
      </c>
      <c r="E91">
        <v>160000</v>
      </c>
      <c r="F91" t="s">
        <v>196</v>
      </c>
      <c r="G91" t="s">
        <v>197</v>
      </c>
      <c r="H91">
        <v>8675060</v>
      </c>
      <c r="I91">
        <v>465511</v>
      </c>
      <c r="J91">
        <v>49</v>
      </c>
      <c r="K91" t="s">
        <v>44</v>
      </c>
      <c r="L91">
        <v>368363485</v>
      </c>
      <c r="V91" t="s">
        <v>390</v>
      </c>
      <c r="AE91" t="s">
        <v>390</v>
      </c>
      <c r="BF91" t="s">
        <v>390</v>
      </c>
      <c r="BX91" t="s">
        <v>390</v>
      </c>
      <c r="CG91" t="s">
        <v>390</v>
      </c>
      <c r="CP91" t="s">
        <v>390</v>
      </c>
      <c r="CY91" t="s">
        <v>390</v>
      </c>
      <c r="DH91" t="s">
        <v>390</v>
      </c>
      <c r="DQ91" t="s">
        <v>390</v>
      </c>
      <c r="DZ91" t="s">
        <v>390</v>
      </c>
      <c r="EI91" t="s">
        <v>390</v>
      </c>
      <c r="ER91" t="s">
        <v>390</v>
      </c>
      <c r="FB91" t="s">
        <v>390</v>
      </c>
      <c r="FK91" t="s">
        <v>390</v>
      </c>
      <c r="FU91" t="s">
        <v>390</v>
      </c>
    </row>
    <row r="92" spans="1:177">
      <c r="A92" t="s">
        <v>37</v>
      </c>
      <c r="E92">
        <v>160000</v>
      </c>
      <c r="F92" t="s">
        <v>198</v>
      </c>
      <c r="G92" t="s">
        <v>199</v>
      </c>
      <c r="H92">
        <v>8920095</v>
      </c>
      <c r="I92">
        <v>487840</v>
      </c>
      <c r="J92">
        <v>64</v>
      </c>
      <c r="K92" t="s">
        <v>44</v>
      </c>
      <c r="L92">
        <v>368363484</v>
      </c>
    </row>
    <row r="94" spans="1:177">
      <c r="A94" t="s">
        <v>37</v>
      </c>
      <c r="E94">
        <v>2560000</v>
      </c>
      <c r="F94" t="s">
        <v>200</v>
      </c>
      <c r="G94" t="s">
        <v>201</v>
      </c>
      <c r="H94">
        <v>1322285654</v>
      </c>
      <c r="I94">
        <v>72285817</v>
      </c>
      <c r="J94">
        <v>266533</v>
      </c>
      <c r="K94" t="s">
        <v>202</v>
      </c>
      <c r="L94">
        <v>23557775532</v>
      </c>
    </row>
    <row r="95" spans="1:177">
      <c r="A95" t="s">
        <v>37</v>
      </c>
      <c r="E95">
        <v>2560000</v>
      </c>
      <c r="F95" t="s">
        <v>203</v>
      </c>
      <c r="G95" t="s">
        <v>204</v>
      </c>
      <c r="H95">
        <v>1324063656</v>
      </c>
      <c r="I95">
        <v>46710504</v>
      </c>
      <c r="J95">
        <v>286322</v>
      </c>
      <c r="K95" t="s">
        <v>205</v>
      </c>
      <c r="L95">
        <v>23557775302</v>
      </c>
      <c r="BQ95">
        <v>36000000</v>
      </c>
    </row>
    <row r="96" spans="1:177">
      <c r="A96" t="s">
        <v>37</v>
      </c>
      <c r="E96">
        <v>2560000</v>
      </c>
      <c r="F96" t="s">
        <v>206</v>
      </c>
      <c r="G96" t="s">
        <v>207</v>
      </c>
      <c r="H96">
        <v>1322251573</v>
      </c>
      <c r="I96">
        <v>47856683</v>
      </c>
      <c r="J96">
        <v>332343</v>
      </c>
      <c r="K96" t="s">
        <v>208</v>
      </c>
      <c r="L96">
        <v>23557775387</v>
      </c>
      <c r="BQ96" t="s">
        <v>29</v>
      </c>
    </row>
    <row r="97" spans="1:69">
      <c r="A97" t="s">
        <v>37</v>
      </c>
      <c r="E97">
        <v>2560000</v>
      </c>
      <c r="F97" t="s">
        <v>209</v>
      </c>
      <c r="G97" t="s">
        <v>210</v>
      </c>
      <c r="H97">
        <v>1322691957</v>
      </c>
      <c r="I97">
        <v>55339621</v>
      </c>
      <c r="J97">
        <v>382513</v>
      </c>
      <c r="K97" t="s">
        <v>211</v>
      </c>
      <c r="L97">
        <v>23557775548</v>
      </c>
      <c r="BQ97" t="s">
        <v>30</v>
      </c>
    </row>
    <row r="98" spans="1:69">
      <c r="A98" t="s">
        <v>37</v>
      </c>
      <c r="E98">
        <v>2560000</v>
      </c>
      <c r="F98" t="s">
        <v>212</v>
      </c>
      <c r="G98" t="s">
        <v>213</v>
      </c>
      <c r="H98">
        <v>1322259293</v>
      </c>
      <c r="I98">
        <v>53966425</v>
      </c>
      <c r="J98">
        <v>421874</v>
      </c>
      <c r="K98" t="s">
        <v>214</v>
      </c>
      <c r="L98">
        <v>23557775532</v>
      </c>
      <c r="BQ98">
        <v>1801465159</v>
      </c>
    </row>
    <row r="99" spans="1:69">
      <c r="A99" t="s">
        <v>37</v>
      </c>
      <c r="E99">
        <v>2560000</v>
      </c>
      <c r="F99" t="s">
        <v>215</v>
      </c>
      <c r="G99" t="s">
        <v>216</v>
      </c>
      <c r="H99">
        <v>1322373414</v>
      </c>
      <c r="I99">
        <v>50039460</v>
      </c>
      <c r="J99">
        <v>440042</v>
      </c>
      <c r="K99" t="s">
        <v>217</v>
      </c>
      <c r="L99">
        <v>23557775527</v>
      </c>
      <c r="BQ99">
        <v>116441152</v>
      </c>
    </row>
    <row r="100" spans="1:69">
      <c r="A100" t="s">
        <v>37</v>
      </c>
      <c r="E100">
        <v>2560000</v>
      </c>
      <c r="F100" t="s">
        <v>218</v>
      </c>
      <c r="G100" t="s">
        <v>219</v>
      </c>
      <c r="H100">
        <v>1322552242</v>
      </c>
      <c r="I100">
        <v>59395837</v>
      </c>
      <c r="J100">
        <v>574356</v>
      </c>
      <c r="K100" t="s">
        <v>220</v>
      </c>
      <c r="L100">
        <v>23557775643</v>
      </c>
      <c r="BQ100">
        <v>106724088</v>
      </c>
    </row>
    <row r="101" spans="1:69">
      <c r="A101" t="s">
        <v>37</v>
      </c>
      <c r="E101">
        <v>2560000</v>
      </c>
      <c r="F101" t="s">
        <v>221</v>
      </c>
      <c r="G101" t="s">
        <v>222</v>
      </c>
      <c r="H101">
        <v>1322600930</v>
      </c>
      <c r="I101">
        <v>59800064</v>
      </c>
      <c r="J101">
        <v>402081</v>
      </c>
      <c r="K101" t="s">
        <v>223</v>
      </c>
      <c r="L101">
        <v>23557775563</v>
      </c>
      <c r="BQ101" t="s">
        <v>8</v>
      </c>
    </row>
    <row r="102" spans="1:69">
      <c r="BQ102">
        <v>1242081167879</v>
      </c>
    </row>
    <row r="103" spans="1:69">
      <c r="A103" t="s">
        <v>37</v>
      </c>
      <c r="E103">
        <v>36000000</v>
      </c>
      <c r="F103" t="s">
        <v>224</v>
      </c>
      <c r="G103" t="s">
        <v>225</v>
      </c>
      <c r="H103">
        <v>93648083805</v>
      </c>
      <c r="I103">
        <v>90520743568</v>
      </c>
      <c r="J103">
        <v>1779762079</v>
      </c>
      <c r="K103" t="s">
        <v>226</v>
      </c>
      <c r="L103">
        <v>1242081436331</v>
      </c>
      <c r="O103">
        <f>(3000*3000*3000*2)/(64*J103)</f>
        <v>0.47408022114623333</v>
      </c>
      <c r="BQ103" t="s">
        <v>390</v>
      </c>
    </row>
    <row r="104" spans="1:69">
      <c r="A104" t="s">
        <v>37</v>
      </c>
      <c r="E104">
        <v>36000000</v>
      </c>
      <c r="F104" t="s">
        <v>227</v>
      </c>
      <c r="G104" t="s">
        <v>228</v>
      </c>
      <c r="H104">
        <v>93197773917</v>
      </c>
      <c r="I104">
        <v>89770357017</v>
      </c>
      <c r="J104">
        <v>1782103514</v>
      </c>
      <c r="K104" t="s">
        <v>229</v>
      </c>
      <c r="L104">
        <v>1242081459712</v>
      </c>
      <c r="O104">
        <f t="shared" ref="O104:O110" si="2">(3000*3000*3000*2)/(64*J104)</f>
        <v>0.4734573459799597</v>
      </c>
    </row>
    <row r="105" spans="1:69">
      <c r="A105" t="s">
        <v>37</v>
      </c>
      <c r="E105">
        <v>36000000</v>
      </c>
      <c r="F105" t="s">
        <v>230</v>
      </c>
      <c r="G105" t="s">
        <v>231</v>
      </c>
      <c r="H105">
        <v>93895828247</v>
      </c>
      <c r="I105">
        <v>90587535208</v>
      </c>
      <c r="J105">
        <v>1766184634</v>
      </c>
      <c r="K105" t="s">
        <v>232</v>
      </c>
      <c r="L105">
        <v>1242081446988</v>
      </c>
      <c r="O105">
        <f t="shared" si="2"/>
        <v>0.47772468617230651</v>
      </c>
    </row>
    <row r="106" spans="1:69">
      <c r="A106" t="s">
        <v>37</v>
      </c>
      <c r="E106">
        <v>36000000</v>
      </c>
      <c r="F106" t="s">
        <v>233</v>
      </c>
      <c r="G106" t="s">
        <v>234</v>
      </c>
      <c r="H106">
        <v>93862181058</v>
      </c>
      <c r="I106">
        <v>90994567183</v>
      </c>
      <c r="J106">
        <v>1738651060</v>
      </c>
      <c r="K106" t="s">
        <v>235</v>
      </c>
      <c r="L106">
        <v>1242081447696</v>
      </c>
      <c r="O106">
        <f t="shared" si="2"/>
        <v>0.4852900155825402</v>
      </c>
    </row>
    <row r="107" spans="1:69">
      <c r="A107" t="s">
        <v>37</v>
      </c>
      <c r="E107">
        <v>36000000</v>
      </c>
      <c r="F107" t="s">
        <v>236</v>
      </c>
      <c r="G107" t="s">
        <v>237</v>
      </c>
      <c r="H107">
        <v>93933319793</v>
      </c>
      <c r="I107">
        <v>92474175067</v>
      </c>
      <c r="J107">
        <v>1633616794</v>
      </c>
      <c r="K107" t="s">
        <v>238</v>
      </c>
      <c r="L107">
        <v>1242081468166</v>
      </c>
      <c r="O107">
        <f t="shared" si="2"/>
        <v>0.51649199683729496</v>
      </c>
    </row>
    <row r="108" spans="1:69">
      <c r="A108" t="s">
        <v>37</v>
      </c>
      <c r="E108">
        <v>36000000</v>
      </c>
      <c r="F108" t="s">
        <v>239</v>
      </c>
      <c r="G108" t="s">
        <v>240</v>
      </c>
      <c r="H108">
        <v>93914149244</v>
      </c>
      <c r="I108">
        <v>91626437834</v>
      </c>
      <c r="J108">
        <v>1618604995</v>
      </c>
      <c r="K108" t="s">
        <v>241</v>
      </c>
      <c r="L108">
        <v>1242081477053</v>
      </c>
      <c r="O108">
        <f t="shared" si="2"/>
        <v>0.52128221685118425</v>
      </c>
    </row>
    <row r="109" spans="1:69">
      <c r="A109" t="s">
        <v>37</v>
      </c>
      <c r="E109">
        <v>36000000</v>
      </c>
      <c r="F109" t="s">
        <v>242</v>
      </c>
      <c r="G109" t="s">
        <v>243</v>
      </c>
      <c r="H109">
        <v>93868374450</v>
      </c>
      <c r="I109">
        <v>90950578111</v>
      </c>
      <c r="J109">
        <v>1620431315</v>
      </c>
      <c r="K109" t="s">
        <v>124</v>
      </c>
      <c r="L109">
        <v>1242081453633</v>
      </c>
      <c r="O109">
        <f t="shared" si="2"/>
        <v>0.52069470158320164</v>
      </c>
      <c r="BQ109">
        <v>36000000</v>
      </c>
    </row>
    <row r="110" spans="1:69">
      <c r="A110" t="s">
        <v>37</v>
      </c>
      <c r="E110">
        <v>36000000</v>
      </c>
      <c r="F110" t="s">
        <v>244</v>
      </c>
      <c r="G110" t="s">
        <v>245</v>
      </c>
      <c r="H110">
        <v>94377356535</v>
      </c>
      <c r="I110">
        <v>92540672947</v>
      </c>
      <c r="J110">
        <v>1658167933</v>
      </c>
      <c r="K110" t="s">
        <v>246</v>
      </c>
      <c r="L110">
        <v>1242081490108</v>
      </c>
      <c r="O110">
        <f t="shared" si="2"/>
        <v>0.50884472145922266</v>
      </c>
      <c r="BQ110" t="s">
        <v>31</v>
      </c>
    </row>
    <row r="111" spans="1:69">
      <c r="BQ111" t="s">
        <v>32</v>
      </c>
    </row>
    <row r="112" spans="1:69">
      <c r="A112" t="s">
        <v>38</v>
      </c>
      <c r="E112">
        <v>10000</v>
      </c>
      <c r="F112" t="s">
        <v>247</v>
      </c>
      <c r="G112" t="s">
        <v>248</v>
      </c>
      <c r="H112">
        <v>1924</v>
      </c>
      <c r="I112">
        <v>622</v>
      </c>
      <c r="J112">
        <v>12</v>
      </c>
      <c r="K112" t="s">
        <v>88</v>
      </c>
      <c r="L112">
        <v>5987720</v>
      </c>
      <c r="BQ112">
        <v>1825468683</v>
      </c>
    </row>
    <row r="113" spans="1:69">
      <c r="A113" t="s">
        <v>38</v>
      </c>
      <c r="E113">
        <v>10000</v>
      </c>
      <c r="F113" t="s">
        <v>249</v>
      </c>
      <c r="G113" t="s">
        <v>250</v>
      </c>
      <c r="H113">
        <v>1873</v>
      </c>
      <c r="I113">
        <v>600</v>
      </c>
      <c r="J113">
        <v>0</v>
      </c>
      <c r="K113" t="s">
        <v>44</v>
      </c>
      <c r="L113">
        <v>5987720</v>
      </c>
      <c r="BQ113">
        <v>115134956</v>
      </c>
    </row>
    <row r="114" spans="1:69">
      <c r="A114" t="s">
        <v>38</v>
      </c>
      <c r="E114">
        <v>10000</v>
      </c>
      <c r="F114" t="s">
        <v>251</v>
      </c>
      <c r="G114" t="s">
        <v>252</v>
      </c>
      <c r="H114">
        <v>2108</v>
      </c>
      <c r="I114">
        <v>773</v>
      </c>
      <c r="J114">
        <v>0</v>
      </c>
      <c r="K114" t="s">
        <v>44</v>
      </c>
      <c r="L114">
        <v>5987721</v>
      </c>
      <c r="BQ114">
        <v>103802024</v>
      </c>
    </row>
    <row r="115" spans="1:69">
      <c r="A115" t="s">
        <v>38</v>
      </c>
      <c r="E115">
        <v>10000</v>
      </c>
      <c r="F115" t="s">
        <v>253</v>
      </c>
      <c r="G115" t="s">
        <v>254</v>
      </c>
      <c r="H115">
        <v>1764</v>
      </c>
      <c r="I115">
        <v>517</v>
      </c>
      <c r="J115">
        <v>0</v>
      </c>
      <c r="K115" t="s">
        <v>44</v>
      </c>
      <c r="L115">
        <v>5987719</v>
      </c>
      <c r="BQ115" t="s">
        <v>16</v>
      </c>
    </row>
    <row r="116" spans="1:69">
      <c r="A116" t="s">
        <v>38</v>
      </c>
      <c r="E116">
        <v>10000</v>
      </c>
      <c r="F116" t="s">
        <v>255</v>
      </c>
      <c r="G116" t="s">
        <v>256</v>
      </c>
      <c r="H116">
        <v>2009</v>
      </c>
      <c r="I116">
        <v>724</v>
      </c>
      <c r="J116">
        <v>1</v>
      </c>
      <c r="K116" t="s">
        <v>44</v>
      </c>
      <c r="L116">
        <v>5987721</v>
      </c>
      <c r="BQ116">
        <v>1242081168479</v>
      </c>
    </row>
    <row r="117" spans="1:69">
      <c r="A117" t="s">
        <v>38</v>
      </c>
      <c r="E117">
        <v>10000</v>
      </c>
      <c r="F117" t="s">
        <v>257</v>
      </c>
      <c r="G117" t="s">
        <v>258</v>
      </c>
      <c r="H117">
        <v>1789</v>
      </c>
      <c r="I117">
        <v>542</v>
      </c>
      <c r="J117">
        <v>1</v>
      </c>
      <c r="K117" t="s">
        <v>44</v>
      </c>
      <c r="L117">
        <v>5987719</v>
      </c>
    </row>
    <row r="118" spans="1:69">
      <c r="A118" t="s">
        <v>38</v>
      </c>
      <c r="E118">
        <v>10000</v>
      </c>
      <c r="F118" t="s">
        <v>259</v>
      </c>
      <c r="G118" t="s">
        <v>260</v>
      </c>
      <c r="H118">
        <v>1905</v>
      </c>
      <c r="I118">
        <v>590</v>
      </c>
      <c r="J118">
        <v>0</v>
      </c>
      <c r="K118" t="s">
        <v>44</v>
      </c>
      <c r="L118">
        <v>5987720</v>
      </c>
    </row>
    <row r="119" spans="1:69">
      <c r="A119" t="s">
        <v>38</v>
      </c>
      <c r="E119">
        <v>10000</v>
      </c>
      <c r="F119" t="s">
        <v>261</v>
      </c>
      <c r="G119" t="s">
        <v>262</v>
      </c>
      <c r="H119">
        <v>1799</v>
      </c>
      <c r="I119">
        <v>511</v>
      </c>
      <c r="J119">
        <v>0</v>
      </c>
      <c r="K119" t="s">
        <v>44</v>
      </c>
      <c r="L119">
        <v>5987720</v>
      </c>
    </row>
    <row r="121" spans="1:69">
      <c r="A121" t="s">
        <v>38</v>
      </c>
      <c r="E121">
        <v>160000</v>
      </c>
      <c r="F121" t="s">
        <v>263</v>
      </c>
      <c r="G121" t="s">
        <v>264</v>
      </c>
      <c r="H121">
        <v>532346</v>
      </c>
      <c r="I121">
        <v>15975</v>
      </c>
      <c r="J121">
        <v>3454</v>
      </c>
      <c r="K121" t="s">
        <v>265</v>
      </c>
      <c r="L121">
        <v>371367353</v>
      </c>
    </row>
    <row r="122" spans="1:69">
      <c r="A122" t="s">
        <v>38</v>
      </c>
      <c r="E122">
        <v>160000</v>
      </c>
      <c r="F122" t="s">
        <v>266</v>
      </c>
      <c r="G122" t="s">
        <v>267</v>
      </c>
      <c r="H122">
        <v>532295</v>
      </c>
      <c r="I122">
        <v>15408</v>
      </c>
      <c r="J122">
        <v>2110</v>
      </c>
      <c r="K122" t="s">
        <v>82</v>
      </c>
      <c r="L122">
        <v>371367355</v>
      </c>
    </row>
    <row r="123" spans="1:69">
      <c r="A123" t="s">
        <v>38</v>
      </c>
      <c r="E123">
        <v>160000</v>
      </c>
      <c r="F123" t="s">
        <v>268</v>
      </c>
      <c r="G123" t="s">
        <v>269</v>
      </c>
      <c r="H123">
        <v>532216</v>
      </c>
      <c r="I123">
        <v>14758</v>
      </c>
      <c r="J123">
        <v>2053</v>
      </c>
      <c r="K123" t="s">
        <v>82</v>
      </c>
      <c r="L123">
        <v>371367355</v>
      </c>
    </row>
    <row r="124" spans="1:69">
      <c r="A124" t="s">
        <v>38</v>
      </c>
      <c r="E124">
        <v>160000</v>
      </c>
      <c r="F124" t="s">
        <v>270</v>
      </c>
      <c r="G124" t="s">
        <v>271</v>
      </c>
      <c r="H124">
        <v>531833</v>
      </c>
      <c r="I124">
        <v>15203</v>
      </c>
      <c r="J124">
        <v>2145</v>
      </c>
      <c r="K124" t="s">
        <v>82</v>
      </c>
      <c r="L124">
        <v>371367356</v>
      </c>
    </row>
    <row r="125" spans="1:69">
      <c r="A125" t="s">
        <v>38</v>
      </c>
      <c r="E125">
        <v>160000</v>
      </c>
      <c r="F125" t="s">
        <v>272</v>
      </c>
      <c r="G125" t="s">
        <v>273</v>
      </c>
      <c r="H125">
        <v>532646</v>
      </c>
      <c r="I125">
        <v>15084</v>
      </c>
      <c r="J125">
        <v>2061</v>
      </c>
      <c r="K125" t="s">
        <v>82</v>
      </c>
      <c r="L125">
        <v>371367357</v>
      </c>
    </row>
    <row r="126" spans="1:69">
      <c r="A126" t="s">
        <v>38</v>
      </c>
      <c r="E126">
        <v>160000</v>
      </c>
      <c r="F126" t="s">
        <v>274</v>
      </c>
      <c r="G126" t="s">
        <v>275</v>
      </c>
      <c r="H126">
        <v>532243</v>
      </c>
      <c r="I126">
        <v>14998</v>
      </c>
      <c r="J126">
        <v>2195</v>
      </c>
      <c r="K126" t="s">
        <v>82</v>
      </c>
      <c r="L126">
        <v>371367356</v>
      </c>
    </row>
    <row r="127" spans="1:69">
      <c r="A127" t="s">
        <v>38</v>
      </c>
      <c r="E127">
        <v>160000</v>
      </c>
      <c r="F127" t="s">
        <v>276</v>
      </c>
      <c r="G127" t="s">
        <v>277</v>
      </c>
      <c r="H127">
        <v>532839</v>
      </c>
      <c r="I127">
        <v>15024</v>
      </c>
      <c r="J127">
        <v>2100</v>
      </c>
      <c r="K127" t="s">
        <v>82</v>
      </c>
      <c r="L127">
        <v>371367357</v>
      </c>
    </row>
    <row r="128" spans="1:69">
      <c r="A128" t="s">
        <v>38</v>
      </c>
      <c r="E128">
        <v>160000</v>
      </c>
      <c r="F128" t="s">
        <v>278</v>
      </c>
      <c r="G128" t="s">
        <v>279</v>
      </c>
      <c r="H128">
        <v>531824</v>
      </c>
      <c r="I128">
        <v>14853</v>
      </c>
      <c r="J128">
        <v>2145</v>
      </c>
      <c r="K128" t="s">
        <v>82</v>
      </c>
      <c r="L128">
        <v>371367356</v>
      </c>
    </row>
    <row r="130" spans="1:15">
      <c r="A130" t="s">
        <v>38</v>
      </c>
      <c r="E130">
        <v>2560000</v>
      </c>
      <c r="F130" t="s">
        <v>280</v>
      </c>
      <c r="G130" t="s">
        <v>281</v>
      </c>
      <c r="H130">
        <v>35281956</v>
      </c>
      <c r="I130">
        <v>1802042</v>
      </c>
      <c r="J130">
        <v>79089</v>
      </c>
      <c r="K130" t="s">
        <v>94</v>
      </c>
      <c r="L130">
        <v>23604339171</v>
      </c>
    </row>
    <row r="131" spans="1:15">
      <c r="A131" t="s">
        <v>38</v>
      </c>
      <c r="E131">
        <v>2560000</v>
      </c>
      <c r="F131" t="s">
        <v>282</v>
      </c>
      <c r="G131" t="s">
        <v>283</v>
      </c>
      <c r="H131">
        <v>35283164</v>
      </c>
      <c r="I131">
        <v>1794256</v>
      </c>
      <c r="J131">
        <v>83778</v>
      </c>
      <c r="K131" t="s">
        <v>284</v>
      </c>
      <c r="L131">
        <v>23604339143</v>
      </c>
    </row>
    <row r="132" spans="1:15">
      <c r="A132" t="s">
        <v>38</v>
      </c>
      <c r="E132">
        <v>2560000</v>
      </c>
      <c r="F132" t="s">
        <v>285</v>
      </c>
      <c r="G132" t="s">
        <v>286</v>
      </c>
      <c r="H132">
        <v>35287368</v>
      </c>
      <c r="I132">
        <v>1798256</v>
      </c>
      <c r="J132">
        <v>77254</v>
      </c>
      <c r="K132" t="s">
        <v>94</v>
      </c>
      <c r="L132">
        <v>23604339219</v>
      </c>
    </row>
    <row r="133" spans="1:15">
      <c r="A133" t="s">
        <v>38</v>
      </c>
      <c r="E133">
        <v>2560000</v>
      </c>
      <c r="F133" t="s">
        <v>287</v>
      </c>
      <c r="G133" t="s">
        <v>288</v>
      </c>
      <c r="H133">
        <v>35286160</v>
      </c>
      <c r="I133">
        <v>1791461</v>
      </c>
      <c r="J133">
        <v>77465</v>
      </c>
      <c r="K133" t="s">
        <v>94</v>
      </c>
      <c r="L133">
        <v>23604339127</v>
      </c>
    </row>
    <row r="134" spans="1:15">
      <c r="A134" t="s">
        <v>38</v>
      </c>
      <c r="E134">
        <v>2560000</v>
      </c>
      <c r="F134" t="s">
        <v>289</v>
      </c>
      <c r="G134" t="s">
        <v>290</v>
      </c>
      <c r="H134">
        <v>35282967</v>
      </c>
      <c r="I134">
        <v>1776776</v>
      </c>
      <c r="J134">
        <v>76214</v>
      </c>
      <c r="K134" t="s">
        <v>94</v>
      </c>
      <c r="L134">
        <v>23604339131</v>
      </c>
    </row>
    <row r="135" spans="1:15">
      <c r="A135" t="s">
        <v>38</v>
      </c>
      <c r="E135">
        <v>2560000</v>
      </c>
      <c r="F135" t="s">
        <v>291</v>
      </c>
      <c r="G135" t="s">
        <v>292</v>
      </c>
      <c r="H135">
        <v>35281739</v>
      </c>
      <c r="I135">
        <v>1781526</v>
      </c>
      <c r="J135">
        <v>77205</v>
      </c>
      <c r="K135" t="s">
        <v>94</v>
      </c>
      <c r="L135">
        <v>23604339129</v>
      </c>
    </row>
    <row r="136" spans="1:15">
      <c r="A136" t="s">
        <v>38</v>
      </c>
      <c r="E136">
        <v>2560000</v>
      </c>
      <c r="F136" t="s">
        <v>293</v>
      </c>
      <c r="G136" t="s">
        <v>294</v>
      </c>
      <c r="H136">
        <v>35282950</v>
      </c>
      <c r="I136">
        <v>1773346</v>
      </c>
      <c r="J136">
        <v>76446</v>
      </c>
      <c r="K136" t="s">
        <v>94</v>
      </c>
      <c r="L136">
        <v>23604339132</v>
      </c>
    </row>
    <row r="137" spans="1:15">
      <c r="A137" t="s">
        <v>38</v>
      </c>
      <c r="E137">
        <v>2560000</v>
      </c>
      <c r="F137" t="s">
        <v>295</v>
      </c>
      <c r="G137" t="s">
        <v>296</v>
      </c>
      <c r="H137">
        <v>35281533</v>
      </c>
      <c r="I137">
        <v>1799559</v>
      </c>
      <c r="J137">
        <v>76896</v>
      </c>
      <c r="K137" t="s">
        <v>94</v>
      </c>
      <c r="L137">
        <v>23604339171</v>
      </c>
    </row>
    <row r="139" spans="1:15">
      <c r="A139" t="s">
        <v>38</v>
      </c>
      <c r="E139">
        <v>36000000</v>
      </c>
      <c r="F139" t="s">
        <v>297</v>
      </c>
      <c r="G139" t="s">
        <v>298</v>
      </c>
      <c r="H139">
        <v>1841638071</v>
      </c>
      <c r="I139">
        <v>129232554</v>
      </c>
      <c r="J139">
        <v>81463709</v>
      </c>
      <c r="K139" t="s">
        <v>299</v>
      </c>
      <c r="L139">
        <v>1242731120064</v>
      </c>
      <c r="O139">
        <f>(3000*3000*3000*2)/(64*J139)</f>
        <v>10.357372753553365</v>
      </c>
    </row>
    <row r="140" spans="1:15">
      <c r="A140" t="s">
        <v>38</v>
      </c>
      <c r="E140">
        <v>36000000</v>
      </c>
      <c r="F140" t="s">
        <v>300</v>
      </c>
      <c r="G140" t="s">
        <v>301</v>
      </c>
      <c r="H140">
        <v>1842014727</v>
      </c>
      <c r="I140">
        <v>122436196</v>
      </c>
      <c r="J140">
        <v>78573019</v>
      </c>
      <c r="K140" t="s">
        <v>302</v>
      </c>
      <c r="L140">
        <v>1242731115560</v>
      </c>
      <c r="O140">
        <f t="shared" ref="O140:O146" si="3">(3000*3000*3000*2)/(64*J140)</f>
        <v>10.738418998511436</v>
      </c>
    </row>
    <row r="141" spans="1:15">
      <c r="A141" t="s">
        <v>38</v>
      </c>
      <c r="E141">
        <v>36000000</v>
      </c>
      <c r="F141" t="s">
        <v>303</v>
      </c>
      <c r="G141" t="s">
        <v>304</v>
      </c>
      <c r="H141">
        <v>1843433356</v>
      </c>
      <c r="I141">
        <v>124005658</v>
      </c>
      <c r="J141">
        <v>78510318</v>
      </c>
      <c r="K141" t="s">
        <v>302</v>
      </c>
      <c r="L141">
        <v>1242731115267</v>
      </c>
      <c r="O141">
        <f t="shared" si="3"/>
        <v>10.746995063757097</v>
      </c>
    </row>
    <row r="142" spans="1:15">
      <c r="A142" t="s">
        <v>38</v>
      </c>
      <c r="E142">
        <v>36000000</v>
      </c>
      <c r="F142" t="s">
        <v>305</v>
      </c>
      <c r="G142" t="s">
        <v>306</v>
      </c>
      <c r="H142">
        <v>1835241505</v>
      </c>
      <c r="I142">
        <v>129313356</v>
      </c>
      <c r="J142">
        <v>83203677</v>
      </c>
      <c r="K142" t="s">
        <v>307</v>
      </c>
      <c r="L142">
        <v>1242731119802</v>
      </c>
      <c r="O142">
        <f t="shared" si="3"/>
        <v>10.140777792789134</v>
      </c>
    </row>
    <row r="143" spans="1:15">
      <c r="A143" t="s">
        <v>38</v>
      </c>
      <c r="E143">
        <v>36000000</v>
      </c>
      <c r="F143" t="s">
        <v>308</v>
      </c>
      <c r="G143" t="s">
        <v>309</v>
      </c>
      <c r="H143">
        <v>1855192942</v>
      </c>
      <c r="I143">
        <v>128835919</v>
      </c>
      <c r="J143">
        <v>82448867</v>
      </c>
      <c r="K143" t="s">
        <v>299</v>
      </c>
      <c r="L143">
        <v>1242731124350</v>
      </c>
      <c r="O143">
        <f t="shared" si="3"/>
        <v>10.233615460112993</v>
      </c>
    </row>
    <row r="144" spans="1:15">
      <c r="A144" t="s">
        <v>38</v>
      </c>
      <c r="E144">
        <v>36000000</v>
      </c>
      <c r="F144" t="s">
        <v>310</v>
      </c>
      <c r="G144" t="s">
        <v>311</v>
      </c>
      <c r="H144">
        <v>1855880894</v>
      </c>
      <c r="I144">
        <v>128678685</v>
      </c>
      <c r="J144">
        <v>82497931</v>
      </c>
      <c r="K144" t="s">
        <v>299</v>
      </c>
      <c r="L144">
        <v>1242731125532</v>
      </c>
      <c r="O144">
        <f t="shared" si="3"/>
        <v>10.227529221308593</v>
      </c>
    </row>
    <row r="145" spans="1:67">
      <c r="A145" t="s">
        <v>38</v>
      </c>
      <c r="E145">
        <v>36000000</v>
      </c>
      <c r="F145" t="s">
        <v>312</v>
      </c>
      <c r="G145" t="s">
        <v>313</v>
      </c>
      <c r="H145">
        <v>1857997600</v>
      </c>
      <c r="I145">
        <v>125454187</v>
      </c>
      <c r="J145">
        <v>82127569</v>
      </c>
      <c r="K145" t="s">
        <v>299</v>
      </c>
      <c r="L145">
        <v>1242731122256</v>
      </c>
      <c r="O145">
        <f t="shared" si="3"/>
        <v>10.273651226666651</v>
      </c>
      <c r="BO145" t="s">
        <v>390</v>
      </c>
    </row>
    <row r="146" spans="1:67">
      <c r="A146" t="s">
        <v>38</v>
      </c>
      <c r="E146">
        <v>36000000</v>
      </c>
      <c r="F146" t="s">
        <v>314</v>
      </c>
      <c r="G146" t="s">
        <v>315</v>
      </c>
      <c r="H146">
        <v>1835456126</v>
      </c>
      <c r="I146">
        <v>129382895</v>
      </c>
      <c r="J146">
        <v>82308205</v>
      </c>
      <c r="K146" t="s">
        <v>299</v>
      </c>
      <c r="L146">
        <v>1242731118802</v>
      </c>
      <c r="O146">
        <f t="shared" si="3"/>
        <v>10.251104370457355</v>
      </c>
    </row>
    <row r="148" spans="1:67">
      <c r="A148" t="s">
        <v>39</v>
      </c>
      <c r="E148">
        <v>36000000</v>
      </c>
      <c r="F148" t="s">
        <v>316</v>
      </c>
      <c r="G148" t="s">
        <v>317</v>
      </c>
      <c r="H148">
        <v>1776478778</v>
      </c>
      <c r="I148">
        <v>78890654</v>
      </c>
      <c r="J148">
        <v>54309507</v>
      </c>
      <c r="K148" t="s">
        <v>318</v>
      </c>
      <c r="L148">
        <v>756414762749</v>
      </c>
      <c r="O148">
        <f>(3000*3000*3000*2)/(64*J148)</f>
        <v>15.535953953697279</v>
      </c>
    </row>
    <row r="149" spans="1:67">
      <c r="A149" t="s">
        <v>39</v>
      </c>
      <c r="E149">
        <v>36000000</v>
      </c>
      <c r="F149" t="s">
        <v>319</v>
      </c>
      <c r="G149" t="s">
        <v>320</v>
      </c>
      <c r="H149">
        <v>1763517479</v>
      </c>
      <c r="I149">
        <v>79367788</v>
      </c>
      <c r="J149">
        <v>51953202</v>
      </c>
      <c r="K149" t="s">
        <v>321</v>
      </c>
      <c r="L149">
        <v>756414762877</v>
      </c>
      <c r="O149">
        <f t="shared" ref="O149:O155" si="4">(3000*3000*3000*2)/(64*J149)</f>
        <v>16.240577433514108</v>
      </c>
    </row>
    <row r="150" spans="1:67">
      <c r="A150" t="s">
        <v>39</v>
      </c>
      <c r="E150">
        <v>36000000</v>
      </c>
      <c r="F150" t="s">
        <v>322</v>
      </c>
      <c r="G150" t="s">
        <v>323</v>
      </c>
      <c r="H150">
        <v>1786759258</v>
      </c>
      <c r="I150">
        <v>91901033</v>
      </c>
      <c r="J150">
        <v>64304202</v>
      </c>
      <c r="K150" t="s">
        <v>19</v>
      </c>
      <c r="L150">
        <v>756414789648</v>
      </c>
      <c r="O150">
        <f t="shared" si="4"/>
        <v>13.121226510205352</v>
      </c>
    </row>
    <row r="151" spans="1:67">
      <c r="A151" t="s">
        <v>39</v>
      </c>
      <c r="E151">
        <v>36000000</v>
      </c>
      <c r="F151" t="s">
        <v>324</v>
      </c>
      <c r="G151" t="s">
        <v>325</v>
      </c>
      <c r="H151">
        <v>1770518220</v>
      </c>
      <c r="I151">
        <v>92384611</v>
      </c>
      <c r="J151">
        <v>62903890</v>
      </c>
      <c r="K151" t="s">
        <v>326</v>
      </c>
      <c r="L151">
        <v>756414789666</v>
      </c>
      <c r="O151">
        <f t="shared" si="4"/>
        <v>13.413319907560567</v>
      </c>
    </row>
    <row r="152" spans="1:67">
      <c r="A152" t="s">
        <v>39</v>
      </c>
      <c r="E152">
        <v>36000000</v>
      </c>
      <c r="F152" t="s">
        <v>327</v>
      </c>
      <c r="G152" t="s">
        <v>328</v>
      </c>
      <c r="H152">
        <v>1763853239</v>
      </c>
      <c r="I152">
        <v>89003379</v>
      </c>
      <c r="J152">
        <v>64267621</v>
      </c>
      <c r="K152" t="s">
        <v>19</v>
      </c>
      <c r="L152">
        <v>756414792166</v>
      </c>
      <c r="O152">
        <f t="shared" si="4"/>
        <v>13.128695085819343</v>
      </c>
    </row>
    <row r="153" spans="1:67">
      <c r="A153" t="s">
        <v>39</v>
      </c>
      <c r="E153">
        <v>36000000</v>
      </c>
      <c r="F153" t="s">
        <v>329</v>
      </c>
      <c r="G153" t="s">
        <v>330</v>
      </c>
      <c r="H153">
        <v>1775011823</v>
      </c>
      <c r="I153">
        <v>86735031</v>
      </c>
      <c r="J153">
        <v>61149616</v>
      </c>
      <c r="K153" t="s">
        <v>331</v>
      </c>
      <c r="L153">
        <v>756414784768</v>
      </c>
      <c r="O153">
        <f t="shared" si="4"/>
        <v>13.79812425968464</v>
      </c>
    </row>
    <row r="154" spans="1:67">
      <c r="A154" t="s">
        <v>39</v>
      </c>
      <c r="E154">
        <v>36000000</v>
      </c>
      <c r="F154" t="s">
        <v>332</v>
      </c>
      <c r="G154" t="s">
        <v>333</v>
      </c>
      <c r="H154">
        <v>1772887510</v>
      </c>
      <c r="I154">
        <v>79748697</v>
      </c>
      <c r="J154">
        <v>55487595</v>
      </c>
      <c r="K154" t="s">
        <v>334</v>
      </c>
      <c r="L154">
        <v>756414766058</v>
      </c>
      <c r="O154">
        <f t="shared" si="4"/>
        <v>15.206101471869523</v>
      </c>
    </row>
    <row r="155" spans="1:67">
      <c r="A155" t="s">
        <v>39</v>
      </c>
      <c r="E155">
        <v>36000000</v>
      </c>
      <c r="F155" t="s">
        <v>335</v>
      </c>
      <c r="G155" t="s">
        <v>336</v>
      </c>
      <c r="H155">
        <v>1763067070</v>
      </c>
      <c r="I155">
        <v>80269094</v>
      </c>
      <c r="J155">
        <v>56667824</v>
      </c>
      <c r="K155" t="s">
        <v>337</v>
      </c>
      <c r="L155">
        <v>756414766091</v>
      </c>
      <c r="O155">
        <f t="shared" si="4"/>
        <v>14.889401788217596</v>
      </c>
    </row>
    <row r="158" spans="1:67">
      <c r="A158" t="s">
        <v>40</v>
      </c>
      <c r="E158">
        <v>10000</v>
      </c>
      <c r="F158" t="s">
        <v>338</v>
      </c>
      <c r="G158" t="s">
        <v>339</v>
      </c>
      <c r="H158">
        <v>970</v>
      </c>
      <c r="I158">
        <v>355</v>
      </c>
      <c r="J158">
        <v>9</v>
      </c>
      <c r="K158" t="s">
        <v>85</v>
      </c>
      <c r="L158">
        <v>1302468</v>
      </c>
    </row>
    <row r="159" spans="1:67">
      <c r="A159" t="s">
        <v>40</v>
      </c>
      <c r="E159">
        <v>10000</v>
      </c>
      <c r="F159" t="s">
        <v>340</v>
      </c>
      <c r="G159" t="s">
        <v>341</v>
      </c>
      <c r="H159">
        <v>1025</v>
      </c>
      <c r="I159">
        <v>395</v>
      </c>
      <c r="J159">
        <v>0</v>
      </c>
      <c r="K159" t="s">
        <v>44</v>
      </c>
      <c r="L159">
        <v>1302468</v>
      </c>
    </row>
    <row r="160" spans="1:67">
      <c r="A160" t="s">
        <v>40</v>
      </c>
      <c r="E160">
        <v>10000</v>
      </c>
      <c r="F160" t="s">
        <v>342</v>
      </c>
      <c r="G160" t="s">
        <v>343</v>
      </c>
      <c r="H160">
        <v>1142</v>
      </c>
      <c r="I160">
        <v>452</v>
      </c>
      <c r="J160">
        <v>0</v>
      </c>
      <c r="K160" t="s">
        <v>44</v>
      </c>
      <c r="L160">
        <v>1302469</v>
      </c>
    </row>
    <row r="161" spans="1:12">
      <c r="A161" t="s">
        <v>40</v>
      </c>
      <c r="E161">
        <v>10000</v>
      </c>
      <c r="F161" t="s">
        <v>342</v>
      </c>
      <c r="G161" t="s">
        <v>343</v>
      </c>
      <c r="H161">
        <v>1033</v>
      </c>
      <c r="I161">
        <v>434</v>
      </c>
      <c r="J161">
        <v>0</v>
      </c>
      <c r="K161" t="s">
        <v>44</v>
      </c>
      <c r="L161">
        <v>1302469</v>
      </c>
    </row>
    <row r="162" spans="1:12">
      <c r="A162" t="s">
        <v>40</v>
      </c>
      <c r="E162">
        <v>10000</v>
      </c>
      <c r="F162" t="s">
        <v>344</v>
      </c>
      <c r="G162" t="s">
        <v>345</v>
      </c>
      <c r="H162">
        <v>1016</v>
      </c>
      <c r="I162">
        <v>394</v>
      </c>
      <c r="J162">
        <v>0</v>
      </c>
      <c r="K162" t="s">
        <v>44</v>
      </c>
      <c r="L162">
        <v>1302469</v>
      </c>
    </row>
    <row r="163" spans="1:12">
      <c r="A163" t="s">
        <v>40</v>
      </c>
      <c r="E163">
        <v>10000</v>
      </c>
      <c r="F163" t="s">
        <v>346</v>
      </c>
      <c r="G163" t="s">
        <v>347</v>
      </c>
      <c r="H163">
        <v>940</v>
      </c>
      <c r="I163">
        <v>394</v>
      </c>
      <c r="J163">
        <v>0</v>
      </c>
      <c r="K163" t="s">
        <v>44</v>
      </c>
      <c r="L163">
        <v>1302468</v>
      </c>
    </row>
    <row r="164" spans="1:12">
      <c r="A164" t="s">
        <v>40</v>
      </c>
      <c r="E164">
        <v>10000</v>
      </c>
      <c r="F164" t="s">
        <v>348</v>
      </c>
      <c r="G164" t="s">
        <v>349</v>
      </c>
      <c r="H164">
        <v>955</v>
      </c>
      <c r="I164">
        <v>340</v>
      </c>
      <c r="J164">
        <v>0</v>
      </c>
      <c r="K164" t="s">
        <v>44</v>
      </c>
      <c r="L164">
        <v>1302468</v>
      </c>
    </row>
    <row r="165" spans="1:12">
      <c r="A165" t="s">
        <v>40</v>
      </c>
      <c r="E165">
        <v>10000</v>
      </c>
      <c r="F165" t="s">
        <v>342</v>
      </c>
      <c r="G165" t="s">
        <v>343</v>
      </c>
      <c r="H165">
        <v>1081</v>
      </c>
      <c r="I165">
        <v>395</v>
      </c>
      <c r="J165">
        <v>0</v>
      </c>
      <c r="K165" t="s">
        <v>44</v>
      </c>
      <c r="L165">
        <v>1302468</v>
      </c>
    </row>
    <row r="167" spans="1:12">
      <c r="A167" t="s">
        <v>40</v>
      </c>
      <c r="E167">
        <v>160000</v>
      </c>
      <c r="F167" t="s">
        <v>350</v>
      </c>
      <c r="G167" t="s">
        <v>351</v>
      </c>
      <c r="H167">
        <v>517290</v>
      </c>
      <c r="I167">
        <v>6886</v>
      </c>
      <c r="J167">
        <v>171</v>
      </c>
      <c r="K167" t="s">
        <v>88</v>
      </c>
      <c r="L167">
        <v>80682006</v>
      </c>
    </row>
    <row r="168" spans="1:12">
      <c r="A168" t="s">
        <v>40</v>
      </c>
      <c r="E168">
        <v>160000</v>
      </c>
      <c r="F168" t="s">
        <v>352</v>
      </c>
      <c r="G168" t="s">
        <v>353</v>
      </c>
      <c r="H168">
        <v>518207</v>
      </c>
      <c r="I168">
        <v>7140</v>
      </c>
      <c r="J168">
        <v>97</v>
      </c>
      <c r="K168" t="s">
        <v>139</v>
      </c>
      <c r="L168">
        <v>80682006</v>
      </c>
    </row>
    <row r="169" spans="1:12">
      <c r="A169" t="s">
        <v>40</v>
      </c>
      <c r="E169">
        <v>160000</v>
      </c>
      <c r="F169" t="s">
        <v>354</v>
      </c>
      <c r="G169" t="s">
        <v>355</v>
      </c>
      <c r="H169">
        <v>517621</v>
      </c>
      <c r="I169">
        <v>7048</v>
      </c>
      <c r="J169">
        <v>104</v>
      </c>
      <c r="K169" t="s">
        <v>139</v>
      </c>
      <c r="L169">
        <v>80682006</v>
      </c>
    </row>
    <row r="170" spans="1:12">
      <c r="A170" t="s">
        <v>40</v>
      </c>
      <c r="E170">
        <v>160000</v>
      </c>
      <c r="F170" t="s">
        <v>356</v>
      </c>
      <c r="G170" t="s">
        <v>357</v>
      </c>
      <c r="H170">
        <v>517746</v>
      </c>
      <c r="I170">
        <v>6636</v>
      </c>
      <c r="J170">
        <v>165</v>
      </c>
      <c r="K170" t="s">
        <v>88</v>
      </c>
      <c r="L170">
        <v>80682007</v>
      </c>
    </row>
    <row r="171" spans="1:12">
      <c r="A171" t="s">
        <v>40</v>
      </c>
      <c r="E171">
        <v>160000</v>
      </c>
      <c r="F171" t="s">
        <v>358</v>
      </c>
      <c r="G171" t="s">
        <v>359</v>
      </c>
      <c r="H171">
        <v>517721</v>
      </c>
      <c r="I171">
        <v>7033</v>
      </c>
      <c r="J171">
        <v>86</v>
      </c>
      <c r="K171" t="s">
        <v>139</v>
      </c>
      <c r="L171">
        <v>80682008</v>
      </c>
    </row>
    <row r="172" spans="1:12">
      <c r="A172" t="s">
        <v>40</v>
      </c>
      <c r="E172">
        <v>160000</v>
      </c>
      <c r="F172" t="s">
        <v>360</v>
      </c>
      <c r="G172" t="s">
        <v>361</v>
      </c>
      <c r="H172">
        <v>518356</v>
      </c>
      <c r="I172">
        <v>8348</v>
      </c>
      <c r="J172">
        <v>71</v>
      </c>
      <c r="K172" t="s">
        <v>139</v>
      </c>
      <c r="L172">
        <v>80682007</v>
      </c>
    </row>
    <row r="173" spans="1:12">
      <c r="A173" t="s">
        <v>40</v>
      </c>
      <c r="E173">
        <v>160000</v>
      </c>
      <c r="F173" t="s">
        <v>362</v>
      </c>
      <c r="G173" t="s">
        <v>363</v>
      </c>
      <c r="H173">
        <v>518118</v>
      </c>
      <c r="I173">
        <v>7257</v>
      </c>
      <c r="J173">
        <v>74</v>
      </c>
      <c r="K173" t="s">
        <v>139</v>
      </c>
      <c r="L173">
        <v>80682008</v>
      </c>
    </row>
    <row r="174" spans="1:12">
      <c r="A174" t="s">
        <v>40</v>
      </c>
      <c r="E174">
        <v>160000</v>
      </c>
      <c r="F174" t="s">
        <v>364</v>
      </c>
      <c r="G174" t="s">
        <v>365</v>
      </c>
      <c r="H174">
        <v>517617</v>
      </c>
      <c r="I174">
        <v>6953</v>
      </c>
      <c r="J174">
        <v>85</v>
      </c>
      <c r="K174" t="s">
        <v>139</v>
      </c>
      <c r="L174">
        <v>80682008</v>
      </c>
    </row>
    <row r="177" spans="1:15">
      <c r="A177" t="s">
        <v>41</v>
      </c>
      <c r="E177">
        <v>36000000</v>
      </c>
      <c r="F177" t="s">
        <v>366</v>
      </c>
      <c r="G177" t="s">
        <v>367</v>
      </c>
      <c r="H177">
        <v>196599528</v>
      </c>
      <c r="I177">
        <v>124054759</v>
      </c>
      <c r="J177">
        <v>47430347</v>
      </c>
      <c r="K177" t="s">
        <v>368</v>
      </c>
      <c r="L177">
        <v>8312210230</v>
      </c>
      <c r="O177">
        <f>(3000*3000*3000*2)/(64*J177)</f>
        <v>17.789243667139942</v>
      </c>
    </row>
    <row r="178" spans="1:15">
      <c r="A178" t="s">
        <v>41</v>
      </c>
      <c r="E178">
        <v>36000000</v>
      </c>
      <c r="F178" t="s">
        <v>369</v>
      </c>
      <c r="G178" t="s">
        <v>370</v>
      </c>
      <c r="H178">
        <v>193589727</v>
      </c>
      <c r="I178">
        <v>121486789</v>
      </c>
      <c r="J178">
        <v>46545515</v>
      </c>
      <c r="K178" t="s">
        <v>371</v>
      </c>
      <c r="L178">
        <v>8318632892</v>
      </c>
      <c r="O178">
        <f t="shared" ref="O178:O184" si="5">(3000*3000*3000*2)/(64*J178)</f>
        <v>18.127417861849846</v>
      </c>
    </row>
    <row r="179" spans="1:15">
      <c r="A179" t="s">
        <v>41</v>
      </c>
      <c r="E179">
        <v>36000000</v>
      </c>
      <c r="F179" t="s">
        <v>372</v>
      </c>
      <c r="G179" t="s">
        <v>373</v>
      </c>
      <c r="H179">
        <v>195589048</v>
      </c>
      <c r="I179">
        <v>123361014</v>
      </c>
      <c r="J179">
        <v>47363743</v>
      </c>
      <c r="K179" t="s">
        <v>374</v>
      </c>
      <c r="L179">
        <v>8319203660</v>
      </c>
      <c r="O179">
        <f t="shared" si="5"/>
        <v>17.814259316456472</v>
      </c>
    </row>
    <row r="180" spans="1:15">
      <c r="A180" t="s">
        <v>41</v>
      </c>
      <c r="E180">
        <v>36000000</v>
      </c>
      <c r="F180" t="s">
        <v>375</v>
      </c>
      <c r="G180" t="s">
        <v>376</v>
      </c>
      <c r="H180">
        <v>195976421</v>
      </c>
      <c r="I180">
        <v>125239933</v>
      </c>
      <c r="J180">
        <v>47040584</v>
      </c>
      <c r="K180" t="s">
        <v>377</v>
      </c>
      <c r="L180">
        <v>8314669720</v>
      </c>
      <c r="O180">
        <f t="shared" si="5"/>
        <v>17.936639562127887</v>
      </c>
    </row>
    <row r="181" spans="1:15">
      <c r="A181" t="s">
        <v>41</v>
      </c>
      <c r="E181">
        <v>36000000</v>
      </c>
      <c r="F181" t="s">
        <v>378</v>
      </c>
      <c r="G181" t="s">
        <v>379</v>
      </c>
      <c r="H181">
        <v>197063179</v>
      </c>
      <c r="I181">
        <v>124174722</v>
      </c>
      <c r="J181">
        <v>47854213</v>
      </c>
      <c r="K181" t="s">
        <v>380</v>
      </c>
      <c r="L181">
        <v>8317762930</v>
      </c>
      <c r="O181">
        <f t="shared" si="5"/>
        <v>17.631676441946709</v>
      </c>
    </row>
    <row r="182" spans="1:15">
      <c r="A182" t="s">
        <v>41</v>
      </c>
      <c r="E182">
        <v>36000000</v>
      </c>
      <c r="F182" t="s">
        <v>381</v>
      </c>
      <c r="G182" t="s">
        <v>382</v>
      </c>
      <c r="H182">
        <v>199814484</v>
      </c>
      <c r="I182">
        <v>126526062</v>
      </c>
      <c r="J182">
        <v>48606897</v>
      </c>
      <c r="K182" t="s">
        <v>383</v>
      </c>
      <c r="L182">
        <v>8310224984</v>
      </c>
      <c r="O182">
        <f t="shared" si="5"/>
        <v>17.358647683270135</v>
      </c>
    </row>
    <row r="183" spans="1:15">
      <c r="A183" t="s">
        <v>41</v>
      </c>
      <c r="E183">
        <v>36000000</v>
      </c>
      <c r="F183" t="s">
        <v>384</v>
      </c>
      <c r="G183" t="s">
        <v>385</v>
      </c>
      <c r="H183">
        <v>194971141</v>
      </c>
      <c r="I183">
        <v>122043407</v>
      </c>
      <c r="J183">
        <v>49336582</v>
      </c>
      <c r="K183" t="s">
        <v>386</v>
      </c>
      <c r="L183">
        <v>8286992430</v>
      </c>
      <c r="O183">
        <f t="shared" si="5"/>
        <v>17.101914356369477</v>
      </c>
    </row>
    <row r="184" spans="1:15">
      <c r="A184" t="s">
        <v>41</v>
      </c>
      <c r="E184">
        <v>36000000</v>
      </c>
      <c r="F184" t="s">
        <v>387</v>
      </c>
      <c r="G184" t="s">
        <v>388</v>
      </c>
      <c r="H184">
        <v>193013564</v>
      </c>
      <c r="I184">
        <v>121197745</v>
      </c>
      <c r="J184">
        <v>45253335</v>
      </c>
      <c r="K184" t="s">
        <v>389</v>
      </c>
      <c r="L184">
        <v>8193162886</v>
      </c>
      <c r="O184">
        <f t="shared" si="5"/>
        <v>18.645034669820468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Report_matriz2_2_LVL1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2017-01-16T20:45:53Z</dcterms:created>
  <dcterms:modified xsi:type="dcterms:W3CDTF">2017-01-22T19:15:47Z</dcterms:modified>
</cp:coreProperties>
</file>