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500" tabRatio="500"/>
  </bookViews>
  <sheets>
    <sheet name="lvl1" sheetId="1" r:id="rId1"/>
    <sheet name="ram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N9" i="2"/>
  <c r="N10" i="2"/>
  <c r="N7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M7" i="1"/>
  <c r="M8" i="1"/>
  <c r="M9" i="1"/>
  <c r="M6" i="1"/>
</calcChain>
</file>

<file path=xl/sharedStrings.xml><?xml version="1.0" encoding="utf-8"?>
<sst xmlns="http://schemas.openxmlformats.org/spreadsheetml/2006/main" count="13" uniqueCount="7">
  <si>
    <t>Repetição</t>
  </si>
  <si>
    <t>NP</t>
  </si>
  <si>
    <t>Média</t>
  </si>
  <si>
    <t>Melhor Valor</t>
  </si>
  <si>
    <t>Comunicação: sendrecv (seg)</t>
  </si>
  <si>
    <t>1 NODO</t>
  </si>
  <si>
    <t>Computacao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</si>
</sst>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</a:t>
            </a:r>
            <a:r>
              <a:rPr lang="en-US"/>
              <a:t>álise comunicação/computação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Computação</c:v>
          </c:tx>
          <c:invertIfNegative val="0"/>
          <c:cat>
            <c:numRef>
              <c:f>'lvl1'!$B$6:$B$9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'lvl1'!$M$6:$M$9</c:f>
              <c:numCache>
                <c:formatCode>General</c:formatCode>
                <c:ptCount val="4"/>
                <c:pt idx="0">
                  <c:v>0.007094</c:v>
                </c:pt>
                <c:pt idx="1">
                  <c:v>0.007603</c:v>
                </c:pt>
                <c:pt idx="2">
                  <c:v>0.0069865</c:v>
                </c:pt>
                <c:pt idx="3">
                  <c:v>0.007238</c:v>
                </c:pt>
              </c:numCache>
            </c:numRef>
          </c:val>
        </c:ser>
        <c:ser>
          <c:idx val="1"/>
          <c:order val="1"/>
          <c:tx>
            <c:v>Comunicação</c:v>
          </c:tx>
          <c:invertIfNegative val="0"/>
          <c:cat>
            <c:numRef>
              <c:f>'lvl1'!$B$6:$B$9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'lvl1'!$N$6:$N$9</c:f>
              <c:numCache>
                <c:formatCode>General</c:formatCode>
                <c:ptCount val="4"/>
                <c:pt idx="0">
                  <c:v>0.00274</c:v>
                </c:pt>
                <c:pt idx="1">
                  <c:v>0.007028</c:v>
                </c:pt>
                <c:pt idx="2">
                  <c:v>0.0102755</c:v>
                </c:pt>
                <c:pt idx="3">
                  <c:v>0.012547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22472"/>
        <c:axId val="2125125368"/>
      </c:barChart>
      <c:catAx>
        <c:axId val="212512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25368"/>
        <c:crosses val="autoZero"/>
        <c:auto val="1"/>
        <c:lblAlgn val="ctr"/>
        <c:lblOffset val="100"/>
        <c:noMultiLvlLbl val="0"/>
      </c:catAx>
      <c:valAx>
        <c:axId val="212512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</a:t>
                </a:r>
                <a:r>
                  <a:rPr lang="en-US" baseline="0"/>
                  <a:t> (segundos)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2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Análise comunicação/computação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Computação</c:v>
          </c:tx>
          <c:invertIfNegative val="0"/>
          <c:cat>
            <c:numRef>
              <c:f>ram!$C$7:$C$10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ram!$N$7:$N$10</c:f>
              <c:numCache>
                <c:formatCode>General</c:formatCode>
                <c:ptCount val="4"/>
                <c:pt idx="0">
                  <c:v>183.994517</c:v>
                </c:pt>
                <c:pt idx="1">
                  <c:v>101.639956</c:v>
                </c:pt>
                <c:pt idx="2">
                  <c:v>78.341624</c:v>
                </c:pt>
                <c:pt idx="3">
                  <c:v>74.685788</c:v>
                </c:pt>
              </c:numCache>
            </c:numRef>
          </c:val>
        </c:ser>
        <c:ser>
          <c:idx val="1"/>
          <c:order val="1"/>
          <c:tx>
            <c:v>Comunicação</c:v>
          </c:tx>
          <c:invertIfNegative val="0"/>
          <c:cat>
            <c:numRef>
              <c:f>ram!$C$7:$C$10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ram!$O$7:$O$10</c:f>
              <c:numCache>
                <c:formatCode>General</c:formatCode>
                <c:ptCount val="4"/>
                <c:pt idx="0">
                  <c:v>0.813</c:v>
                </c:pt>
                <c:pt idx="1">
                  <c:v>0.936</c:v>
                </c:pt>
                <c:pt idx="2">
                  <c:v>0.8934</c:v>
                </c:pt>
                <c:pt idx="3">
                  <c:v>1.245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976696"/>
        <c:axId val="-2144971208"/>
      </c:barChart>
      <c:catAx>
        <c:axId val="-214497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71208"/>
        <c:crosses val="autoZero"/>
        <c:auto val="1"/>
        <c:lblAlgn val="ctr"/>
        <c:lblOffset val="100"/>
        <c:noMultiLvlLbl val="0"/>
      </c:catAx>
      <c:valAx>
        <c:axId val="-2144971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</a:t>
                </a:r>
                <a:r>
                  <a:rPr lang="en-US" baseline="0"/>
                  <a:t> (segundos)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7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15</xdr:row>
      <xdr:rowOff>63500</xdr:rowOff>
    </xdr:from>
    <xdr:to>
      <xdr:col>12</xdr:col>
      <xdr:colOff>355600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15</xdr:row>
      <xdr:rowOff>127000</xdr:rowOff>
    </xdr:from>
    <xdr:to>
      <xdr:col>10</xdr:col>
      <xdr:colOff>774700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N23" sqref="N23"/>
    </sheetView>
  </sheetViews>
  <sheetFormatPr baseColWidth="10" defaultRowHeight="15" x14ac:dyDescent="0"/>
  <cols>
    <col min="14" max="14" width="33" customWidth="1"/>
  </cols>
  <sheetData>
    <row r="1" spans="2:14" ht="16" thickBot="1">
      <c r="B1" t="s">
        <v>5</v>
      </c>
    </row>
    <row r="2" spans="2:14" ht="16" thickBot="1">
      <c r="B2" s="1"/>
      <c r="C2" s="1"/>
      <c r="D2" s="19" t="s">
        <v>0</v>
      </c>
      <c r="E2" s="20"/>
      <c r="F2" s="20"/>
      <c r="G2" s="20"/>
      <c r="H2" s="21"/>
      <c r="I2" s="1"/>
      <c r="J2" s="1"/>
      <c r="K2" s="1"/>
    </row>
    <row r="3" spans="2:14" ht="16" thickBot="1">
      <c r="B3" s="5" t="s">
        <v>1</v>
      </c>
      <c r="C3" s="1"/>
      <c r="D3" s="6">
        <v>1</v>
      </c>
      <c r="E3" s="7">
        <v>2</v>
      </c>
      <c r="F3" s="7">
        <v>3</v>
      </c>
      <c r="G3" s="7">
        <v>4</v>
      </c>
      <c r="H3" s="8">
        <v>5</v>
      </c>
      <c r="I3" s="1"/>
      <c r="J3" s="3" t="s">
        <v>2</v>
      </c>
      <c r="K3" s="11" t="s">
        <v>3</v>
      </c>
      <c r="N3" t="s">
        <v>4</v>
      </c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</row>
    <row r="5" spans="2:14">
      <c r="B5" s="1">
        <v>1</v>
      </c>
      <c r="C5" s="1"/>
      <c r="D5" s="1">
        <v>2.2495000000000001E-2</v>
      </c>
      <c r="E5" s="1">
        <v>2.2637000000000001E-2</v>
      </c>
      <c r="F5" s="1">
        <v>2.3025E-2</v>
      </c>
      <c r="G5" s="1">
        <v>2.0305E-2</v>
      </c>
      <c r="H5" s="1">
        <v>2.3372E-2</v>
      </c>
      <c r="I5" s="1"/>
      <c r="J5" s="1">
        <v>2.2366799999999999E-2</v>
      </c>
      <c r="K5" s="1">
        <v>2.0305E-2</v>
      </c>
    </row>
    <row r="6" spans="2:14">
      <c r="B6" s="13">
        <v>2</v>
      </c>
      <c r="C6" s="1"/>
      <c r="D6" s="15">
        <v>1.0070000000000001E-2</v>
      </c>
      <c r="E6" s="16">
        <v>9.8340000000000007E-3</v>
      </c>
      <c r="F6" s="16">
        <v>9.9649999999999999E-3</v>
      </c>
      <c r="G6" s="16">
        <v>9.9550000000000003E-3</v>
      </c>
      <c r="H6" s="16">
        <v>1.0177E-2</v>
      </c>
      <c r="I6" s="1"/>
      <c r="J6" s="15">
        <v>1.0000200000000001E-2</v>
      </c>
      <c r="K6" s="16">
        <v>9.8340000000000007E-3</v>
      </c>
      <c r="M6">
        <f>K6-N6</f>
        <v>7.0940000000000013E-3</v>
      </c>
      <c r="N6">
        <v>2.7399999999999998E-3</v>
      </c>
    </row>
    <row r="7" spans="2:14">
      <c r="B7" s="13">
        <v>4</v>
      </c>
      <c r="C7" s="1"/>
      <c r="D7" s="17">
        <v>1.5094E-2</v>
      </c>
      <c r="E7" s="18">
        <v>1.4631E-2</v>
      </c>
      <c r="F7" s="18">
        <v>1.5200999999999999E-2</v>
      </c>
      <c r="G7" s="18">
        <v>1.4888E-2</v>
      </c>
      <c r="H7" s="18">
        <v>1.5075E-2</v>
      </c>
      <c r="I7" s="1"/>
      <c r="J7" s="17">
        <v>1.4977799999999999E-2</v>
      </c>
      <c r="K7" s="18">
        <v>1.4631E-2</v>
      </c>
      <c r="M7">
        <f t="shared" ref="M7:M9" si="0">K7-N7</f>
        <v>7.6029999999999995E-3</v>
      </c>
      <c r="N7">
        <v>7.0280000000000004E-3</v>
      </c>
    </row>
    <row r="8" spans="2:14">
      <c r="B8" s="13">
        <v>8</v>
      </c>
      <c r="C8" s="1"/>
      <c r="D8" s="17">
        <v>1.7262E-2</v>
      </c>
      <c r="E8" s="18">
        <v>1.7357999999999998E-2</v>
      </c>
      <c r="F8" s="18">
        <v>1.7760999999999999E-2</v>
      </c>
      <c r="G8" s="18">
        <v>1.7416999999999998E-2</v>
      </c>
      <c r="H8" s="18">
        <v>1.7309000000000001E-2</v>
      </c>
      <c r="I8" s="1"/>
      <c r="J8" s="17">
        <v>1.74214E-2</v>
      </c>
      <c r="K8" s="18">
        <v>1.7262E-2</v>
      </c>
      <c r="M8">
        <f t="shared" si="0"/>
        <v>6.9864999999999997E-3</v>
      </c>
      <c r="N8">
        <v>1.02755E-2</v>
      </c>
    </row>
    <row r="9" spans="2:14">
      <c r="B9" s="13">
        <v>16</v>
      </c>
      <c r="C9" s="1"/>
      <c r="D9" s="17">
        <v>2.0660999999999999E-2</v>
      </c>
      <c r="E9" s="18">
        <v>2.0701000000000001E-2</v>
      </c>
      <c r="F9" s="18">
        <v>2.0586E-2</v>
      </c>
      <c r="G9" s="18">
        <v>1.9785000000000001E-2</v>
      </c>
      <c r="H9" s="18">
        <v>2.0704E-2</v>
      </c>
      <c r="I9" s="1"/>
      <c r="J9" s="17">
        <v>2.0487399999999999E-2</v>
      </c>
      <c r="K9" s="18">
        <v>1.9785000000000001E-2</v>
      </c>
      <c r="M9">
        <f t="shared" si="0"/>
        <v>7.2379999999999996E-3</v>
      </c>
      <c r="N9">
        <v>1.2547000000000001E-2</v>
      </c>
    </row>
    <row r="10" spans="2:14">
      <c r="B10" s="13">
        <v>24</v>
      </c>
      <c r="C10" s="1"/>
      <c r="D10" s="17">
        <v>2.8215E-2</v>
      </c>
      <c r="E10" s="18">
        <v>0.75236599999999998</v>
      </c>
      <c r="F10" s="18">
        <v>2.6098E-2</v>
      </c>
      <c r="G10" s="18">
        <v>0.77610699999999999</v>
      </c>
      <c r="H10" s="18">
        <v>2.7480000000000001E-2</v>
      </c>
      <c r="I10" s="1"/>
      <c r="J10" s="17">
        <v>0.32205319999999998</v>
      </c>
      <c r="K10" s="18">
        <v>2.6098E-2</v>
      </c>
    </row>
    <row r="11" spans="2:14">
      <c r="B11" s="13">
        <v>32</v>
      </c>
      <c r="C11" s="1"/>
      <c r="D11" s="17">
        <v>29.229883999999998</v>
      </c>
      <c r="E11" s="18">
        <v>19.990462999999998</v>
      </c>
      <c r="F11" s="18">
        <v>3.125E-2</v>
      </c>
      <c r="G11" s="18">
        <v>30.259924999999999</v>
      </c>
      <c r="H11" s="18">
        <v>28.109921</v>
      </c>
      <c r="I11" s="1"/>
      <c r="J11" s="17">
        <v>21.524288599999998</v>
      </c>
      <c r="K11" s="18">
        <v>3.125E-2</v>
      </c>
    </row>
  </sheetData>
  <mergeCells count="1">
    <mergeCell ref="D2:H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L23" sqref="L23"/>
    </sheetView>
  </sheetViews>
  <sheetFormatPr baseColWidth="10" defaultRowHeight="15" x14ac:dyDescent="0"/>
  <sheetData>
    <row r="1" spans="1:17">
      <c r="A1" t="s">
        <v>5</v>
      </c>
    </row>
    <row r="2" spans="1:17" ht="16" thickBot="1"/>
    <row r="3" spans="1:17" ht="16" thickBot="1">
      <c r="C3" s="2"/>
      <c r="D3" s="2"/>
      <c r="E3" s="22" t="s">
        <v>0</v>
      </c>
      <c r="F3" s="23"/>
      <c r="G3" s="23"/>
      <c r="H3" s="23"/>
      <c r="I3" s="24"/>
      <c r="J3" s="2"/>
      <c r="K3" s="2"/>
      <c r="L3" s="2"/>
      <c r="M3" s="2"/>
      <c r="N3" s="2"/>
      <c r="O3" s="2"/>
    </row>
    <row r="4" spans="1:17" ht="16" thickBot="1">
      <c r="C4" s="4" t="s">
        <v>1</v>
      </c>
      <c r="D4" s="2"/>
      <c r="E4" s="9">
        <v>1</v>
      </c>
      <c r="F4" s="25">
        <v>2</v>
      </c>
      <c r="G4" s="25">
        <v>3</v>
      </c>
      <c r="H4" s="25">
        <v>4</v>
      </c>
      <c r="I4" s="10">
        <v>5</v>
      </c>
      <c r="J4" s="2"/>
      <c r="K4" s="9" t="s">
        <v>2</v>
      </c>
      <c r="L4" s="10" t="s">
        <v>3</v>
      </c>
      <c r="M4" s="2"/>
      <c r="N4" s="2" t="s">
        <v>6</v>
      </c>
      <c r="O4" t="s">
        <v>4</v>
      </c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Q5" s="2"/>
    </row>
    <row r="6" spans="1:17">
      <c r="C6" s="2">
        <v>1</v>
      </c>
      <c r="D6" s="2"/>
      <c r="E6" s="2">
        <v>502.771478</v>
      </c>
      <c r="F6" s="2">
        <v>507.14761800000002</v>
      </c>
      <c r="G6" s="2">
        <v>485.35223400000001</v>
      </c>
      <c r="H6" s="2">
        <v>500.96914299999997</v>
      </c>
      <c r="I6" s="2">
        <v>480.461862</v>
      </c>
      <c r="J6" s="2"/>
      <c r="K6" s="2">
        <f>AVERAGE(E6:I6)</f>
        <v>495.34046699999999</v>
      </c>
      <c r="L6" s="2">
        <f>MIN(E6:I6)</f>
        <v>480.461862</v>
      </c>
      <c r="M6" s="2"/>
      <c r="N6" s="2"/>
      <c r="Q6" s="2"/>
    </row>
    <row r="7" spans="1:17">
      <c r="C7" s="12">
        <v>2</v>
      </c>
      <c r="D7" s="2"/>
      <c r="E7" s="14">
        <v>191.695167</v>
      </c>
      <c r="F7" s="14">
        <v>184.80751699999999</v>
      </c>
      <c r="G7" s="14">
        <v>194.19979699999999</v>
      </c>
      <c r="H7" s="14">
        <v>194.861458</v>
      </c>
      <c r="I7" s="14">
        <v>217.36057500000001</v>
      </c>
      <c r="J7" s="2"/>
      <c r="K7" s="14">
        <f>AVERAGE(E7:I7)</f>
        <v>196.58490280000001</v>
      </c>
      <c r="L7" s="14">
        <f>MIN(E7:I7)</f>
        <v>184.80751699999999</v>
      </c>
      <c r="N7">
        <f>L7-O7</f>
        <v>183.994517</v>
      </c>
      <c r="O7">
        <v>0.81299999999999994</v>
      </c>
      <c r="Q7" s="2"/>
    </row>
    <row r="8" spans="1:17">
      <c r="C8" s="12">
        <v>4</v>
      </c>
      <c r="D8" s="2"/>
      <c r="E8" s="14">
        <v>104.98876</v>
      </c>
      <c r="F8" s="14">
        <v>105.790733</v>
      </c>
      <c r="G8" s="14">
        <v>102.57595600000001</v>
      </c>
      <c r="H8" s="14">
        <v>104.64458</v>
      </c>
      <c r="I8" s="14">
        <v>119.727498</v>
      </c>
      <c r="J8" s="2"/>
      <c r="K8" s="14">
        <f>AVERAGE(E8:I8)</f>
        <v>107.5455054</v>
      </c>
      <c r="L8" s="14">
        <f>MIN(E8:I8)</f>
        <v>102.57595600000001</v>
      </c>
      <c r="N8">
        <f t="shared" ref="N8:N10" si="0">L8-O8</f>
        <v>101.639956</v>
      </c>
      <c r="O8">
        <v>0.93600000000000005</v>
      </c>
      <c r="Q8" s="2"/>
    </row>
    <row r="9" spans="1:17">
      <c r="C9" s="12">
        <v>8</v>
      </c>
      <c r="D9" s="2"/>
      <c r="E9" s="14">
        <v>80.870994999999994</v>
      </c>
      <c r="F9" s="14">
        <v>80.141137999999998</v>
      </c>
      <c r="G9" s="14">
        <v>80.435023000000001</v>
      </c>
      <c r="H9" s="14">
        <v>79.235023999999996</v>
      </c>
      <c r="I9" s="14">
        <v>84.942815999999993</v>
      </c>
      <c r="J9" s="2"/>
      <c r="K9" s="14">
        <f>AVERAGE(E9:I9)</f>
        <v>81.124999200000005</v>
      </c>
      <c r="L9" s="14">
        <f>MIN(E9:I9)</f>
        <v>79.235023999999996</v>
      </c>
      <c r="N9">
        <f t="shared" si="0"/>
        <v>78.341623999999996</v>
      </c>
      <c r="O9">
        <v>0.89339999999999997</v>
      </c>
      <c r="Q9" s="2"/>
    </row>
    <row r="10" spans="1:17">
      <c r="C10" s="12">
        <v>16</v>
      </c>
      <c r="D10" s="2"/>
      <c r="E10" s="14">
        <v>79.314853999999997</v>
      </c>
      <c r="F10" s="14">
        <v>75.930788000000007</v>
      </c>
      <c r="G10" s="14">
        <v>78.099710000000002</v>
      </c>
      <c r="H10" s="14">
        <v>80.187123999999997</v>
      </c>
      <c r="I10" s="14">
        <v>80.51764</v>
      </c>
      <c r="J10" s="2"/>
      <c r="K10" s="14">
        <f>AVERAGE(E10:I10)</f>
        <v>78.810023200000003</v>
      </c>
      <c r="L10" s="14">
        <f>MIN(E10:I10)</f>
        <v>75.930788000000007</v>
      </c>
      <c r="N10">
        <f t="shared" si="0"/>
        <v>74.685788000000002</v>
      </c>
      <c r="O10">
        <v>1.2450000000000001</v>
      </c>
    </row>
    <row r="11" spans="1:17">
      <c r="C11" s="12">
        <v>24</v>
      </c>
      <c r="D11" s="2"/>
      <c r="E11" s="14">
        <v>88.001002</v>
      </c>
      <c r="F11" s="14">
        <v>88.730462000000003</v>
      </c>
      <c r="G11" s="14">
        <v>107.913887</v>
      </c>
      <c r="H11" s="14">
        <v>126.60998600000001</v>
      </c>
      <c r="I11" s="14">
        <v>104.670602</v>
      </c>
      <c r="J11" s="2"/>
      <c r="K11" s="14">
        <f>AVERAGE(E11:I11)</f>
        <v>103.18518779999999</v>
      </c>
      <c r="L11" s="14">
        <f>MIN(E11:I11)</f>
        <v>88.001002</v>
      </c>
    </row>
    <row r="12" spans="1:17">
      <c r="C12" s="12">
        <v>32</v>
      </c>
      <c r="D12" s="2"/>
      <c r="E12" s="14">
        <v>343.17010599999998</v>
      </c>
      <c r="F12" s="14">
        <v>308.16984600000001</v>
      </c>
      <c r="G12" s="14">
        <v>321.52587599999998</v>
      </c>
      <c r="H12" s="14">
        <v>189.69341499999999</v>
      </c>
      <c r="I12" s="14">
        <v>335.24965400000002</v>
      </c>
      <c r="J12" s="2"/>
      <c r="K12" s="14">
        <f>AVERAGE(E12:I12)</f>
        <v>299.56177939999998</v>
      </c>
      <c r="L12" s="14">
        <f>MIN(E12:I12)</f>
        <v>189.69341499999999</v>
      </c>
    </row>
    <row r="13" spans="1:17">
      <c r="P13" s="2"/>
      <c r="Q13" s="2"/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lvl1</vt:lpstr>
      <vt:lpstr>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2016-12-17T11:15:30Z</dcterms:created>
  <dcterms:modified xsi:type="dcterms:W3CDTF">2016-12-17T12:20:38Z</dcterms:modified>
</cp:coreProperties>
</file>