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853" firstSheet="0" activeTab="8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  <sheet name="Observações" sheetId="13" state="visible" r:id="rId14"/>
  </sheets>
  <calcPr iterateCount="100" refMode="A1" iterate="false" iterateDelta="0.001"/>
</workbook>
</file>

<file path=xl/sharedStrings.xml><?xml version="1.0" encoding="utf-8"?>
<sst xmlns="http://schemas.openxmlformats.org/spreadsheetml/2006/main" count="281" uniqueCount="41">
  <si>
    <t>OBSERVATÓRIO DA SERRA DO PILAR</t>
  </si>
  <si>
    <t>INSTITUTO GEOFÍSICO DA UNIVERSIDADE DO PORTO</t>
  </si>
  <si>
    <t>ANO</t>
  </si>
  <si>
    <t>REGISTO MENSAL DE PRESSÃO ATMOSFÉRICA</t>
  </si>
  <si>
    <t>MÊS</t>
  </si>
  <si>
    <t>Janeiro</t>
  </si>
  <si>
    <t>Valores reduzidos a 0°C</t>
  </si>
  <si>
    <t>(mm Hg - 700) </t>
  </si>
  <si>
    <t>Altitude da tina barométrica : 100m</t>
  </si>
  <si>
    <t>MÉDIA</t>
  </si>
  <si>
    <t>Pmax</t>
  </si>
  <si>
    <t>Pmin</t>
  </si>
  <si>
    <t>∆</t>
  </si>
  <si>
    <t>                                                                                                          TEMPO UNIVERSAL COORDENADO (UTC)</t>
  </si>
  <si>
    <t>24h</t>
  </si>
  <si>
    <t>diurna</t>
  </si>
  <si>
    <t>noct</t>
  </si>
  <si>
    <t>Dia</t>
  </si>
  <si>
    <t>Média Mensal</t>
  </si>
  <si>
    <t>Total</t>
  </si>
  <si>
    <t>(mb)</t>
  </si>
  <si>
    <t>Fevereiro</t>
  </si>
  <si>
    <t>Hmax</t>
  </si>
  <si>
    <t>Hmin</t>
  </si>
  <si>
    <t>Março</t>
  </si>
  <si>
    <t>Abril</t>
  </si>
  <si>
    <t>Pmin.</t>
  </si>
  <si>
    <t>        </t>
  </si>
  <si>
    <t>Maio</t>
  </si>
  <si>
    <t>Junho</t>
  </si>
  <si>
    <t>Julho</t>
  </si>
  <si>
    <t>Agosto</t>
  </si>
  <si>
    <t>Setembro</t>
  </si>
  <si>
    <t>Outubro</t>
  </si>
  <si>
    <t>Novembro</t>
  </si>
  <si>
    <t>61.70.</t>
  </si>
  <si>
    <t>Dezembro</t>
  </si>
  <si>
    <r>
      <t xml:space="preserve">A </t>
    </r>
    <r>
      <rPr>
        <b val="true"/>
        <sz val="10"/>
        <rFont val="Geneva"/>
        <family val="2"/>
      </rPr>
      <t xml:space="preserve">média 24h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0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</si>
  <si>
    <r>
      <t xml:space="preserve">A </t>
    </r>
    <r>
      <rPr>
        <b val="true"/>
        <sz val="10"/>
        <rFont val="Geneva"/>
        <family val="2"/>
      </rPr>
      <t xml:space="preserve">média diurna</t>
    </r>
    <r>
      <rPr>
        <sz val="10"/>
        <rFont val="Geneva"/>
        <family val="2"/>
      </rPr>
      <t xml:space="preserve"> refere-se às observações das </t>
    </r>
    <r>
      <rPr>
        <b val="true"/>
        <sz val="10"/>
        <rFont val="Geneva"/>
        <family val="2"/>
      </rPr>
      <t xml:space="preserve">9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20</t>
    </r>
  </si>
  <si>
    <r>
      <t xml:space="preserve">A </t>
    </r>
    <r>
      <rPr>
        <b val="true"/>
        <sz val="10"/>
        <rFont val="Geneva"/>
        <family val="2"/>
      </rPr>
      <t xml:space="preserve">média nocturna</t>
    </r>
    <r>
      <rPr>
        <sz val="10"/>
        <rFont val="Geneva"/>
        <family val="2"/>
      </rPr>
      <t xml:space="preserve"> refere-se às observações da </t>
    </r>
    <r>
      <rPr>
        <b val="true"/>
        <sz val="10"/>
        <rFont val="Geneva"/>
        <family val="2"/>
      </rPr>
      <t xml:space="preserve">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8</t>
    </r>
    <r>
      <rPr>
        <sz val="10"/>
        <rFont val="Geneva"/>
        <family val="2"/>
      </rPr>
      <t xml:space="preserve">, e das </t>
    </r>
    <r>
      <rPr>
        <b val="true"/>
        <sz val="10"/>
        <rFont val="Geneva"/>
        <family val="2"/>
      </rPr>
      <t xml:space="preserve">21</t>
    </r>
    <r>
      <rPr>
        <sz val="10"/>
        <rFont val="Geneva"/>
        <family val="2"/>
      </rPr>
      <t xml:space="preserve"> às </t>
    </r>
    <r>
      <rPr>
        <b val="true"/>
        <sz val="10"/>
        <rFont val="Geneva"/>
        <family val="2"/>
      </rPr>
      <t xml:space="preserve">24</t>
    </r>
    <r>
      <rPr>
        <sz val="10"/>
        <rFont val="Geneva"/>
        <family val="2"/>
      </rPr>
      <t xml:space="preserve">, do mesmo dia</t>
    </r>
  </si>
  <si>
    <t>A impressão em uma só página faz-se com redução para 70% em page setup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</si>
</sst>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#,##0.00"/>
  </numFmts>
  <fonts count="42">
    <font>
      <sz val="10"/>
      <name val="Geneva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4"/>
      <name val="Arial"/>
      <family val="2"/>
    </font>
    <font>
      <b val="true"/>
      <sz val="18"/>
      <name val="Arial"/>
      <family val="2"/>
    </font>
    <font>
      <b val="true"/>
      <sz val="12"/>
      <name val="Arial"/>
      <family val="2"/>
    </font>
    <font>
      <sz val="12"/>
      <name val="Arial"/>
      <family val="2"/>
    </font>
    <font>
      <sz val="7"/>
      <name val="Arial"/>
      <family val="2"/>
    </font>
    <font>
      <sz val="9"/>
      <name val="Arial"/>
      <family val="2"/>
    </font>
    <font>
      <b val="true"/>
      <sz val="10"/>
      <name val="Arial"/>
      <family val="2"/>
    </font>
    <font>
      <sz val="9"/>
      <name val="Geneva"/>
      <family val="2"/>
    </font>
    <font>
      <sz val="10"/>
      <color rgb="FFDD0806"/>
      <name val="Times New Roman"/>
      <family val="1"/>
    </font>
    <font>
      <sz val="7"/>
      <color rgb="FFDD0806"/>
      <name val="Times New Roman"/>
      <family val="1"/>
    </font>
    <font>
      <sz val="10"/>
      <color rgb="FF0000D4"/>
      <name val="Times New Roman"/>
      <family val="1"/>
    </font>
    <font>
      <sz val="7"/>
      <color rgb="FF0000D4"/>
      <name val="Times New Roman"/>
      <family val="1"/>
    </font>
    <font>
      <b val="true"/>
      <sz val="9"/>
      <name val="Arial"/>
      <family val="2"/>
    </font>
    <font>
      <sz val="11"/>
      <name val="Arial"/>
      <family val="2"/>
    </font>
    <font>
      <b val="true"/>
      <sz val="11"/>
      <name val="Arial"/>
      <family val="2"/>
    </font>
    <font>
      <sz val="11"/>
      <name val="Geneva"/>
      <family val="2"/>
    </font>
    <font>
      <sz val="9"/>
      <color rgb="FFDD0806"/>
      <name val="Arial"/>
      <family val="2"/>
    </font>
    <font>
      <sz val="9"/>
      <color rgb="FF0000D4"/>
      <name val="Arial"/>
      <family val="2"/>
    </font>
    <font>
      <b val="true"/>
      <sz val="9"/>
      <color rgb="FFFFFFFF"/>
      <name val="Arial"/>
      <family val="2"/>
    </font>
    <font>
      <sz val="9"/>
      <color rgb="FFDD0806"/>
      <name val="Geneva"/>
      <family val="2"/>
    </font>
    <font>
      <sz val="9"/>
      <color rgb="FF0000D4"/>
      <name val="Geneva"/>
      <family val="2"/>
    </font>
    <font>
      <sz val="10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b val="true"/>
      <sz val="10"/>
      <name val="Times New Roman"/>
      <family val="1"/>
    </font>
    <font>
      <b val="true"/>
      <sz val="10"/>
      <color rgb="FF0000D4"/>
      <name val="Geneva"/>
      <family val="2"/>
    </font>
    <font>
      <sz val="9"/>
      <color rgb="FFDD0806"/>
      <name val="Times New Roman"/>
      <family val="1"/>
    </font>
    <font>
      <sz val="9"/>
      <color rgb="FF0000D4"/>
      <name val="Times New Roman"/>
      <family val="1"/>
    </font>
    <font>
      <b val="true"/>
      <sz val="9"/>
      <color rgb="FFFFFFFF"/>
      <name val="Times New Roman"/>
      <family val="1"/>
    </font>
    <font>
      <sz val="10"/>
      <color rgb="FFDD0806"/>
      <name val="Geneva"/>
      <family val="2"/>
    </font>
    <font>
      <sz val="10"/>
      <color rgb="FF0000D4"/>
      <name val="Geneva"/>
      <family val="2"/>
    </font>
    <font>
      <sz val="10"/>
      <color rgb="FFDD0806"/>
      <name val="Arial"/>
      <family val="2"/>
    </font>
    <font>
      <sz val="10"/>
      <color rgb="FF0000D4"/>
      <name val="Arial"/>
      <family val="2"/>
    </font>
    <font>
      <sz val="8"/>
      <color rgb="FFDD0806"/>
      <name val="Trebuchet MS"/>
      <family val="2"/>
    </font>
    <font>
      <sz val="7"/>
      <color rgb="FFDD0806"/>
      <name val="Trebuchet MS"/>
      <family val="2"/>
    </font>
    <font>
      <sz val="8"/>
      <color rgb="FF0000D4"/>
      <name val="Trebuchet MS"/>
      <family val="2"/>
    </font>
    <font>
      <b val="true"/>
      <sz val="10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rgb="FFDD0806"/>
        <bgColor rgb="FF993300"/>
      </patternFill>
    </fill>
    <fill>
      <patternFill patternType="solid">
        <fgColor rgb="FF0000D4"/>
        <bgColor rgb="FF0000FF"/>
      </patternFill>
    </fill>
    <fill>
      <patternFill patternType="solid">
        <fgColor rgb="FFFFFFFF"/>
        <bgColor rgb="FFFFFFCC"/>
      </patternFill>
    </fill>
  </fills>
  <borders count="3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/>
      <diagonal/>
    </border>
    <border diagonalUp="false" diagonalDown="false">
      <left/>
      <right style="medium">
        <color rgb="FF212121"/>
      </right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/>
      <diagonal/>
    </border>
    <border diagonalUp="false" diagonalDown="false">
      <left style="medium">
        <color rgb="FF212121"/>
      </left>
      <right/>
      <top style="medium">
        <color rgb="FF212121"/>
      </top>
      <bottom style="medium">
        <color rgb="FF212121"/>
      </bottom>
      <diagonal/>
    </border>
    <border diagonalUp="false" diagonalDown="false">
      <left/>
      <right/>
      <top style="medium">
        <color rgb="FF212121"/>
      </top>
      <bottom style="medium">
        <color rgb="FF212121"/>
      </bottom>
      <diagonal/>
    </border>
    <border diagonalUp="false" diagonalDown="false">
      <left/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/>
      <diagonal/>
    </border>
    <border diagonalUp="false" diagonalDown="false">
      <left/>
      <right style="medium">
        <color rgb="FF212121"/>
      </right>
      <top/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/>
      <bottom style="medium">
        <color rgb="FF212121"/>
      </bottom>
      <diagonal/>
    </border>
    <border diagonalUp="false" diagonalDown="false">
      <left/>
      <right style="medium">
        <color rgb="FF212121"/>
      </right>
      <top/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medium">
        <color rgb="FF212121"/>
      </right>
      <top style="medium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/>
      <right/>
      <top style="medium">
        <color rgb="FF212121"/>
      </top>
      <bottom/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medium">
        <color rgb="FF212121"/>
      </left>
      <right/>
      <top style="thin">
        <color rgb="FF212121"/>
      </top>
      <bottom/>
      <diagonal/>
    </border>
    <border diagonalUp="false" diagonalDown="false">
      <left style="thin">
        <color rgb="FF212121"/>
      </left>
      <right style="medium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/>
      <top style="thin">
        <color rgb="FF212121"/>
      </top>
      <bottom style="thin">
        <color rgb="FF21212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1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9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2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2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2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3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8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2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2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3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9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2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2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10" zoomScaleNormal="110" zoomScalePageLayoutView="100" workbookViewId="0">
      <selection pane="topLeft" activeCell="L52" activeCellId="0" sqref="L52"/>
    </sheetView>
  </sheetViews>
  <sheetFormatPr defaultRowHeight="12"/>
  <cols>
    <col collapsed="false" hidden="false" max="1" min="1" style="1" width="4.42410714285714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customFormat="false" ht="14" hidden="false" customHeight="false" outlineLevel="0" collapsed="false">
      <c r="A7" s="11" t="s">
        <v>4</v>
      </c>
      <c r="B7" s="12" t="s">
        <v>5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3" t="s">
        <v>6</v>
      </c>
      <c r="Q7" s="0"/>
      <c r="R7" s="0"/>
      <c r="S7" s="4"/>
      <c r="T7" s="4"/>
      <c r="U7" s="11" t="s">
        <v>7</v>
      </c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customFormat="false" ht="14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3" t="s">
        <v>8</v>
      </c>
      <c r="Q8" s="0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6" t="s">
        <v>10</v>
      </c>
      <c r="AB9" s="16" t="s">
        <v>11</v>
      </c>
      <c r="AC9" s="17" t="s">
        <v>12</v>
      </c>
      <c r="AD9" s="18" t="s">
        <v>9</v>
      </c>
      <c r="AE9" s="19" t="s">
        <v>9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27"/>
      <c r="AB10" s="27"/>
      <c r="AC10" s="27"/>
      <c r="AD10" s="28" t="s">
        <v>15</v>
      </c>
      <c r="AE10" s="29" t="s">
        <v>16</v>
      </c>
      <c r="AF10" s="5"/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45</v>
      </c>
      <c r="C12" s="41" t="n">
        <v>45.2</v>
      </c>
      <c r="D12" s="41" t="n">
        <v>45.8</v>
      </c>
      <c r="E12" s="41" t="n">
        <v>46.2</v>
      </c>
      <c r="F12" s="41" t="n">
        <v>46.8</v>
      </c>
      <c r="G12" s="41" t="n">
        <v>47.1</v>
      </c>
      <c r="H12" s="41" t="n">
        <v>47.6</v>
      </c>
      <c r="I12" s="41" t="n">
        <v>48.3</v>
      </c>
      <c r="J12" s="41" t="n">
        <v>48.9</v>
      </c>
      <c r="K12" s="41" t="n">
        <v>49.4</v>
      </c>
      <c r="L12" s="41" t="n">
        <v>50.4</v>
      </c>
      <c r="M12" s="41" t="n">
        <v>50.8</v>
      </c>
      <c r="N12" s="41" t="n">
        <v>50.9</v>
      </c>
      <c r="O12" s="41" t="n">
        <v>50.8</v>
      </c>
      <c r="P12" s="41" t="n">
        <v>50.7</v>
      </c>
      <c r="Q12" s="41" t="n">
        <v>51</v>
      </c>
      <c r="R12" s="41" t="n">
        <v>51.2</v>
      </c>
      <c r="S12" s="41" t="n">
        <v>51.5</v>
      </c>
      <c r="T12" s="41" t="n">
        <v>52</v>
      </c>
      <c r="U12" s="41" t="n">
        <v>52.9</v>
      </c>
      <c r="V12" s="41" t="n">
        <v>53.4</v>
      </c>
      <c r="W12" s="41" t="n">
        <v>53.5</v>
      </c>
      <c r="X12" s="41" t="n">
        <v>53.9</v>
      </c>
      <c r="Y12" s="41" t="n">
        <v>54.2</v>
      </c>
      <c r="Z12" s="42" t="n">
        <f aca="false">AVERAGE(B12:Y12)</f>
        <v>49.8958333333333</v>
      </c>
      <c r="AA12" s="41" t="n">
        <v>54.2</v>
      </c>
      <c r="AB12" s="41" t="n">
        <v>44.6</v>
      </c>
      <c r="AC12" s="41" t="n">
        <f aca="false">AA12-AB12</f>
        <v>9.6</v>
      </c>
      <c r="AD12" s="41" t="n">
        <f aca="false">AVERAGE(J12:U12)</f>
        <v>50.875</v>
      </c>
      <c r="AE12" s="43" t="n">
        <f aca="false">AVERAGE(AVERAGE(B12:E12),AVERAGE(F12,I12),AVERAGE(V12:Y12))</f>
        <v>48.95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54.5</v>
      </c>
      <c r="C13" s="40" t="n">
        <v>54.5</v>
      </c>
      <c r="D13" s="41" t="n">
        <v>54.6</v>
      </c>
      <c r="E13" s="41" t="n">
        <v>54.7</v>
      </c>
      <c r="F13" s="41" t="n">
        <v>54.6</v>
      </c>
      <c r="G13" s="41" t="n">
        <v>54.5</v>
      </c>
      <c r="H13" s="41" t="n">
        <v>54.7</v>
      </c>
      <c r="I13" s="41" t="n">
        <v>54.8</v>
      </c>
      <c r="J13" s="41" t="n">
        <v>55.9</v>
      </c>
      <c r="K13" s="41" t="n">
        <v>56.1</v>
      </c>
      <c r="L13" s="41" t="n">
        <v>56.5</v>
      </c>
      <c r="M13" s="41" t="n">
        <v>57.19</v>
      </c>
      <c r="N13" s="41" t="n">
        <v>57.2</v>
      </c>
      <c r="O13" s="41" t="n">
        <v>57.3</v>
      </c>
      <c r="P13" s="41" t="n">
        <v>57.4</v>
      </c>
      <c r="Q13" s="41" t="n">
        <v>57.5</v>
      </c>
      <c r="R13" s="41" t="n">
        <v>57.9</v>
      </c>
      <c r="S13" s="41" t="n">
        <v>58.35</v>
      </c>
      <c r="T13" s="41" t="n">
        <v>58.4</v>
      </c>
      <c r="U13" s="41" t="n">
        <v>58.8</v>
      </c>
      <c r="V13" s="41" t="n">
        <v>59.4</v>
      </c>
      <c r="W13" s="41" t="n">
        <v>59.9</v>
      </c>
      <c r="X13" s="41" t="n">
        <v>60.2</v>
      </c>
      <c r="Y13" s="41" t="n">
        <v>60.5</v>
      </c>
      <c r="Z13" s="42" t="n">
        <f aca="false">AVERAGE(B13:Y13)</f>
        <v>56.8933333333333</v>
      </c>
      <c r="AA13" s="41" t="n">
        <v>60.5</v>
      </c>
      <c r="AB13" s="41" t="n">
        <v>54.2</v>
      </c>
      <c r="AC13" s="41" t="n">
        <f aca="false">AA13-AB13</f>
        <v>6.3</v>
      </c>
      <c r="AD13" s="41" t="n">
        <f aca="false">AVERAGE(J13:U13)</f>
        <v>57.3783333333333</v>
      </c>
      <c r="AE13" s="43" t="n">
        <f aca="false">AVERAGE(AVERAGE(B13:E13),AVERAGE(F13,I13),AVERAGE(V13:Y13))</f>
        <v>56.425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60.7</v>
      </c>
      <c r="C14" s="40" t="n">
        <v>60.7</v>
      </c>
      <c r="D14" s="40" t="n">
        <v>60.7</v>
      </c>
      <c r="E14" s="41" t="n">
        <v>60.8</v>
      </c>
      <c r="F14" s="40" t="n">
        <v>60.7</v>
      </c>
      <c r="G14" s="40" t="n">
        <v>60.7</v>
      </c>
      <c r="H14" s="41" t="n">
        <v>60.5</v>
      </c>
      <c r="I14" s="41" t="n">
        <v>60.9</v>
      </c>
      <c r="J14" s="41" t="n">
        <v>61.1</v>
      </c>
      <c r="K14" s="41" t="n">
        <v>61.1</v>
      </c>
      <c r="L14" s="41" t="n">
        <v>61.1</v>
      </c>
      <c r="M14" s="41" t="n">
        <v>61.4</v>
      </c>
      <c r="N14" s="41" t="n">
        <v>61.3</v>
      </c>
      <c r="O14" s="41" t="n">
        <v>61</v>
      </c>
      <c r="P14" s="41" t="n">
        <v>60.4</v>
      </c>
      <c r="Q14" s="41" t="n">
        <v>60.3</v>
      </c>
      <c r="R14" s="41" t="n">
        <v>60.4</v>
      </c>
      <c r="S14" s="41" t="n">
        <v>60.4</v>
      </c>
      <c r="T14" s="41" t="n">
        <v>60.7</v>
      </c>
      <c r="U14" s="41" t="n">
        <v>60.9</v>
      </c>
      <c r="V14" s="41" t="n">
        <v>60.9</v>
      </c>
      <c r="W14" s="41" t="n">
        <v>60.9</v>
      </c>
      <c r="X14" s="41" t="n">
        <v>60.6</v>
      </c>
      <c r="Y14" s="41" t="n">
        <v>60.5</v>
      </c>
      <c r="Z14" s="42" t="n">
        <f aca="false">AVERAGE(B14:Y14)</f>
        <v>60.7791666666667</v>
      </c>
      <c r="AA14" s="41" t="n">
        <v>61.4</v>
      </c>
      <c r="AB14" s="41" t="n">
        <v>60.3</v>
      </c>
      <c r="AC14" s="41" t="n">
        <f aca="false">AA14-AB14</f>
        <v>1.1</v>
      </c>
      <c r="AD14" s="41" t="n">
        <f aca="false">AVERAGE(J14:U14)</f>
        <v>60.8416666666667</v>
      </c>
      <c r="AE14" s="43" t="n">
        <f aca="false">AVERAGE(AVERAGE(B14:E14),AVERAGE(F14,I14),AVERAGE(V14:Y14))</f>
        <v>60.75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60.3</v>
      </c>
      <c r="C15" s="41" t="n">
        <v>60.1</v>
      </c>
      <c r="D15" s="41" t="n">
        <v>59.8</v>
      </c>
      <c r="E15" s="41" t="n">
        <v>59.7</v>
      </c>
      <c r="F15" s="41" t="n">
        <v>59.1</v>
      </c>
      <c r="G15" s="41" t="n">
        <v>58.8</v>
      </c>
      <c r="H15" s="41" t="n">
        <v>58.6</v>
      </c>
      <c r="I15" s="41" t="n">
        <v>58.4</v>
      </c>
      <c r="J15" s="41" t="n">
        <v>58.59</v>
      </c>
      <c r="K15" s="41" t="n">
        <v>58.8</v>
      </c>
      <c r="L15" s="41" t="n">
        <v>59</v>
      </c>
      <c r="M15" s="41" t="n">
        <v>58.95</v>
      </c>
      <c r="N15" s="41" t="n">
        <v>58.4</v>
      </c>
      <c r="O15" s="41" t="n">
        <v>57.6</v>
      </c>
      <c r="P15" s="41" t="n">
        <v>56.86</v>
      </c>
      <c r="Q15" s="41" t="n">
        <v>56.6</v>
      </c>
      <c r="R15" s="41" t="n">
        <v>56.4</v>
      </c>
      <c r="S15" s="41" t="n">
        <v>55.95</v>
      </c>
      <c r="T15" s="41" t="n">
        <v>55.7</v>
      </c>
      <c r="U15" s="41" t="n">
        <v>55.4</v>
      </c>
      <c r="V15" s="41" t="n">
        <v>55.1</v>
      </c>
      <c r="W15" s="41" t="n">
        <v>55</v>
      </c>
      <c r="X15" s="41" t="n">
        <v>54.8</v>
      </c>
      <c r="Y15" s="41" t="n">
        <v>54.3</v>
      </c>
      <c r="Z15" s="42" t="n">
        <f aca="false">AVERAGE(B15:Y15)</f>
        <v>57.59375</v>
      </c>
      <c r="AA15" s="41" t="n">
        <v>60.5</v>
      </c>
      <c r="AB15" s="41" t="n">
        <v>54.3</v>
      </c>
      <c r="AC15" s="41" t="n">
        <f aca="false">AA15-AB15</f>
        <v>6.2</v>
      </c>
      <c r="AD15" s="41" t="n">
        <f aca="false">AVERAGE(J15:U15)</f>
        <v>57.3541666666667</v>
      </c>
      <c r="AE15" s="43" t="n">
        <f aca="false">AVERAGE(AVERAGE(B15:E15),AVERAGE(F15,I15),AVERAGE(V15:Y15))</f>
        <v>57.8416666666667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53.9</v>
      </c>
      <c r="C16" s="41" t="n">
        <v>53.1</v>
      </c>
      <c r="D16" s="41" t="n">
        <v>52.8</v>
      </c>
      <c r="E16" s="41" t="n">
        <v>52.6</v>
      </c>
      <c r="F16" s="41" t="n">
        <v>52.2</v>
      </c>
      <c r="G16" s="41" t="n">
        <v>51.9</v>
      </c>
      <c r="H16" s="41" t="n">
        <v>51.9</v>
      </c>
      <c r="I16" s="41" t="n">
        <v>52</v>
      </c>
      <c r="J16" s="41" t="n">
        <v>52.23</v>
      </c>
      <c r="K16" s="41" t="n">
        <v>52.3</v>
      </c>
      <c r="L16" s="41" t="n">
        <v>52.4</v>
      </c>
      <c r="M16" s="41" t="n">
        <v>52.38</v>
      </c>
      <c r="N16" s="41" t="n">
        <v>52.1</v>
      </c>
      <c r="O16" s="41" t="n">
        <v>51.5</v>
      </c>
      <c r="P16" s="41" t="n">
        <v>50.81</v>
      </c>
      <c r="Q16" s="41" t="n">
        <v>50.6</v>
      </c>
      <c r="R16" s="41" t="n">
        <v>50.4</v>
      </c>
      <c r="S16" s="41" t="n">
        <v>50.41</v>
      </c>
      <c r="T16" s="41" t="n">
        <v>50.5</v>
      </c>
      <c r="U16" s="41" t="n">
        <v>50.6</v>
      </c>
      <c r="V16" s="41" t="n">
        <v>50.7</v>
      </c>
      <c r="W16" s="41" t="n">
        <v>50.9</v>
      </c>
      <c r="X16" s="41" t="n">
        <v>50.7</v>
      </c>
      <c r="Y16" s="41" t="n">
        <v>50.6</v>
      </c>
      <c r="Z16" s="42" t="n">
        <f aca="false">AVERAGE(B16:Y16)</f>
        <v>51.6470833333333</v>
      </c>
      <c r="AA16" s="41" t="n">
        <v>54.3</v>
      </c>
      <c r="AB16" s="41" t="n">
        <v>50.3</v>
      </c>
      <c r="AC16" s="41" t="n">
        <f aca="false">AA16-AB16</f>
        <v>4</v>
      </c>
      <c r="AD16" s="41" t="n">
        <f aca="false">AVERAGE(J16:U16)</f>
        <v>51.3525</v>
      </c>
      <c r="AE16" s="43" t="n">
        <f aca="false">AVERAGE(AVERAGE(B16:E16),AVERAGE(F16,I16),AVERAGE(V16:Y16))</f>
        <v>51.975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50.7</v>
      </c>
      <c r="C17" s="40" t="n">
        <v>50.7</v>
      </c>
      <c r="D17" s="40" t="n">
        <v>50.7</v>
      </c>
      <c r="E17" s="40" t="n">
        <v>50.7</v>
      </c>
      <c r="F17" s="40" t="n">
        <v>50.7</v>
      </c>
      <c r="G17" s="41" t="n">
        <v>50.8</v>
      </c>
      <c r="H17" s="41" t="n">
        <v>51.1</v>
      </c>
      <c r="I17" s="41" t="n">
        <v>51.8</v>
      </c>
      <c r="J17" s="41" t="n">
        <v>52.89</v>
      </c>
      <c r="K17" s="41" t="n">
        <v>53.1</v>
      </c>
      <c r="L17" s="41" t="n">
        <v>53.6</v>
      </c>
      <c r="M17" s="41" t="n">
        <v>53.66</v>
      </c>
      <c r="N17" s="41" t="n">
        <v>53.6</v>
      </c>
      <c r="O17" s="41" t="n">
        <v>53.6</v>
      </c>
      <c r="P17" s="41" t="n">
        <v>53.64</v>
      </c>
      <c r="Q17" s="41" t="n">
        <v>54</v>
      </c>
      <c r="R17" s="41" t="n">
        <v>54.2</v>
      </c>
      <c r="S17" s="41" t="n">
        <v>54.98</v>
      </c>
      <c r="T17" s="41" t="n">
        <v>55.5</v>
      </c>
      <c r="U17" s="41" t="n">
        <v>56.2</v>
      </c>
      <c r="V17" s="41" t="n">
        <v>56.5</v>
      </c>
      <c r="W17" s="41" t="n">
        <v>57.1</v>
      </c>
      <c r="X17" s="41" t="n">
        <v>57.5</v>
      </c>
      <c r="Y17" s="41" t="n">
        <v>57.6</v>
      </c>
      <c r="Z17" s="42" t="n">
        <f aca="false">AVERAGE(B17:Y17)</f>
        <v>53.53625</v>
      </c>
      <c r="AA17" s="41" t="n">
        <v>57.6</v>
      </c>
      <c r="AB17" s="41" t="n">
        <v>50.6</v>
      </c>
      <c r="AC17" s="41" t="n">
        <f aca="false">AA17-AB17</f>
        <v>7</v>
      </c>
      <c r="AD17" s="41" t="n">
        <f aca="false">AVERAGE(J17:U17)</f>
        <v>54.0808333333333</v>
      </c>
      <c r="AE17" s="43" t="n">
        <f aca="false">AVERAGE(AVERAGE(B17:E17),AVERAGE(F17,I17),AVERAGE(V17:Y17))</f>
        <v>53.0416666666667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58.2</v>
      </c>
      <c r="C18" s="41" t="n">
        <v>58.5</v>
      </c>
      <c r="D18" s="41" t="n">
        <v>58.6</v>
      </c>
      <c r="E18" s="41" t="n">
        <v>59</v>
      </c>
      <c r="F18" s="41" t="n">
        <v>59.3</v>
      </c>
      <c r="G18" s="41" t="n">
        <v>59.4</v>
      </c>
      <c r="H18" s="41" t="n">
        <v>59.9</v>
      </c>
      <c r="I18" s="41" t="n">
        <v>59.1</v>
      </c>
      <c r="J18" s="41" t="n">
        <v>60.14</v>
      </c>
      <c r="K18" s="41" t="n">
        <v>60.7</v>
      </c>
      <c r="L18" s="41" t="n">
        <v>61.3</v>
      </c>
      <c r="M18" s="41" t="n">
        <v>61.13</v>
      </c>
      <c r="N18" s="41" t="n">
        <v>60.5</v>
      </c>
      <c r="O18" s="41" t="n">
        <v>60.1</v>
      </c>
      <c r="P18" s="41" t="n">
        <v>59.73</v>
      </c>
      <c r="Q18" s="41" t="n">
        <v>59.6</v>
      </c>
      <c r="R18" s="41" t="n">
        <v>59.6</v>
      </c>
      <c r="S18" s="41" t="n">
        <v>59.5</v>
      </c>
      <c r="T18" s="41" t="n">
        <v>59.5</v>
      </c>
      <c r="U18" s="41" t="n">
        <v>59.5</v>
      </c>
      <c r="V18" s="41" t="n">
        <v>59.5</v>
      </c>
      <c r="W18" s="41" t="n">
        <v>59.5</v>
      </c>
      <c r="X18" s="41" t="n">
        <v>59.5</v>
      </c>
      <c r="Y18" s="41" t="n">
        <v>59.6</v>
      </c>
      <c r="Z18" s="42" t="n">
        <f aca="false">AVERAGE(B18:Y18)</f>
        <v>59.6416666666667</v>
      </c>
      <c r="AA18" s="41" t="n">
        <v>61.5</v>
      </c>
      <c r="AB18" s="41" t="n">
        <v>57.6</v>
      </c>
      <c r="AC18" s="41" t="n">
        <f aca="false">AA18-AB18</f>
        <v>3.9</v>
      </c>
      <c r="AD18" s="41" t="n">
        <f aca="false">AVERAGE(J18:U18)</f>
        <v>60.1083333333333</v>
      </c>
      <c r="AE18" s="43" t="n">
        <f aca="false">AVERAGE(AVERAGE(B18:E18),AVERAGE(F18,I18),AVERAGE(V18:Y18))</f>
        <v>59.1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59.6</v>
      </c>
      <c r="C19" s="41" t="n">
        <v>59.5</v>
      </c>
      <c r="D19" s="41" t="n">
        <v>59.3</v>
      </c>
      <c r="E19" s="41" t="n">
        <v>59.1</v>
      </c>
      <c r="F19" s="41" t="n">
        <v>58.7</v>
      </c>
      <c r="G19" s="41" t="n">
        <v>58.5</v>
      </c>
      <c r="H19" s="41" t="n">
        <v>58.3</v>
      </c>
      <c r="I19" s="41" t="n">
        <v>58.3</v>
      </c>
      <c r="J19" s="41" t="n">
        <v>58.55</v>
      </c>
      <c r="K19" s="41" t="n">
        <v>58.4</v>
      </c>
      <c r="L19" s="41" t="n">
        <v>58.5</v>
      </c>
      <c r="M19" s="41" t="n">
        <v>58.3</v>
      </c>
      <c r="N19" s="41" t="n">
        <v>57.8</v>
      </c>
      <c r="O19" s="41" t="n">
        <v>57.2</v>
      </c>
      <c r="P19" s="41" t="n">
        <v>56.49</v>
      </c>
      <c r="Q19" s="41" t="n">
        <v>56.2</v>
      </c>
      <c r="R19" s="41" t="n">
        <v>56.1</v>
      </c>
      <c r="S19" s="41" t="n">
        <v>55.88</v>
      </c>
      <c r="T19" s="41" t="n">
        <v>55.9</v>
      </c>
      <c r="U19" s="41" t="n">
        <v>55.9</v>
      </c>
      <c r="V19" s="41" t="n">
        <v>55.8</v>
      </c>
      <c r="W19" s="41" t="n">
        <v>55.5</v>
      </c>
      <c r="X19" s="41" t="n">
        <v>55.3</v>
      </c>
      <c r="Y19" s="41" t="n">
        <v>55.1</v>
      </c>
      <c r="Z19" s="42" t="n">
        <f aca="false">AVERAGE(B19:Y19)</f>
        <v>57.4258333333333</v>
      </c>
      <c r="AA19" s="41" t="n">
        <v>59.6</v>
      </c>
      <c r="AB19" s="41" t="n">
        <v>55.1</v>
      </c>
      <c r="AC19" s="41" t="n">
        <f aca="false">AA19-AB19</f>
        <v>4.5</v>
      </c>
      <c r="AD19" s="41" t="n">
        <f aca="false">AVERAGE(J19:U19)</f>
        <v>57.1016666666667</v>
      </c>
      <c r="AE19" s="43" t="n">
        <f aca="false">AVERAGE(AVERAGE(B19:E19),AVERAGE(F19,I19),AVERAGE(V19:Y19))</f>
        <v>57.7666666666667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56.4</v>
      </c>
      <c r="C20" s="41" t="n">
        <v>54.2</v>
      </c>
      <c r="D20" s="41" t="n">
        <v>53.3</v>
      </c>
      <c r="E20" s="41" t="n">
        <v>52.4</v>
      </c>
      <c r="F20" s="41" t="n">
        <v>51.4</v>
      </c>
      <c r="G20" s="41" t="n">
        <v>50.3</v>
      </c>
      <c r="H20" s="41" t="n">
        <v>48.5</v>
      </c>
      <c r="I20" s="41" t="n">
        <v>47.8</v>
      </c>
      <c r="J20" s="41" t="n">
        <v>47.58</v>
      </c>
      <c r="K20" s="41" t="n">
        <v>48.3</v>
      </c>
      <c r="L20" s="41" t="n">
        <v>48.7</v>
      </c>
      <c r="M20" s="41" t="n">
        <v>49.02</v>
      </c>
      <c r="N20" s="41" t="n">
        <v>49</v>
      </c>
      <c r="O20" s="41" t="n">
        <v>49.1</v>
      </c>
      <c r="P20" s="41" t="n">
        <v>49.09</v>
      </c>
      <c r="Q20" s="41" t="n">
        <v>49.1</v>
      </c>
      <c r="R20" s="41" t="n">
        <v>49.4</v>
      </c>
      <c r="S20" s="41" t="n">
        <v>49.64</v>
      </c>
      <c r="T20" s="41" t="n">
        <v>49.7</v>
      </c>
      <c r="U20" s="41" t="n">
        <v>49.9</v>
      </c>
      <c r="V20" s="41" t="n">
        <v>50</v>
      </c>
      <c r="W20" s="41" t="n">
        <v>50.2</v>
      </c>
      <c r="X20" s="41" t="n">
        <v>50.4</v>
      </c>
      <c r="Y20" s="41" t="n">
        <v>50.7</v>
      </c>
      <c r="Z20" s="42" t="n">
        <f aca="false">AVERAGE(B20:Y20)</f>
        <v>50.1720833333333</v>
      </c>
      <c r="AA20" s="41" t="n">
        <v>55.1</v>
      </c>
      <c r="AB20" s="41" t="n">
        <v>47.5</v>
      </c>
      <c r="AC20" s="41" t="n">
        <f aca="false">AA20-AB20</f>
        <v>7.6</v>
      </c>
      <c r="AD20" s="41" t="n">
        <f aca="false">AVERAGE(J20:U20)</f>
        <v>49.0441666666667</v>
      </c>
      <c r="AE20" s="43" t="n">
        <f aca="false">AVERAGE(AVERAGE(B20:E20),AVERAGE(F20,I20),AVERAGE(V20:Y20))</f>
        <v>51.3333333333333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51</v>
      </c>
      <c r="C21" s="40" t="n">
        <v>51</v>
      </c>
      <c r="D21" s="41" t="n">
        <v>51.1</v>
      </c>
      <c r="E21" s="41" t="n">
        <v>51.3</v>
      </c>
      <c r="F21" s="41" t="n">
        <v>51.2</v>
      </c>
      <c r="G21" s="41" t="n">
        <v>51.1</v>
      </c>
      <c r="H21" s="41" t="n">
        <v>51.2</v>
      </c>
      <c r="I21" s="41" t="n">
        <v>51.7</v>
      </c>
      <c r="J21" s="41" t="n">
        <v>51.9</v>
      </c>
      <c r="K21" s="41" t="n">
        <v>51.9</v>
      </c>
      <c r="L21" s="41" t="n">
        <v>52.2</v>
      </c>
      <c r="M21" s="41" t="n">
        <v>52.1</v>
      </c>
      <c r="N21" s="41" t="n">
        <v>51.8</v>
      </c>
      <c r="O21" s="40" t="n">
        <v>51</v>
      </c>
      <c r="P21" s="41" t="n">
        <v>50.3</v>
      </c>
      <c r="Q21" s="41" t="n">
        <v>50</v>
      </c>
      <c r="R21" s="41" t="n">
        <v>49.4</v>
      </c>
      <c r="S21" s="41" t="n">
        <v>49.1</v>
      </c>
      <c r="T21" s="41" t="n">
        <v>49</v>
      </c>
      <c r="U21" s="41" t="n">
        <v>48.7</v>
      </c>
      <c r="V21" s="41" t="n">
        <v>48.3</v>
      </c>
      <c r="W21" s="41" t="n">
        <v>48.2</v>
      </c>
      <c r="X21" s="41" t="n">
        <v>48</v>
      </c>
      <c r="Y21" s="41" t="n">
        <v>47.8</v>
      </c>
      <c r="Z21" s="42" t="n">
        <f aca="false">AVERAGE(B21:Y21)</f>
        <v>50.3875</v>
      </c>
      <c r="AA21" s="41" t="n">
        <v>52.3</v>
      </c>
      <c r="AB21" s="41" t="n">
        <v>47.8</v>
      </c>
      <c r="AC21" s="41" t="n">
        <f aca="false">AA21-AB21</f>
        <v>4.5</v>
      </c>
      <c r="AD21" s="41" t="n">
        <f aca="false">AVERAGE(J21:U21)</f>
        <v>50.6166666666667</v>
      </c>
      <c r="AE21" s="43" t="n">
        <f aca="false">AVERAGE(AVERAGE(B21:E21),AVERAGE(F21,I21),AVERAGE(V21:Y21))</f>
        <v>50.2083333333333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47.7</v>
      </c>
      <c r="C22" s="41" t="n">
        <v>47.5</v>
      </c>
      <c r="D22" s="41" t="n">
        <v>47.5</v>
      </c>
      <c r="E22" s="40" t="n">
        <v>47.7</v>
      </c>
      <c r="F22" s="41" t="n">
        <v>47.8</v>
      </c>
      <c r="G22" s="41" t="n">
        <v>48</v>
      </c>
      <c r="H22" s="41" t="n">
        <v>48.3</v>
      </c>
      <c r="I22" s="41" t="n">
        <v>49</v>
      </c>
      <c r="J22" s="41" t="n">
        <v>50.33</v>
      </c>
      <c r="K22" s="41" t="n">
        <v>50.7</v>
      </c>
      <c r="L22" s="41" t="n">
        <v>51.1</v>
      </c>
      <c r="M22" s="41" t="n">
        <v>51.68</v>
      </c>
      <c r="N22" s="41" t="n">
        <v>51.6</v>
      </c>
      <c r="O22" s="41" t="n">
        <v>51.7</v>
      </c>
      <c r="P22" s="41" t="n">
        <v>51.68</v>
      </c>
      <c r="Q22" s="41" t="n">
        <v>52.1</v>
      </c>
      <c r="R22" s="41" t="n">
        <v>52.8</v>
      </c>
      <c r="S22" s="41" t="n">
        <v>53.38</v>
      </c>
      <c r="T22" s="41" t="n">
        <v>53.9</v>
      </c>
      <c r="U22" s="41" t="n">
        <v>55</v>
      </c>
      <c r="V22" s="41" t="n">
        <v>55.5</v>
      </c>
      <c r="W22" s="41" t="n">
        <v>56.1</v>
      </c>
      <c r="X22" s="41" t="n">
        <v>56.5</v>
      </c>
      <c r="Y22" s="41" t="n">
        <v>56.9</v>
      </c>
      <c r="Z22" s="42" t="n">
        <f aca="false">AVERAGE(B22:Y22)</f>
        <v>51.43625</v>
      </c>
      <c r="AA22" s="41" t="n">
        <v>56.9</v>
      </c>
      <c r="AB22" s="41" t="n">
        <v>47.4</v>
      </c>
      <c r="AC22" s="41" t="n">
        <f aca="false">AA22-AB22</f>
        <v>9.5</v>
      </c>
      <c r="AD22" s="41" t="n">
        <f aca="false">AVERAGE(J22:U22)</f>
        <v>52.1641666666667</v>
      </c>
      <c r="AE22" s="43" t="n">
        <f aca="false">AVERAGE(AVERAGE(B22:E22),AVERAGE(F22,I22),AVERAGE(V22:Y22))</f>
        <v>50.75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57</v>
      </c>
      <c r="C23" s="41" t="n">
        <v>57.1</v>
      </c>
      <c r="D23" s="41" t="n">
        <v>57.3</v>
      </c>
      <c r="E23" s="41" t="n">
        <v>57.4</v>
      </c>
      <c r="F23" s="41" t="n">
        <v>57.4</v>
      </c>
      <c r="G23" s="41" t="n">
        <v>57.4</v>
      </c>
      <c r="H23" s="41" t="n">
        <v>57.5</v>
      </c>
      <c r="I23" s="41" t="n">
        <v>57.8</v>
      </c>
      <c r="J23" s="41" t="n">
        <v>58.07</v>
      </c>
      <c r="K23" s="41" t="n">
        <v>58.3</v>
      </c>
      <c r="L23" s="41" t="n">
        <v>58.5</v>
      </c>
      <c r="M23" s="41" t="n">
        <v>58.07</v>
      </c>
      <c r="N23" s="41" t="n">
        <v>57.8</v>
      </c>
      <c r="O23" s="41" t="n">
        <v>57.5</v>
      </c>
      <c r="P23" s="41" t="n">
        <v>56.77</v>
      </c>
      <c r="Q23" s="41" t="n">
        <v>56.6</v>
      </c>
      <c r="R23" s="41" t="n">
        <v>56.5</v>
      </c>
      <c r="S23" s="41" t="n">
        <v>56.6</v>
      </c>
      <c r="T23" s="41" t="n">
        <v>56.8</v>
      </c>
      <c r="U23" s="41" t="n">
        <v>56.9</v>
      </c>
      <c r="V23" s="41" t="n">
        <v>57</v>
      </c>
      <c r="W23" s="41" t="n">
        <v>57.1</v>
      </c>
      <c r="X23" s="41" t="n">
        <v>57.2</v>
      </c>
      <c r="Y23" s="41" t="n">
        <v>57.4</v>
      </c>
      <c r="Z23" s="42" t="n">
        <f aca="false">AVERAGE(B23:Y23)</f>
        <v>57.33375</v>
      </c>
      <c r="AA23" s="41" t="n">
        <v>58.6</v>
      </c>
      <c r="AB23" s="41" t="n">
        <v>56.5</v>
      </c>
      <c r="AC23" s="41" t="n">
        <f aca="false">AA23-AB23</f>
        <v>2.1</v>
      </c>
      <c r="AD23" s="41" t="n">
        <f aca="false">AVERAGE(J23:U23)</f>
        <v>57.3675</v>
      </c>
      <c r="AE23" s="43" t="n">
        <f aca="false">AVERAGE(AVERAGE(B23:E23),AVERAGE(F23,I23),AVERAGE(V23:Y23))</f>
        <v>57.325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57.5</v>
      </c>
      <c r="C24" s="41" t="n">
        <v>57.5</v>
      </c>
      <c r="D24" s="41" t="n">
        <v>57.5</v>
      </c>
      <c r="E24" s="41" t="n">
        <v>57.5</v>
      </c>
      <c r="F24" s="41" t="n">
        <v>57.3</v>
      </c>
      <c r="G24" s="41" t="n">
        <v>57.6</v>
      </c>
      <c r="H24" s="41" t="n">
        <v>57.7</v>
      </c>
      <c r="I24" s="41" t="n">
        <v>57.7</v>
      </c>
      <c r="J24" s="41" t="n">
        <v>58.55</v>
      </c>
      <c r="K24" s="41" t="n">
        <v>58.6</v>
      </c>
      <c r="L24" s="41" t="n">
        <v>58.8</v>
      </c>
      <c r="M24" s="41" t="n">
        <v>58.75</v>
      </c>
      <c r="N24" s="41" t="n">
        <v>58.5</v>
      </c>
      <c r="O24" s="41" t="n">
        <v>58</v>
      </c>
      <c r="P24" s="41" t="n">
        <v>57.81</v>
      </c>
      <c r="Q24" s="41" t="n">
        <v>57.7</v>
      </c>
      <c r="R24" s="41" t="n">
        <v>57.6</v>
      </c>
      <c r="S24" s="41" t="n">
        <v>57.59</v>
      </c>
      <c r="T24" s="41" t="n">
        <v>57.6</v>
      </c>
      <c r="U24" s="41" t="n">
        <v>57.7</v>
      </c>
      <c r="V24" s="41" t="n">
        <v>57.7</v>
      </c>
      <c r="W24" s="41" t="n">
        <v>57.8</v>
      </c>
      <c r="X24" s="41" t="n">
        <v>57.6</v>
      </c>
      <c r="Y24" s="41" t="n">
        <v>57.8</v>
      </c>
      <c r="Z24" s="42" t="n">
        <f aca="false">AVERAGE(B24:Y24)</f>
        <v>57.85</v>
      </c>
      <c r="AA24" s="41" t="n">
        <v>58.9</v>
      </c>
      <c r="AB24" s="41" t="n">
        <v>57.4</v>
      </c>
      <c r="AC24" s="41" t="n">
        <f aca="false">AA24-AB24</f>
        <v>1.5</v>
      </c>
      <c r="AD24" s="41" t="n">
        <f aca="false">AVERAGE(J24:U24)</f>
        <v>58.1</v>
      </c>
      <c r="AE24" s="43" t="n">
        <f aca="false">AVERAGE(AVERAGE(B24:E24),AVERAGE(F24,I24),AVERAGE(V24:Y24))</f>
        <v>57.575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57.7</v>
      </c>
      <c r="C25" s="41" t="n">
        <v>57.6</v>
      </c>
      <c r="D25" s="41" t="n">
        <v>57.6</v>
      </c>
      <c r="E25" s="41" t="n">
        <v>57.6</v>
      </c>
      <c r="F25" s="41" t="n">
        <v>57.4</v>
      </c>
      <c r="G25" s="41" t="n">
        <v>57.1</v>
      </c>
      <c r="H25" s="41" t="n">
        <v>56.9</v>
      </c>
      <c r="I25" s="41" t="n">
        <v>56.9</v>
      </c>
      <c r="J25" s="41" t="n">
        <v>56.98</v>
      </c>
      <c r="K25" s="41" t="n">
        <v>57.1</v>
      </c>
      <c r="L25" s="41" t="n">
        <v>57.2</v>
      </c>
      <c r="M25" s="41" t="n">
        <v>57.18</v>
      </c>
      <c r="N25" s="41" t="n">
        <v>56.8</v>
      </c>
      <c r="O25" s="41" t="n">
        <v>56.1</v>
      </c>
      <c r="P25" s="41" t="n">
        <v>55.52</v>
      </c>
      <c r="Q25" s="41" t="n">
        <v>55.5</v>
      </c>
      <c r="R25" s="41" t="n">
        <v>55.5</v>
      </c>
      <c r="S25" s="41" t="n">
        <v>55.46</v>
      </c>
      <c r="T25" s="41" t="n">
        <v>55.7</v>
      </c>
      <c r="U25" s="41" t="n">
        <v>55.7</v>
      </c>
      <c r="V25" s="41" t="n">
        <v>55.9</v>
      </c>
      <c r="W25" s="41" t="n">
        <v>56.1</v>
      </c>
      <c r="X25" s="41" t="n">
        <v>56.5</v>
      </c>
      <c r="Y25" s="41" t="n">
        <v>56.6</v>
      </c>
      <c r="Z25" s="42" t="n">
        <f aca="false">AVERAGE(B25:Y25)</f>
        <v>56.61</v>
      </c>
      <c r="AA25" s="41" t="n">
        <v>57.9</v>
      </c>
      <c r="AB25" s="41" t="n">
        <v>55.4</v>
      </c>
      <c r="AC25" s="41" t="n">
        <f aca="false">AA25-AB25</f>
        <v>2.5</v>
      </c>
      <c r="AD25" s="41" t="n">
        <f aca="false">AVERAGE(J25:U25)</f>
        <v>56.2283333333333</v>
      </c>
      <c r="AE25" s="43" t="n">
        <f aca="false">AVERAGE(AVERAGE(B25:E25),AVERAGE(F25,I25),AVERAGE(V25:Y25))</f>
        <v>57.0166666666667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56.7</v>
      </c>
      <c r="C26" s="41" t="n">
        <v>56.5</v>
      </c>
      <c r="D26" s="41" t="n">
        <v>56.3</v>
      </c>
      <c r="E26" s="41" t="n">
        <v>56.5</v>
      </c>
      <c r="F26" s="41" t="n">
        <v>56.5</v>
      </c>
      <c r="G26" s="41" t="n">
        <v>56.6</v>
      </c>
      <c r="H26" s="41" t="n">
        <v>56.9</v>
      </c>
      <c r="I26" s="41" t="n">
        <v>57.1</v>
      </c>
      <c r="J26" s="41" t="n">
        <v>57.57</v>
      </c>
      <c r="K26" s="41" t="n">
        <v>57.7</v>
      </c>
      <c r="L26" s="41" t="n">
        <v>57.8</v>
      </c>
      <c r="M26" s="41" t="n">
        <v>57.94</v>
      </c>
      <c r="N26" s="41" t="n">
        <v>57.7</v>
      </c>
      <c r="O26" s="41" t="n">
        <v>57.2</v>
      </c>
      <c r="P26" s="41" t="n">
        <v>56.86</v>
      </c>
      <c r="Q26" s="41" t="n">
        <v>56.8</v>
      </c>
      <c r="R26" s="41" t="n">
        <v>56.8</v>
      </c>
      <c r="S26" s="41" t="n">
        <v>56.86</v>
      </c>
      <c r="T26" s="41" t="n">
        <v>56.9</v>
      </c>
      <c r="U26" s="41" t="n">
        <v>56.9</v>
      </c>
      <c r="V26" s="41" t="n">
        <v>57</v>
      </c>
      <c r="W26" s="41" t="n">
        <v>57</v>
      </c>
      <c r="X26" s="41" t="n">
        <v>57</v>
      </c>
      <c r="Y26" s="41" t="n">
        <v>57</v>
      </c>
      <c r="Z26" s="42" t="n">
        <f aca="false">AVERAGE(B26:Y26)</f>
        <v>57.0054166666667</v>
      </c>
      <c r="AA26" s="41" t="n">
        <v>58</v>
      </c>
      <c r="AB26" s="41" t="n">
        <v>56.3</v>
      </c>
      <c r="AC26" s="41" t="n">
        <f aca="false">AA26-AB26</f>
        <v>1.7</v>
      </c>
      <c r="AD26" s="41" t="n">
        <f aca="false">AVERAGE(J26:U26)</f>
        <v>57.2525</v>
      </c>
      <c r="AE26" s="43" t="n">
        <f aca="false">AVERAGE(AVERAGE(B26:E26),AVERAGE(F26,I26),AVERAGE(V26:Y26))</f>
        <v>56.7666666666667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56.9</v>
      </c>
      <c r="C27" s="41" t="n">
        <v>56.5</v>
      </c>
      <c r="D27" s="41" t="n">
        <v>56.4</v>
      </c>
      <c r="E27" s="41" t="n">
        <v>56</v>
      </c>
      <c r="F27" s="41" t="n">
        <v>55.6</v>
      </c>
      <c r="G27" s="41" t="n">
        <v>55.2</v>
      </c>
      <c r="H27" s="41" t="n">
        <v>55</v>
      </c>
      <c r="I27" s="41" t="n">
        <v>54.8</v>
      </c>
      <c r="J27" s="41" t="n">
        <v>54.84</v>
      </c>
      <c r="K27" s="41" t="n">
        <v>54.9</v>
      </c>
      <c r="L27" s="41" t="n">
        <v>54.7</v>
      </c>
      <c r="M27" s="41" t="n">
        <v>54.64</v>
      </c>
      <c r="N27" s="41" t="n">
        <v>53.7</v>
      </c>
      <c r="O27" s="41" t="n">
        <v>52.8</v>
      </c>
      <c r="P27" s="41" t="n">
        <v>51.8</v>
      </c>
      <c r="Q27" s="41" t="n">
        <v>51</v>
      </c>
      <c r="R27" s="41" t="n">
        <v>50.4</v>
      </c>
      <c r="S27" s="41" t="n">
        <v>49.79</v>
      </c>
      <c r="T27" s="41" t="n">
        <v>49.5</v>
      </c>
      <c r="U27" s="41" t="n">
        <v>50.1</v>
      </c>
      <c r="V27" s="41" t="n">
        <v>50.7</v>
      </c>
      <c r="W27" s="41" t="n">
        <v>51.2</v>
      </c>
      <c r="X27" s="41" t="n">
        <v>51.4</v>
      </c>
      <c r="Y27" s="41" t="n">
        <v>51.5</v>
      </c>
      <c r="Z27" s="42" t="n">
        <f aca="false">AVERAGE(B27:Y27)</f>
        <v>53.3070833333333</v>
      </c>
      <c r="AA27" s="41" t="n">
        <v>57</v>
      </c>
      <c r="AB27" s="41" t="n">
        <v>49.5</v>
      </c>
      <c r="AC27" s="41" t="n">
        <f aca="false">AA27-AB27</f>
        <v>7.5</v>
      </c>
      <c r="AD27" s="41" t="n">
        <f aca="false">AVERAGE(J27:U27)</f>
        <v>52.3475</v>
      </c>
      <c r="AE27" s="43" t="n">
        <f aca="false">AVERAGE(AVERAGE(B27:E27),AVERAGE(F27,I27),AVERAGE(V27:Y27))</f>
        <v>54.2833333333333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51.5</v>
      </c>
      <c r="C28" s="41" t="n">
        <v>51.5</v>
      </c>
      <c r="D28" s="41" t="n">
        <v>51.4</v>
      </c>
      <c r="E28" s="41" t="n">
        <v>51.4</v>
      </c>
      <c r="F28" s="41" t="n">
        <v>51.5</v>
      </c>
      <c r="G28" s="41" t="n">
        <v>51.4</v>
      </c>
      <c r="H28" s="41" t="n">
        <v>51.6</v>
      </c>
      <c r="I28" s="41" t="n">
        <v>51.6</v>
      </c>
      <c r="J28" s="41" t="n">
        <v>52</v>
      </c>
      <c r="K28" s="41" t="n">
        <v>52.4</v>
      </c>
      <c r="L28" s="41" t="n">
        <v>53</v>
      </c>
      <c r="M28" s="41" t="n">
        <v>53.5</v>
      </c>
      <c r="N28" s="41" t="n">
        <v>53.6</v>
      </c>
      <c r="O28" s="41" t="n">
        <v>54</v>
      </c>
      <c r="P28" s="41" t="n">
        <v>54.9</v>
      </c>
      <c r="Q28" s="41" t="n">
        <v>55.2</v>
      </c>
      <c r="R28" s="41" t="n">
        <v>56</v>
      </c>
      <c r="S28" s="41" t="n">
        <v>56.7</v>
      </c>
      <c r="T28" s="41" t="n">
        <v>57.5</v>
      </c>
      <c r="U28" s="41" t="n">
        <v>58.5</v>
      </c>
      <c r="V28" s="41" t="n">
        <v>59.2</v>
      </c>
      <c r="W28" s="41" t="n">
        <v>59.8</v>
      </c>
      <c r="X28" s="41" t="n">
        <v>60.3</v>
      </c>
      <c r="Y28" s="41" t="n">
        <v>60.8</v>
      </c>
      <c r="Z28" s="42" t="n">
        <f aca="false">AVERAGE(B28:Y28)</f>
        <v>54.5541666666667</v>
      </c>
      <c r="AA28" s="41" t="n">
        <v>60.8</v>
      </c>
      <c r="AB28" s="41" t="n">
        <v>51.3</v>
      </c>
      <c r="AC28" s="41" t="n">
        <f aca="false">AA28-AB28</f>
        <v>9.5</v>
      </c>
      <c r="AD28" s="41" t="n">
        <f aca="false">AVERAGE(J28:U28)</f>
        <v>54.775</v>
      </c>
      <c r="AE28" s="43" t="n">
        <f aca="false">AVERAGE(AVERAGE(B28:E28),AVERAGE(F28,I28),AVERAGE(V28:Y28))</f>
        <v>54.3416666666667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61.1</v>
      </c>
      <c r="C29" s="41" t="n">
        <v>61.2</v>
      </c>
      <c r="D29" s="41" t="n">
        <v>61.3</v>
      </c>
      <c r="E29" s="41" t="n">
        <v>61.6</v>
      </c>
      <c r="F29" s="41" t="n">
        <v>61.9</v>
      </c>
      <c r="G29" s="41" t="n">
        <v>61.9</v>
      </c>
      <c r="H29" s="41" t="n">
        <v>62.2</v>
      </c>
      <c r="I29" s="41" t="n">
        <v>62.5</v>
      </c>
      <c r="J29" s="41" t="n">
        <v>62.97</v>
      </c>
      <c r="K29" s="41" t="n">
        <v>63.1</v>
      </c>
      <c r="L29" s="41" t="n">
        <v>63.3</v>
      </c>
      <c r="M29" s="41" t="n">
        <v>63.16</v>
      </c>
      <c r="N29" s="41" t="n">
        <v>62.8</v>
      </c>
      <c r="O29" s="41" t="n">
        <v>62.3</v>
      </c>
      <c r="P29" s="41" t="n">
        <v>62.23</v>
      </c>
      <c r="Q29" s="41" t="n">
        <v>62.1</v>
      </c>
      <c r="R29" s="41" t="n">
        <v>62</v>
      </c>
      <c r="S29" s="41" t="n">
        <v>62.05</v>
      </c>
      <c r="T29" s="41" t="n">
        <v>62</v>
      </c>
      <c r="U29" s="41" t="n">
        <v>61.9</v>
      </c>
      <c r="V29" s="41" t="n">
        <v>61.9</v>
      </c>
      <c r="W29" s="41" t="n">
        <v>61.8</v>
      </c>
      <c r="X29" s="41" t="n">
        <v>61.8</v>
      </c>
      <c r="Y29" s="41" t="n">
        <v>61.6</v>
      </c>
      <c r="Z29" s="42" t="n">
        <f aca="false">AVERAGE(B29:Y29)</f>
        <v>62.1129166666667</v>
      </c>
      <c r="AA29" s="41" t="n">
        <v>63.4</v>
      </c>
      <c r="AB29" s="41" t="n">
        <v>60.8</v>
      </c>
      <c r="AC29" s="41" t="n">
        <f aca="false">AA29-AB29</f>
        <v>2.6</v>
      </c>
      <c r="AD29" s="41" t="n">
        <f aca="false">AVERAGE(J29:U29)</f>
        <v>62.4925</v>
      </c>
      <c r="AE29" s="43" t="n">
        <f aca="false">AVERAGE(AVERAGE(B29:E29),AVERAGE(F29,I29),AVERAGE(V29:Y29))</f>
        <v>61.7583333333333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61.4</v>
      </c>
      <c r="C30" s="41" t="n">
        <v>61.1</v>
      </c>
      <c r="D30" s="41" t="n">
        <v>61</v>
      </c>
      <c r="E30" s="41" t="n">
        <v>60.7</v>
      </c>
      <c r="F30" s="41" t="n">
        <v>60.4</v>
      </c>
      <c r="G30" s="41" t="n">
        <v>60.1</v>
      </c>
      <c r="H30" s="41" t="n">
        <v>60</v>
      </c>
      <c r="I30" s="41" t="n">
        <v>60</v>
      </c>
      <c r="J30" s="41" t="n">
        <v>60.12</v>
      </c>
      <c r="K30" s="41" t="n">
        <v>60.2</v>
      </c>
      <c r="L30" s="41" t="n">
        <v>60.1</v>
      </c>
      <c r="M30" s="41" t="n">
        <v>59.98</v>
      </c>
      <c r="N30" s="41" t="n">
        <v>59.7</v>
      </c>
      <c r="O30" s="41" t="n">
        <v>59</v>
      </c>
      <c r="P30" s="41" t="n">
        <v>58.47</v>
      </c>
      <c r="Q30" s="41" t="n">
        <v>58.4</v>
      </c>
      <c r="R30" s="41" t="n">
        <v>58.1</v>
      </c>
      <c r="S30" s="41" t="n">
        <v>57.89</v>
      </c>
      <c r="T30" s="41" t="n">
        <v>57.8</v>
      </c>
      <c r="U30" s="41" t="n">
        <v>57.8</v>
      </c>
      <c r="V30" s="41" t="n">
        <v>57.8</v>
      </c>
      <c r="W30" s="41" t="n">
        <v>57.7</v>
      </c>
      <c r="X30" s="41" t="n">
        <v>57.5</v>
      </c>
      <c r="Y30" s="41" t="n">
        <v>57.2</v>
      </c>
      <c r="Z30" s="42" t="n">
        <f aca="false">AVERAGE(B30:Y30)</f>
        <v>59.2691666666667</v>
      </c>
      <c r="AA30" s="41" t="n">
        <v>61.6</v>
      </c>
      <c r="AB30" s="41" t="n">
        <v>57.2</v>
      </c>
      <c r="AC30" s="41" t="n">
        <f aca="false">AA30-AB30</f>
        <v>4.4</v>
      </c>
      <c r="AD30" s="41" t="n">
        <f aca="false">AVERAGE(J30:U30)</f>
        <v>58.9633333333333</v>
      </c>
      <c r="AE30" s="43" t="n">
        <f aca="false">AVERAGE(AVERAGE(B30:E30),AVERAGE(F30,I30),AVERAGE(V30:Y30))</f>
        <v>59.6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57</v>
      </c>
      <c r="C31" s="41" t="n">
        <v>56.7</v>
      </c>
      <c r="D31" s="41" t="n">
        <v>56.4</v>
      </c>
      <c r="E31" s="41" t="n">
        <v>56.1</v>
      </c>
      <c r="F31" s="41" t="n">
        <v>55.7</v>
      </c>
      <c r="G31" s="41" t="n">
        <v>55.4</v>
      </c>
      <c r="H31" s="41" t="n">
        <v>55</v>
      </c>
      <c r="I31" s="41" t="n">
        <v>55</v>
      </c>
      <c r="J31" s="41" t="n">
        <v>55.12</v>
      </c>
      <c r="K31" s="41" t="n">
        <v>55.2</v>
      </c>
      <c r="L31" s="41" t="n">
        <v>55.2</v>
      </c>
      <c r="M31" s="41" t="n">
        <v>54.86</v>
      </c>
      <c r="N31" s="41" t="n">
        <v>54.5</v>
      </c>
      <c r="O31" s="41" t="n">
        <v>54.1</v>
      </c>
      <c r="P31" s="41" t="n">
        <v>53.81</v>
      </c>
      <c r="Q31" s="41" t="n">
        <v>53.6</v>
      </c>
      <c r="R31" s="41" t="n">
        <v>53.4</v>
      </c>
      <c r="S31" s="41" t="n">
        <v>53.48</v>
      </c>
      <c r="T31" s="41" t="n">
        <v>53.7</v>
      </c>
      <c r="U31" s="41" t="n">
        <v>53.7</v>
      </c>
      <c r="V31" s="41" t="n">
        <v>53.5</v>
      </c>
      <c r="W31" s="41" t="n">
        <v>53.5</v>
      </c>
      <c r="X31" s="41" t="n">
        <v>53.4</v>
      </c>
      <c r="Y31" s="41" t="n">
        <v>53.3</v>
      </c>
      <c r="Z31" s="42" t="n">
        <f aca="false">AVERAGE(B31:Y31)</f>
        <v>54.6529166666667</v>
      </c>
      <c r="AA31" s="41" t="n">
        <v>57.2</v>
      </c>
      <c r="AB31" s="41" t="n">
        <v>53.3</v>
      </c>
      <c r="AC31" s="41" t="n">
        <f aca="false">AA31-AB31</f>
        <v>3.90000000000001</v>
      </c>
      <c r="AD31" s="41" t="n">
        <f aca="false">AVERAGE(J31:U31)</f>
        <v>54.2225</v>
      </c>
      <c r="AE31" s="43" t="n">
        <f aca="false">AVERAGE(AVERAGE(B31:E31),AVERAGE(F31,I31),AVERAGE(V31:Y31))</f>
        <v>55.1083333333333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53.1</v>
      </c>
      <c r="C32" s="41" t="n">
        <v>52.9</v>
      </c>
      <c r="D32" s="41" t="n">
        <v>52.6</v>
      </c>
      <c r="E32" s="41" t="n">
        <v>52</v>
      </c>
      <c r="F32" s="41" t="n">
        <v>51.7</v>
      </c>
      <c r="G32" s="41" t="n">
        <v>51.4</v>
      </c>
      <c r="H32" s="41" t="n">
        <v>51.2</v>
      </c>
      <c r="I32" s="41" t="n">
        <v>51.3</v>
      </c>
      <c r="J32" s="41" t="n">
        <v>51.29</v>
      </c>
      <c r="K32" s="41" t="n">
        <v>51.6</v>
      </c>
      <c r="L32" s="41" t="n">
        <v>51.7</v>
      </c>
      <c r="M32" s="41" t="n">
        <v>51.69</v>
      </c>
      <c r="N32" s="41" t="n">
        <v>51.7</v>
      </c>
      <c r="O32" s="41" t="n">
        <v>51.3</v>
      </c>
      <c r="P32" s="41" t="n">
        <v>51.13</v>
      </c>
      <c r="Q32" s="41" t="n">
        <v>51.2</v>
      </c>
      <c r="R32" s="41" t="n">
        <v>51.3</v>
      </c>
      <c r="S32" s="41" t="n">
        <v>51.64</v>
      </c>
      <c r="T32" s="41" t="n">
        <v>51.8</v>
      </c>
      <c r="U32" s="41" t="n">
        <v>52.1</v>
      </c>
      <c r="V32" s="41" t="n">
        <v>52.3</v>
      </c>
      <c r="W32" s="41" t="n">
        <v>52.7</v>
      </c>
      <c r="X32" s="41" t="n">
        <v>52.8</v>
      </c>
      <c r="Y32" s="41" t="n">
        <v>53.2</v>
      </c>
      <c r="Z32" s="42" t="n">
        <f aca="false">AVERAGE(B32:Y32)</f>
        <v>51.9020833333333</v>
      </c>
      <c r="AA32" s="41" t="n">
        <v>53.3</v>
      </c>
      <c r="AB32" s="41" t="n">
        <v>51.1</v>
      </c>
      <c r="AC32" s="41" t="n">
        <f aca="false">AA32-AB32</f>
        <v>2.2</v>
      </c>
      <c r="AD32" s="41" t="n">
        <f aca="false">AVERAGE(J32:U32)</f>
        <v>51.5375</v>
      </c>
      <c r="AE32" s="43" t="n">
        <f aca="false">AVERAGE(AVERAGE(B32:E32),AVERAGE(F32,I32),AVERAGE(V32:Y32))</f>
        <v>52.3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53.5</v>
      </c>
      <c r="C33" s="41" t="n">
        <v>53.6</v>
      </c>
      <c r="D33" s="41" t="n">
        <v>53.8</v>
      </c>
      <c r="E33" s="41" t="n">
        <v>53.9</v>
      </c>
      <c r="F33" s="41" t="n">
        <v>54</v>
      </c>
      <c r="G33" s="41" t="n">
        <v>54</v>
      </c>
      <c r="H33" s="41" t="n">
        <v>54</v>
      </c>
      <c r="I33" s="41" t="n">
        <v>54.5</v>
      </c>
      <c r="J33" s="41" t="n">
        <v>55.28</v>
      </c>
      <c r="K33" s="41" t="n">
        <v>55.5</v>
      </c>
      <c r="L33" s="41" t="n">
        <v>55.7</v>
      </c>
      <c r="M33" s="41" t="n">
        <v>55.77</v>
      </c>
      <c r="N33" s="41" t="n">
        <v>55.5</v>
      </c>
      <c r="O33" s="41" t="n">
        <v>55.2</v>
      </c>
      <c r="P33" s="41" t="n">
        <v>54.86</v>
      </c>
      <c r="Q33" s="41" t="n">
        <v>54.7</v>
      </c>
      <c r="R33" s="41" t="n">
        <v>54.7</v>
      </c>
      <c r="S33" s="41" t="n">
        <v>54.86</v>
      </c>
      <c r="T33" s="41" t="n">
        <v>54.8</v>
      </c>
      <c r="U33" s="41" t="n">
        <v>55.2</v>
      </c>
      <c r="V33" s="41" t="n">
        <v>55.5</v>
      </c>
      <c r="W33" s="41" t="n">
        <v>55.8</v>
      </c>
      <c r="X33" s="41" t="n">
        <v>55.9</v>
      </c>
      <c r="Y33" s="41" t="n">
        <v>56.1</v>
      </c>
      <c r="Z33" s="42" t="n">
        <f aca="false">AVERAGE(B33:Y33)</f>
        <v>54.86125</v>
      </c>
      <c r="AA33" s="41" t="n">
        <v>56.1</v>
      </c>
      <c r="AB33" s="41" t="n">
        <v>53.2</v>
      </c>
      <c r="AC33" s="41" t="n">
        <f aca="false">AA33-AB33</f>
        <v>2.9</v>
      </c>
      <c r="AD33" s="41" t="n">
        <f aca="false">AVERAGE(J33:U33)</f>
        <v>55.1725</v>
      </c>
      <c r="AE33" s="43" t="n">
        <f aca="false">AVERAGE(AVERAGE(B33:E33),AVERAGE(F33,I33),AVERAGE(V33:Y33))</f>
        <v>54.5916666666667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56.3</v>
      </c>
      <c r="C34" s="41" t="n">
        <v>56.4</v>
      </c>
      <c r="D34" s="41" t="n">
        <v>56.3</v>
      </c>
      <c r="E34" s="41" t="n">
        <v>56.5</v>
      </c>
      <c r="F34" s="41" t="n">
        <v>55.7</v>
      </c>
      <c r="G34" s="41" t="n">
        <v>55.5</v>
      </c>
      <c r="H34" s="41" t="n">
        <v>55.7</v>
      </c>
      <c r="I34" s="41" t="n">
        <v>56.2</v>
      </c>
      <c r="J34" s="41" t="n">
        <v>57.87</v>
      </c>
      <c r="K34" s="41" t="n">
        <v>57</v>
      </c>
      <c r="L34" s="41" t="n">
        <v>57.2</v>
      </c>
      <c r="M34" s="41" t="n">
        <v>58.59</v>
      </c>
      <c r="N34" s="41" t="n">
        <v>58.5</v>
      </c>
      <c r="O34" s="41" t="n">
        <v>58.3</v>
      </c>
      <c r="P34" s="41" t="n">
        <v>58.17</v>
      </c>
      <c r="Q34" s="41" t="n">
        <v>58.1</v>
      </c>
      <c r="R34" s="41" t="n">
        <v>58.2</v>
      </c>
      <c r="S34" s="41" t="n">
        <v>58.45</v>
      </c>
      <c r="T34" s="41" t="n">
        <v>58.9</v>
      </c>
      <c r="U34" s="41" t="n">
        <v>59.1</v>
      </c>
      <c r="V34" s="41" t="n">
        <v>59.4</v>
      </c>
      <c r="W34" s="41" t="n">
        <v>59.5</v>
      </c>
      <c r="X34" s="41" t="n">
        <v>59.8</v>
      </c>
      <c r="Y34" s="41" t="n">
        <v>60.1</v>
      </c>
      <c r="Z34" s="42" t="n">
        <f aca="false">AVERAGE(B34:Y34)</f>
        <v>57.7408333333333</v>
      </c>
      <c r="AA34" s="41" t="n">
        <v>60.1</v>
      </c>
      <c r="AB34" s="41" t="n">
        <v>56.1</v>
      </c>
      <c r="AC34" s="41" t="n">
        <f aca="false">AA34-AB34</f>
        <v>4</v>
      </c>
      <c r="AD34" s="41" t="n">
        <f aca="false">AVERAGE(J34:U34)</f>
        <v>58.1983333333333</v>
      </c>
      <c r="AE34" s="43" t="n">
        <f aca="false">AVERAGE(AVERAGE(B34:E34),AVERAGE(F34,I34),AVERAGE(V34:Y34))</f>
        <v>57.3416666666667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60.3</v>
      </c>
      <c r="C35" s="41" t="n">
        <v>60.2</v>
      </c>
      <c r="D35" s="41" t="n">
        <v>60.2</v>
      </c>
      <c r="E35" s="41" t="n">
        <v>60.2</v>
      </c>
      <c r="F35" s="41" t="n">
        <v>60.3</v>
      </c>
      <c r="G35" s="41" t="n">
        <v>60.4</v>
      </c>
      <c r="H35" s="41" t="n">
        <v>60.6</v>
      </c>
      <c r="I35" s="41" t="n">
        <v>60.9</v>
      </c>
      <c r="J35" s="41" t="n">
        <v>61.2</v>
      </c>
      <c r="K35" s="41" t="n">
        <v>61.9</v>
      </c>
      <c r="L35" s="41" t="n">
        <v>62.1</v>
      </c>
      <c r="M35" s="41" t="n">
        <v>62.4</v>
      </c>
      <c r="N35" s="41" t="n">
        <v>62.4</v>
      </c>
      <c r="O35" s="41" t="n">
        <v>62.2</v>
      </c>
      <c r="P35" s="41" t="n">
        <v>62.1</v>
      </c>
      <c r="Q35" s="41" t="n">
        <v>62.1</v>
      </c>
      <c r="R35" s="41" t="n">
        <v>62.1</v>
      </c>
      <c r="S35" s="41" t="n">
        <v>62.2</v>
      </c>
      <c r="T35" s="41" t="n">
        <v>62.3</v>
      </c>
      <c r="U35" s="41" t="n">
        <v>62.6</v>
      </c>
      <c r="V35" s="41" t="n">
        <v>63</v>
      </c>
      <c r="W35" s="41" t="n">
        <v>63.1</v>
      </c>
      <c r="X35" s="41" t="n">
        <v>63.4</v>
      </c>
      <c r="Y35" s="41" t="n">
        <v>63.6</v>
      </c>
      <c r="Z35" s="42" t="n">
        <f aca="false">AVERAGE(B35:Y35)</f>
        <v>61.7416666666667</v>
      </c>
      <c r="AA35" s="41" t="n">
        <v>63.6</v>
      </c>
      <c r="AB35" s="41" t="n">
        <v>60.1</v>
      </c>
      <c r="AC35" s="41" t="n">
        <f aca="false">AA35-AB35</f>
        <v>3.5</v>
      </c>
      <c r="AD35" s="41" t="n">
        <f aca="false">AVERAGE(J35:U35)</f>
        <v>62.1333333333333</v>
      </c>
      <c r="AE35" s="43" t="n">
        <f aca="false">AVERAGE(AVERAGE(B35:E35),AVERAGE(F35,I35),AVERAGE(V35:Y35))</f>
        <v>61.3666666666667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64</v>
      </c>
      <c r="C36" s="41" t="n">
        <v>64</v>
      </c>
      <c r="D36" s="41" t="n">
        <v>64.1</v>
      </c>
      <c r="E36" s="41" t="n">
        <v>64.1</v>
      </c>
      <c r="F36" s="41" t="n">
        <v>64</v>
      </c>
      <c r="G36" s="41" t="n">
        <v>63.9</v>
      </c>
      <c r="H36" s="41" t="n">
        <v>64</v>
      </c>
      <c r="I36" s="41" t="n">
        <v>64.1</v>
      </c>
      <c r="J36" s="41" t="n">
        <v>64.69</v>
      </c>
      <c r="K36" s="41" t="n">
        <v>64.9</v>
      </c>
      <c r="L36" s="41" t="n">
        <v>65.1</v>
      </c>
      <c r="M36" s="41" t="n">
        <v>65.03</v>
      </c>
      <c r="N36" s="41" t="n">
        <v>64.7</v>
      </c>
      <c r="O36" s="41" t="n">
        <v>64.5</v>
      </c>
      <c r="P36" s="41" t="n">
        <v>64.29</v>
      </c>
      <c r="Q36" s="41" t="n">
        <v>64.2</v>
      </c>
      <c r="R36" s="41" t="n">
        <v>64.1</v>
      </c>
      <c r="S36" s="41" t="n">
        <v>64.08</v>
      </c>
      <c r="T36" s="41" t="n">
        <v>64.1</v>
      </c>
      <c r="U36" s="41" t="n">
        <v>64.2</v>
      </c>
      <c r="V36" s="41" t="n">
        <v>64.3</v>
      </c>
      <c r="W36" s="41" t="n">
        <v>64.4</v>
      </c>
      <c r="X36" s="41" t="n">
        <v>64.4</v>
      </c>
      <c r="Y36" s="41" t="n">
        <v>64.5</v>
      </c>
      <c r="Z36" s="42" t="n">
        <f aca="false">AVERAGE(B36:Y36)</f>
        <v>64.3204166666667</v>
      </c>
      <c r="AA36" s="41" t="n">
        <v>65.2</v>
      </c>
      <c r="AB36" s="41" t="n">
        <v>63.6</v>
      </c>
      <c r="AC36" s="41" t="n">
        <f aca="false">AA36-AB36</f>
        <v>1.6</v>
      </c>
      <c r="AD36" s="41" t="n">
        <f aca="false">AVERAGE(J36:U36)</f>
        <v>64.4908333333333</v>
      </c>
      <c r="AE36" s="43" t="n">
        <f aca="false">AVERAGE(AVERAGE(B36:E36),AVERAGE(F36,I36),AVERAGE(V36:Y36))</f>
        <v>64.1666666666667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64.6</v>
      </c>
      <c r="C37" s="41" t="n">
        <v>64.4</v>
      </c>
      <c r="D37" s="41" t="n">
        <v>64.2</v>
      </c>
      <c r="E37" s="41" t="n">
        <v>63.9</v>
      </c>
      <c r="F37" s="41" t="n">
        <v>63.7</v>
      </c>
      <c r="G37" s="41" t="n">
        <v>63.4</v>
      </c>
      <c r="H37" s="41" t="n">
        <v>63.4</v>
      </c>
      <c r="I37" s="41" t="n">
        <v>63.3</v>
      </c>
      <c r="J37" s="41" t="n">
        <v>63.55</v>
      </c>
      <c r="K37" s="41" t="n">
        <v>63.7</v>
      </c>
      <c r="L37" s="41" t="n">
        <v>63.8</v>
      </c>
      <c r="M37" s="41" t="n">
        <v>63.58</v>
      </c>
      <c r="N37" s="41" t="n">
        <v>63</v>
      </c>
      <c r="O37" s="41" t="n">
        <v>62.3</v>
      </c>
      <c r="P37" s="41" t="n">
        <v>61.57</v>
      </c>
      <c r="Q37" s="41" t="n">
        <v>61.4</v>
      </c>
      <c r="R37" s="41" t="n">
        <v>61.3</v>
      </c>
      <c r="S37" s="41" t="n">
        <v>61.15</v>
      </c>
      <c r="T37" s="41" t="n">
        <v>61.1</v>
      </c>
      <c r="U37" s="41" t="n">
        <v>61.2</v>
      </c>
      <c r="V37" s="41" t="n">
        <v>61.3</v>
      </c>
      <c r="W37" s="41" t="n">
        <v>61.7</v>
      </c>
      <c r="X37" s="41" t="n">
        <v>62</v>
      </c>
      <c r="Y37" s="41" t="n">
        <v>62</v>
      </c>
      <c r="Z37" s="42" t="n">
        <f aca="false">AVERAGE(B37:Y37)</f>
        <v>62.73125</v>
      </c>
      <c r="AA37" s="41" t="n">
        <v>64.7</v>
      </c>
      <c r="AB37" s="41" t="n">
        <v>61.1</v>
      </c>
      <c r="AC37" s="41" t="n">
        <f aca="false">AA37-AB37</f>
        <v>3.6</v>
      </c>
      <c r="AD37" s="41" t="n">
        <f aca="false">AVERAGE(J37:U37)</f>
        <v>62.3041666666667</v>
      </c>
      <c r="AE37" s="43" t="n">
        <f aca="false">AVERAGE(AVERAGE(B37:E37),AVERAGE(F37,I37),AVERAGE(V37:Y37))</f>
        <v>63.175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62.1</v>
      </c>
      <c r="C38" s="41" t="n">
        <v>62.2</v>
      </c>
      <c r="D38" s="41" t="n">
        <v>62.3</v>
      </c>
      <c r="E38" s="41" t="n">
        <v>62.4</v>
      </c>
      <c r="F38" s="41" t="n">
        <v>62.5</v>
      </c>
      <c r="G38" s="41" t="n">
        <v>62.5</v>
      </c>
      <c r="H38" s="41" t="n">
        <v>62.7</v>
      </c>
      <c r="I38" s="41" t="n">
        <v>63</v>
      </c>
      <c r="J38" s="41" t="n">
        <v>63.56</v>
      </c>
      <c r="K38" s="41" t="n">
        <v>63.7</v>
      </c>
      <c r="L38" s="41" t="n">
        <v>63.8</v>
      </c>
      <c r="M38" s="41" t="n">
        <v>63.84</v>
      </c>
      <c r="N38" s="41" t="n">
        <v>62.4</v>
      </c>
      <c r="O38" s="41" t="n">
        <v>63.1</v>
      </c>
      <c r="P38" s="41" t="n">
        <v>63.06</v>
      </c>
      <c r="Q38" s="41" t="n">
        <v>63</v>
      </c>
      <c r="R38" s="41" t="n">
        <v>62.8</v>
      </c>
      <c r="S38" s="41" t="n">
        <v>62.76</v>
      </c>
      <c r="T38" s="41" t="n">
        <v>62.9</v>
      </c>
      <c r="U38" s="41" t="n">
        <v>63</v>
      </c>
      <c r="V38" s="41" t="n">
        <v>63.1</v>
      </c>
      <c r="W38" s="41" t="n">
        <v>63.3</v>
      </c>
      <c r="X38" s="41" t="n">
        <v>63.4</v>
      </c>
      <c r="Y38" s="41" t="n">
        <v>63.4</v>
      </c>
      <c r="Z38" s="42" t="n">
        <f aca="false">AVERAGE(B38:Y38)</f>
        <v>62.9508333333333</v>
      </c>
      <c r="AA38" s="41" t="n">
        <v>63.9</v>
      </c>
      <c r="AB38" s="41" t="n">
        <v>62</v>
      </c>
      <c r="AC38" s="41" t="n">
        <f aca="false">AA38-AB38</f>
        <v>1.9</v>
      </c>
      <c r="AD38" s="41" t="n">
        <f aca="false">AVERAGE(J38:U38)</f>
        <v>63.16</v>
      </c>
      <c r="AE38" s="43" t="n">
        <f aca="false">AVERAGE(AVERAGE(B38:E38),AVERAGE(F38,I38),AVERAGE(V38:Y38))</f>
        <v>62.7666666666667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63.4</v>
      </c>
      <c r="C39" s="41" t="n">
        <v>63.2</v>
      </c>
      <c r="D39" s="41" t="n">
        <v>63.1</v>
      </c>
      <c r="E39" s="41" t="n">
        <v>63.1</v>
      </c>
      <c r="F39" s="41" t="n">
        <v>63</v>
      </c>
      <c r="G39" s="41" t="n">
        <v>63</v>
      </c>
      <c r="H39" s="41" t="n">
        <v>63</v>
      </c>
      <c r="I39" s="41" t="n">
        <v>63.1</v>
      </c>
      <c r="J39" s="41" t="n">
        <v>63.12</v>
      </c>
      <c r="K39" s="41" t="n">
        <v>63.2</v>
      </c>
      <c r="L39" s="41" t="n">
        <v>63.4</v>
      </c>
      <c r="M39" s="41" t="n">
        <v>63.36</v>
      </c>
      <c r="N39" s="41" t="n">
        <v>63.3</v>
      </c>
      <c r="O39" s="41" t="n">
        <v>62.9</v>
      </c>
      <c r="P39" s="41" t="n">
        <v>62.5</v>
      </c>
      <c r="Q39" s="41" t="n">
        <v>62.2</v>
      </c>
      <c r="R39" s="41" t="n">
        <v>62.1</v>
      </c>
      <c r="S39" s="41" t="n">
        <v>62.03</v>
      </c>
      <c r="T39" s="41" t="n">
        <v>61.9</v>
      </c>
      <c r="U39" s="41" t="n">
        <v>61.9</v>
      </c>
      <c r="V39" s="41" t="n">
        <v>61.9</v>
      </c>
      <c r="W39" s="41" t="n">
        <v>61.9</v>
      </c>
      <c r="X39" s="41" t="n">
        <v>62</v>
      </c>
      <c r="Y39" s="41" t="n">
        <v>62</v>
      </c>
      <c r="Z39" s="42" t="n">
        <f aca="false">AVERAGE(B39:Y39)</f>
        <v>62.6920833333334</v>
      </c>
      <c r="AA39" s="41" t="n">
        <v>63.5</v>
      </c>
      <c r="AB39" s="41" t="n">
        <v>61.8</v>
      </c>
      <c r="AC39" s="41" t="n">
        <f aca="false">AA39-AB39</f>
        <v>1.7</v>
      </c>
      <c r="AD39" s="41" t="n">
        <f aca="false">AVERAGE(J39:U39)</f>
        <v>62.6591666666667</v>
      </c>
      <c r="AE39" s="43" t="n">
        <f aca="false">AVERAGE(AVERAGE(B39:E39),AVERAGE(F39,I39),AVERAGE(V39:Y39))</f>
        <v>62.7333333333333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62</v>
      </c>
      <c r="C40" s="41" t="n">
        <v>62</v>
      </c>
      <c r="D40" s="41" t="n">
        <v>62</v>
      </c>
      <c r="E40" s="41" t="n">
        <v>62</v>
      </c>
      <c r="F40" s="41" t="n">
        <v>62</v>
      </c>
      <c r="G40" s="41" t="n">
        <v>61.9</v>
      </c>
      <c r="H40" s="41" t="n">
        <v>61.9</v>
      </c>
      <c r="I40" s="41" t="n">
        <v>62</v>
      </c>
      <c r="J40" s="41" t="n">
        <v>62.14</v>
      </c>
      <c r="K40" s="41" t="n">
        <v>62.2</v>
      </c>
      <c r="L40" s="41" t="n">
        <v>62.2</v>
      </c>
      <c r="M40" s="41" t="n">
        <v>62.05</v>
      </c>
      <c r="N40" s="41" t="n">
        <v>61.7</v>
      </c>
      <c r="O40" s="41" t="n">
        <v>61.2</v>
      </c>
      <c r="P40" s="41" t="n">
        <v>60.73</v>
      </c>
      <c r="Q40" s="41" t="n">
        <v>60.6</v>
      </c>
      <c r="R40" s="41" t="n">
        <v>60.4</v>
      </c>
      <c r="S40" s="41" t="n">
        <v>60.62</v>
      </c>
      <c r="T40" s="41" t="n">
        <v>60.6</v>
      </c>
      <c r="U40" s="41" t="n">
        <v>60.6</v>
      </c>
      <c r="V40" s="41" t="n">
        <v>60.6</v>
      </c>
      <c r="W40" s="41" t="n">
        <v>60.6</v>
      </c>
      <c r="X40" s="41" t="n">
        <v>60.7</v>
      </c>
      <c r="Y40" s="41" t="n">
        <v>60.7</v>
      </c>
      <c r="Z40" s="42" t="n">
        <f aca="false">AVERAGE(B40:Y40)</f>
        <v>61.3933333333333</v>
      </c>
      <c r="AA40" s="41" t="n">
        <v>62.3</v>
      </c>
      <c r="AB40" s="41" t="n">
        <v>60.4</v>
      </c>
      <c r="AC40" s="41" t="n">
        <f aca="false">AA40-AB40</f>
        <v>1.9</v>
      </c>
      <c r="AD40" s="41" t="n">
        <f aca="false">AVERAGE(J40:U40)</f>
        <v>61.2533333333333</v>
      </c>
      <c r="AE40" s="43" t="n">
        <f aca="false">AVERAGE(AVERAGE(B40:E40),AVERAGE(F40,I40),AVERAGE(V40:Y40))</f>
        <v>61.55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60.8</v>
      </c>
      <c r="C41" s="41" t="n">
        <v>60.7</v>
      </c>
      <c r="D41" s="41" t="n">
        <v>60.7</v>
      </c>
      <c r="E41" s="41" t="n">
        <v>60.6</v>
      </c>
      <c r="F41" s="41" t="n">
        <v>60.4</v>
      </c>
      <c r="G41" s="41" t="n">
        <v>60.4</v>
      </c>
      <c r="H41" s="41" t="n">
        <v>60.2</v>
      </c>
      <c r="I41" s="41" t="n">
        <v>60.2</v>
      </c>
      <c r="J41" s="41" t="n">
        <v>60.36</v>
      </c>
      <c r="K41" s="41" t="n">
        <v>60.7</v>
      </c>
      <c r="L41" s="41" t="n">
        <v>60.8</v>
      </c>
      <c r="M41" s="41" t="n">
        <v>60.95</v>
      </c>
      <c r="N41" s="41" t="n">
        <v>60.7</v>
      </c>
      <c r="O41" s="41" t="n">
        <v>60.2</v>
      </c>
      <c r="P41" s="41" t="n">
        <v>59.69</v>
      </c>
      <c r="Q41" s="41" t="n">
        <v>59.5</v>
      </c>
      <c r="R41" s="41" t="n">
        <v>59.4</v>
      </c>
      <c r="S41" s="41" t="n">
        <v>59.33</v>
      </c>
      <c r="T41" s="41" t="n">
        <v>59.5</v>
      </c>
      <c r="U41" s="41" t="n">
        <v>59.6</v>
      </c>
      <c r="V41" s="41" t="n">
        <v>59.8</v>
      </c>
      <c r="W41" s="41" t="n">
        <v>59.9</v>
      </c>
      <c r="X41" s="41" t="n">
        <v>60</v>
      </c>
      <c r="Y41" s="41" t="n">
        <v>60</v>
      </c>
      <c r="Z41" s="42" t="n">
        <f aca="false">AVERAGE(B41:Y41)</f>
        <v>60.1845833333333</v>
      </c>
      <c r="AA41" s="41" t="n">
        <v>61</v>
      </c>
      <c r="AB41" s="41" t="n">
        <v>59.3</v>
      </c>
      <c r="AC41" s="41" t="n">
        <f aca="false">AA41-AB41</f>
        <v>1.7</v>
      </c>
      <c r="AD41" s="41" t="n">
        <f aca="false">AVERAGE(J41:U41)</f>
        <v>60.0608333333333</v>
      </c>
      <c r="AE41" s="43" t="n">
        <f aca="false">AVERAGE(AVERAGE(B41:E41),AVERAGE(F41,I41),AVERAGE(V41:Y41))</f>
        <v>60.3083333333333</v>
      </c>
      <c r="AF41" s="0"/>
      <c r="AG41" s="0"/>
    </row>
    <row r="42" customFormat="false" ht="14" hidden="false" customHeight="false" outlineLevel="0" collapsed="false">
      <c r="A42" s="44" t="n">
        <v>31</v>
      </c>
      <c r="B42" s="45" t="n">
        <v>60</v>
      </c>
      <c r="C42" s="45" t="n">
        <v>60.1</v>
      </c>
      <c r="D42" s="45" t="n">
        <v>60.1</v>
      </c>
      <c r="E42" s="45" t="n">
        <v>60</v>
      </c>
      <c r="F42" s="45" t="n">
        <v>60</v>
      </c>
      <c r="G42" s="45" t="n">
        <v>60.1</v>
      </c>
      <c r="H42" s="45" t="n">
        <v>60.1</v>
      </c>
      <c r="I42" s="45" t="n">
        <v>60.3</v>
      </c>
      <c r="J42" s="45" t="n">
        <v>60.7</v>
      </c>
      <c r="K42" s="45" t="n">
        <v>61</v>
      </c>
      <c r="L42" s="45" t="n">
        <v>61.2</v>
      </c>
      <c r="M42" s="45" t="n">
        <v>61.2</v>
      </c>
      <c r="N42" s="45" t="n">
        <v>61.1</v>
      </c>
      <c r="O42" s="45" t="n">
        <v>60.9</v>
      </c>
      <c r="P42" s="45" t="n">
        <v>60.5</v>
      </c>
      <c r="Q42" s="45" t="n">
        <v>60.4</v>
      </c>
      <c r="R42" s="45" t="n">
        <v>60.2</v>
      </c>
      <c r="S42" s="45" t="n">
        <v>60.3</v>
      </c>
      <c r="T42" s="45" t="n">
        <v>60.6</v>
      </c>
      <c r="U42" s="45" t="n">
        <v>60.7</v>
      </c>
      <c r="V42" s="45" t="n">
        <v>60.7</v>
      </c>
      <c r="W42" s="45" t="n">
        <v>60.8</v>
      </c>
      <c r="X42" s="45" t="n">
        <v>61.1</v>
      </c>
      <c r="Y42" s="45" t="n">
        <v>61.2</v>
      </c>
      <c r="Z42" s="46" t="n">
        <f aca="false">AVERAGE(B42:Y42)</f>
        <v>60.5541666666667</v>
      </c>
      <c r="AA42" s="45" t="n">
        <v>61.3</v>
      </c>
      <c r="AB42" s="45" t="n">
        <v>59.9</v>
      </c>
      <c r="AC42" s="45" t="n">
        <f aca="false">AA42-AB42</f>
        <v>1.4</v>
      </c>
      <c r="AD42" s="45" t="n">
        <f aca="false">AVERAGE(J42:U42)</f>
        <v>60.7333333333333</v>
      </c>
      <c r="AE42" s="47" t="n">
        <f aca="false">AVERAGE(AVERAGE(B42:E42),AVERAGE(F42,I42),AVERAGE(V42:Y42))</f>
        <v>60.3833333333333</v>
      </c>
      <c r="AF42" s="0"/>
      <c r="AG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9"/>
      <c r="AA43" s="49"/>
      <c r="AB43" s="49"/>
      <c r="AC43" s="49"/>
      <c r="AD43" s="49"/>
      <c r="AE43" s="49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18</v>
      </c>
      <c r="B44" s="51" t="n">
        <f aca="false">AVERAGE(B12:B42)</f>
        <v>57.2548387096774</v>
      </c>
      <c r="C44" s="51" t="n">
        <f aca="false">AVERAGE(C12:C42)</f>
        <v>57.1096774193549</v>
      </c>
      <c r="D44" s="51" t="n">
        <f aca="false">AVERAGE(D12:D42)</f>
        <v>57.058064516129</v>
      </c>
      <c r="E44" s="51" t="n">
        <f aca="false">AVERAGE(E12:E42)</f>
        <v>57.0225806451613</v>
      </c>
      <c r="F44" s="51" t="n">
        <f aca="false">AVERAGE(F12:F42)</f>
        <v>56.8870967741936</v>
      </c>
      <c r="G44" s="51" t="n">
        <f aca="false">AVERAGE(G12:G42)</f>
        <v>56.783870967742</v>
      </c>
      <c r="H44" s="51" t="n">
        <f aca="false">AVERAGE(H12:H42)</f>
        <v>56.7806451612903</v>
      </c>
      <c r="I44" s="51" t="n">
        <f aca="false">AVERAGE(I12:I42)</f>
        <v>56.9161290322581</v>
      </c>
      <c r="J44" s="51" t="n">
        <f aca="false">AVERAGE(J12:J42)</f>
        <v>57.3577419354839</v>
      </c>
      <c r="K44" s="51" t="n">
        <f aca="false">AVERAGE(K12:K42)</f>
        <v>57.5387096774194</v>
      </c>
      <c r="L44" s="51" t="n">
        <f aca="false">AVERAGE(L12:L42)</f>
        <v>57.7548387096774</v>
      </c>
      <c r="M44" s="51" t="n">
        <f aca="false">AVERAGE(M12:M42)</f>
        <v>57.8435483870968</v>
      </c>
      <c r="N44" s="51" t="n">
        <f aca="false">AVERAGE(N12:N42)</f>
        <v>57.558064516129</v>
      </c>
      <c r="O44" s="51" t="n">
        <f aca="false">AVERAGE(O12:O42)</f>
        <v>57.2258064516129</v>
      </c>
      <c r="P44" s="51" t="n">
        <f aca="false">AVERAGE(P12:P42)</f>
        <v>56.8990322580645</v>
      </c>
      <c r="Q44" s="51" t="n">
        <f aca="false">AVERAGE(Q12:Q42)</f>
        <v>56.8161290322581</v>
      </c>
      <c r="R44" s="51" t="n">
        <f aca="false">AVERAGE(R12:R42)</f>
        <v>56.7967741935484</v>
      </c>
      <c r="S44" s="51" t="n">
        <f aca="false">AVERAGE(S12:S42)</f>
        <v>56.8687096774193</v>
      </c>
      <c r="T44" s="51" t="n">
        <f aca="false">AVERAGE(T12:T42)</f>
        <v>56.9935483870968</v>
      </c>
      <c r="U44" s="51" t="n">
        <f aca="false">AVERAGE(U12:U42)</f>
        <v>57.2</v>
      </c>
      <c r="V44" s="51" t="n">
        <f aca="false">AVERAGE(V12:V42)</f>
        <v>57.3451612903226</v>
      </c>
      <c r="W44" s="51" t="n">
        <f aca="false">AVERAGE(W12:W42)</f>
        <v>57.5</v>
      </c>
      <c r="X44" s="52" t="n">
        <f aca="false">AVERAGE(X12:X42)</f>
        <v>57.6</v>
      </c>
      <c r="Y44" s="53" t="n">
        <f aca="false">AVERAGE(Y12:Y42)</f>
        <v>57.6709677419355</v>
      </c>
      <c r="Z44" s="53" t="n">
        <f aca="false">AVERAGE(Z12:Z42)</f>
        <v>57.199247311828</v>
      </c>
      <c r="AA44" s="53" t="n">
        <f aca="false">AVERAGE(AA12:AA42)</f>
        <v>59.4290322580645</v>
      </c>
      <c r="AB44" s="53" t="n">
        <f aca="false">AVERAGE(AB12:AB42)</f>
        <v>55.3548387096774</v>
      </c>
      <c r="AC44" s="53" t="n">
        <f aca="false">AVERAGE(AC12:AC42)</f>
        <v>4.0741935483871</v>
      </c>
      <c r="AD44" s="53" t="n">
        <f aca="false">AVERAGE(AD12:AD42)</f>
        <v>57.2377419354839</v>
      </c>
      <c r="AE44" s="53" t="n">
        <f aca="false">AVERAGE(AE12:AE42)</f>
        <v>57.1806451612903</v>
      </c>
    </row>
    <row r="45" customFormat="false" ht="13" hidden="false" customHeight="false" outlineLevel="0" collapsed="false">
      <c r="A45" s="54" t="s">
        <v>19</v>
      </c>
      <c r="B45" s="55" t="n">
        <f aca="false">SUM(B12:B42)</f>
        <v>1774.9</v>
      </c>
      <c r="C45" s="55" t="n">
        <f aca="false">SUM(C12:C42)</f>
        <v>1770.4</v>
      </c>
      <c r="D45" s="55" t="n">
        <f aca="false">SUM(D12:D42)</f>
        <v>1768.8</v>
      </c>
      <c r="E45" s="55" t="n">
        <f aca="false">SUM(E12:E42)</f>
        <v>1767.7</v>
      </c>
      <c r="F45" s="55" t="n">
        <f aca="false">SUM(F12:F42)</f>
        <v>1763.5</v>
      </c>
      <c r="G45" s="55" t="n">
        <f aca="false">SUM(G12:G42)</f>
        <v>1760.3</v>
      </c>
      <c r="H45" s="55" t="n">
        <f aca="false">SUM(H12:H42)</f>
        <v>1760.2</v>
      </c>
      <c r="I45" s="55" t="n">
        <f aca="false">SUM(I12:I42)</f>
        <v>1764.4</v>
      </c>
      <c r="J45" s="55" t="n">
        <f aca="false">SUM(J12:J42)</f>
        <v>1778.09</v>
      </c>
      <c r="K45" s="55" t="n">
        <f aca="false">SUM(K12:K42)</f>
        <v>1783.7</v>
      </c>
      <c r="L45" s="55" t="n">
        <f aca="false">SUM(L12:L42)</f>
        <v>1790.4</v>
      </c>
      <c r="M45" s="55" t="n">
        <f aca="false">SUM(M12:M42)</f>
        <v>1793.15</v>
      </c>
      <c r="N45" s="55" t="n">
        <f aca="false">SUM(N12:N42)</f>
        <v>1784.3</v>
      </c>
      <c r="O45" s="55" t="n">
        <f aca="false">SUM(O12:O42)</f>
        <v>1774</v>
      </c>
      <c r="P45" s="55" t="n">
        <f aca="false">SUM(P12:P42)</f>
        <v>1763.87</v>
      </c>
      <c r="Q45" s="55" t="n">
        <f aca="false">SUM(Q12:Q42)</f>
        <v>1761.3</v>
      </c>
      <c r="R45" s="55" t="n">
        <f aca="false">SUM(R12:R42)</f>
        <v>1760.7</v>
      </c>
      <c r="S45" s="55" t="n">
        <f aca="false">SUM(S12:S42)</f>
        <v>1762.93</v>
      </c>
      <c r="T45" s="55" t="n">
        <f aca="false">SUM(T12:T42)</f>
        <v>1766.8</v>
      </c>
      <c r="U45" s="55" t="n">
        <f aca="false">SUM(U12:U42)</f>
        <v>1773.2</v>
      </c>
      <c r="V45" s="55" t="n">
        <f aca="false">SUM(V12:V42)</f>
        <v>1777.7</v>
      </c>
      <c r="W45" s="55" t="n">
        <f aca="false">SUM(W12:W42)</f>
        <v>1782.5</v>
      </c>
      <c r="X45" s="55" t="n">
        <f aca="false">SUM(X12:X42)</f>
        <v>1785.6</v>
      </c>
      <c r="Y45" s="55" t="n">
        <f aca="false">SUM(Y12:Y42)</f>
        <v>1787.8</v>
      </c>
      <c r="Z45" s="56" t="n">
        <f aca="false">SUM(Z12:Z42)</f>
        <v>1773.17666666667</v>
      </c>
      <c r="AA45" s="55" t="n">
        <f aca="false">SUM(AA12:AA42)</f>
        <v>1842.3</v>
      </c>
      <c r="AB45" s="55" t="n">
        <f aca="false">SUM(AB12:AB42)</f>
        <v>1716</v>
      </c>
      <c r="AC45" s="55" t="n">
        <f aca="false">SUM(AC12:AC42)</f>
        <v>126.3</v>
      </c>
      <c r="AD45" s="55" t="n">
        <f aca="false">SUM(AD12:AD42)</f>
        <v>1774.37</v>
      </c>
      <c r="AE45" s="57" t="n">
        <f aca="false">SUM(AE12:AE42)</f>
        <v>1772.6</v>
      </c>
    </row>
    <row r="46" customFormat="false" ht="13" hidden="false" customHeight="false" outlineLevel="0" collapsed="false">
      <c r="A46" s="58" t="s">
        <v>20</v>
      </c>
      <c r="B46" s="59" t="n">
        <f aca="false">SUM(B44+700)*(1013.3/760)</f>
        <v>1009.63990534805</v>
      </c>
      <c r="C46" s="59" t="n">
        <f aca="false">SUM(C44+700)*(1013.3/760)</f>
        <v>1009.44636332767</v>
      </c>
      <c r="D46" s="59" t="n">
        <f aca="false">SUM(D44+700)*(1013.3/760)</f>
        <v>1009.3775483871</v>
      </c>
      <c r="E46" s="59" t="n">
        <f aca="false">SUM(E44+700)*(1013.3/760)</f>
        <v>1009.33023811545</v>
      </c>
      <c r="F46" s="59" t="n">
        <f aca="false">SUM(F44+700)*(1013.3/760)</f>
        <v>1009.14959889643</v>
      </c>
      <c r="G46" s="59" t="n">
        <f aca="false">SUM(G44+700)*(1013.3/760)</f>
        <v>1009.01196901528</v>
      </c>
      <c r="H46" s="59" t="n">
        <f aca="false">SUM(H44+700)*(1013.3/760)</f>
        <v>1009.00766808149</v>
      </c>
      <c r="I46" s="59" t="n">
        <f aca="false">SUM(I44+700)*(1013.3/760)</f>
        <v>1009.18830730051</v>
      </c>
      <c r="J46" s="59" t="n">
        <f aca="false">SUM(J44+700)*(1013.3/760)</f>
        <v>1009.77710513582</v>
      </c>
      <c r="K46" s="59" t="n">
        <f aca="false">SUM(K44+700)*(1013.3/760)</f>
        <v>1010.01838752122</v>
      </c>
      <c r="L46" s="59" t="n">
        <f aca="false">SUM(L44+700)*(1013.3/760)</f>
        <v>1010.30655008489</v>
      </c>
      <c r="M46" s="59" t="n">
        <f aca="false">SUM(M44+700)*(1013.3/760)</f>
        <v>1010.42482576401</v>
      </c>
      <c r="N46" s="59" t="n">
        <f aca="false">SUM(N44+700)*(1013.3/760)</f>
        <v>1010.04419312394</v>
      </c>
      <c r="O46" s="59" t="n">
        <f aca="false">SUM(O44+700)*(1013.3/760)</f>
        <v>1009.60119694397</v>
      </c>
      <c r="P46" s="59" t="n">
        <f aca="false">SUM(P44+700)*(1013.3/760)</f>
        <v>1009.16551235144</v>
      </c>
      <c r="Q46" s="59" t="n">
        <f aca="false">SUM(Q44+700)*(1013.3/760)</f>
        <v>1009.05497835314</v>
      </c>
      <c r="R46" s="59" t="n">
        <f aca="false">SUM(R44+700)*(1013.3/760)</f>
        <v>1009.02917275042</v>
      </c>
      <c r="S46" s="59" t="n">
        <f aca="false">SUM(S44+700)*(1013.3/760)</f>
        <v>1009.12508357385</v>
      </c>
      <c r="T46" s="59" t="n">
        <f aca="false">SUM(T44+700)*(1013.3/760)</f>
        <v>1009.29152971138</v>
      </c>
      <c r="U46" s="59" t="n">
        <f aca="false">SUM(U44+700)*(1013.3/760)</f>
        <v>1009.56678947368</v>
      </c>
      <c r="V46" s="59" t="n">
        <f aca="false">SUM(V44+700)*(1013.3/760)</f>
        <v>1009.76033149406</v>
      </c>
      <c r="W46" s="59" t="n">
        <f aca="false">SUM(W44+700)*(1013.3/760)</f>
        <v>1009.96677631579</v>
      </c>
      <c r="X46" s="59" t="n">
        <f aca="false">SUM(X44+700)*(1013.3/760)</f>
        <v>1010.10010526316</v>
      </c>
      <c r="Y46" s="60" t="n">
        <f aca="false">SUM(Y44+700)*(1013.3/760)</f>
        <v>1010.19472580645</v>
      </c>
      <c r="Z46" s="59" t="n">
        <f aca="false">SUM(Z44+700)*(1013.3/760)</f>
        <v>1009.56578592247</v>
      </c>
      <c r="AA46" s="59" t="n">
        <f aca="false">SUM(AA44+700)*(1013.3/760)</f>
        <v>1012.53873471986</v>
      </c>
      <c r="AB46" s="59" t="n">
        <f aca="false">SUM(AB44+700)*(1013.3/760)</f>
        <v>1007.10665534805</v>
      </c>
      <c r="AC46" s="59" t="n">
        <f aca="false">SUM(AA46-AB46)</f>
        <v>5.4320793718166</v>
      </c>
      <c r="AD46" s="59" t="n">
        <f aca="false">SUM(AD44+700)*(1013.3/760)</f>
        <v>1009.61711039898</v>
      </c>
      <c r="AE46" s="60" t="n">
        <f aca="false">SUM(AE44+700)*(1013.3/760)</f>
        <v>1009.54098387097</v>
      </c>
    </row>
  </sheetData>
  <mergeCells count="4">
    <mergeCell ref="B6:C6"/>
    <mergeCell ref="U6:AE6"/>
    <mergeCell ref="B7:C7"/>
    <mergeCell ref="U7:AE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F5" activeCellId="0" sqref="F5"/>
    </sheetView>
  </sheetViews>
  <sheetFormatPr defaultRowHeight="12"/>
  <cols>
    <col collapsed="false" hidden="false" max="1" min="1" style="1" width="4.42410714285714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6"/>
      <c r="H6" s="6"/>
      <c r="I6" s="6"/>
      <c r="J6" s="6"/>
      <c r="K6" s="6"/>
      <c r="L6" s="61" t="s">
        <v>3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0"/>
      <c r="X6" s="0"/>
      <c r="Y6" s="0"/>
      <c r="Z6" s="0"/>
      <c r="AA6" s="0"/>
      <c r="AB6" s="0"/>
      <c r="AC6" s="0"/>
      <c r="AD6" s="0"/>
      <c r="AE6" s="0"/>
    </row>
    <row r="7" customFormat="false" ht="14" hidden="false" customHeight="false" outlineLevel="0" collapsed="false">
      <c r="A7" s="11" t="s">
        <v>4</v>
      </c>
      <c r="B7" s="12" t="s">
        <v>21</v>
      </c>
      <c r="C7" s="12"/>
      <c r="D7" s="4"/>
      <c r="E7" s="4"/>
      <c r="F7" s="4"/>
      <c r="G7" s="4" t="s">
        <v>6</v>
      </c>
      <c r="H7" s="6"/>
      <c r="I7" s="6"/>
      <c r="J7" s="6"/>
      <c r="K7" s="6"/>
      <c r="L7" s="61" t="s">
        <v>7</v>
      </c>
      <c r="M7" s="61"/>
      <c r="N7" s="61"/>
      <c r="O7" s="61"/>
      <c r="P7" s="61"/>
      <c r="Q7" s="61"/>
      <c r="R7" s="61"/>
      <c r="S7" s="61"/>
      <c r="T7" s="61"/>
      <c r="U7" s="61"/>
      <c r="V7" s="61"/>
      <c r="W7" s="0"/>
      <c r="X7" s="0"/>
      <c r="Y7" s="0"/>
      <c r="Z7" s="0"/>
      <c r="AA7" s="0"/>
      <c r="AB7" s="0"/>
      <c r="AC7" s="0"/>
      <c r="AD7" s="0"/>
      <c r="AE7" s="0"/>
    </row>
    <row r="8" customFormat="false" ht="14" hidden="false" customHeight="false" outlineLevel="0" collapsed="false">
      <c r="A8" s="14"/>
      <c r="B8" s="4"/>
      <c r="C8" s="4"/>
      <c r="D8" s="4"/>
      <c r="E8" s="4"/>
      <c r="F8" s="4"/>
      <c r="G8" s="4" t="s">
        <v>8</v>
      </c>
      <c r="H8" s="4"/>
      <c r="I8" s="4"/>
      <c r="J8" s="4"/>
      <c r="K8" s="4"/>
      <c r="L8" s="4"/>
      <c r="M8" s="4"/>
      <c r="N8" s="4"/>
      <c r="O8" s="4"/>
      <c r="P8" s="4"/>
      <c r="Q8" s="9"/>
      <c r="R8" s="4"/>
      <c r="S8" s="10"/>
      <c r="T8" s="4"/>
      <c r="U8" s="4"/>
      <c r="V8" s="4"/>
      <c r="W8" s="0"/>
      <c r="X8" s="0"/>
      <c r="Y8" s="0"/>
      <c r="Z8" s="0"/>
      <c r="AA8" s="0"/>
      <c r="AB8" s="0"/>
      <c r="AC8" s="0"/>
      <c r="AD8" s="0"/>
      <c r="AE8" s="0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6" t="s">
        <v>22</v>
      </c>
      <c r="AB9" s="16" t="s">
        <v>23</v>
      </c>
      <c r="AC9" s="17" t="s">
        <v>12</v>
      </c>
      <c r="AD9" s="18" t="s">
        <v>9</v>
      </c>
      <c r="AE9" s="19" t="s">
        <v>9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27"/>
      <c r="AB10" s="27"/>
      <c r="AC10" s="27"/>
      <c r="AD10" s="28" t="s">
        <v>15</v>
      </c>
      <c r="AE10" s="29" t="s">
        <v>16</v>
      </c>
      <c r="AF10" s="5"/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6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61.4</v>
      </c>
      <c r="C12" s="41" t="n">
        <v>61.7</v>
      </c>
      <c r="D12" s="41" t="n">
        <v>62</v>
      </c>
      <c r="E12" s="41" t="n">
        <v>62.1</v>
      </c>
      <c r="F12" s="41" t="n">
        <v>62.1</v>
      </c>
      <c r="G12" s="41" t="n">
        <v>62.2</v>
      </c>
      <c r="H12" s="41" t="n">
        <v>62.2</v>
      </c>
      <c r="I12" s="63" t="n">
        <v>62.4</v>
      </c>
      <c r="J12" s="41" t="n">
        <v>63.51</v>
      </c>
      <c r="K12" s="41" t="n">
        <v>63.6</v>
      </c>
      <c r="L12" s="41" t="n">
        <v>63.8</v>
      </c>
      <c r="M12" s="41" t="n">
        <v>63.91</v>
      </c>
      <c r="N12" s="41" t="n">
        <v>63.5</v>
      </c>
      <c r="O12" s="41" t="n">
        <v>63</v>
      </c>
      <c r="P12" s="41" t="n">
        <v>62.88</v>
      </c>
      <c r="Q12" s="41" t="n">
        <v>62.7</v>
      </c>
      <c r="R12" s="41" t="n">
        <v>62.7</v>
      </c>
      <c r="S12" s="41" t="n">
        <v>62.68</v>
      </c>
      <c r="T12" s="41" t="n">
        <v>62.9</v>
      </c>
      <c r="U12" s="41" t="n">
        <v>63.2</v>
      </c>
      <c r="V12" s="41" t="n">
        <v>63.2</v>
      </c>
      <c r="W12" s="41" t="n">
        <v>63.6</v>
      </c>
      <c r="X12" s="41" t="n">
        <v>63.9</v>
      </c>
      <c r="Y12" s="41" t="n">
        <v>64</v>
      </c>
      <c r="Z12" s="42" t="n">
        <f aca="false">AVERAGE(B12:Y12)</f>
        <v>62.8825</v>
      </c>
      <c r="AA12" s="41" t="n">
        <v>64.1</v>
      </c>
      <c r="AB12" s="41" t="n">
        <v>61.2</v>
      </c>
      <c r="AC12" s="41" t="n">
        <f aca="false">AA12-AB12</f>
        <v>2.89999999999999</v>
      </c>
      <c r="AD12" s="41" t="n">
        <f aca="false">AVERAGE(J12:U12)</f>
        <v>63.1983333333333</v>
      </c>
      <c r="AE12" s="43" t="n">
        <f aca="false">AVERAGE(AVERAGE(B12:E12),AVERAGE(F12,I12),AVERAGE(V12:Y12))</f>
        <v>62.575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64</v>
      </c>
      <c r="C13" s="41" t="n">
        <v>64.1</v>
      </c>
      <c r="D13" s="41" t="n">
        <v>64.1</v>
      </c>
      <c r="E13" s="41" t="n">
        <v>64.1</v>
      </c>
      <c r="F13" s="41" t="n">
        <v>64.1</v>
      </c>
      <c r="G13" s="41" t="n">
        <v>64.2</v>
      </c>
      <c r="H13" s="41" t="n">
        <v>64.6</v>
      </c>
      <c r="I13" s="41" t="n">
        <v>65.2</v>
      </c>
      <c r="J13" s="41" t="n">
        <v>65.76</v>
      </c>
      <c r="K13" s="41" t="n">
        <v>66</v>
      </c>
      <c r="L13" s="41" t="n">
        <v>66</v>
      </c>
      <c r="M13" s="41" t="n">
        <v>65.97</v>
      </c>
      <c r="N13" s="41" t="n">
        <v>65.8</v>
      </c>
      <c r="O13" s="41" t="n">
        <v>65.7</v>
      </c>
      <c r="P13" s="41" t="n">
        <v>64.97</v>
      </c>
      <c r="Q13" s="41" t="n">
        <v>64.8</v>
      </c>
      <c r="R13" s="41" t="n">
        <v>64.9</v>
      </c>
      <c r="S13" s="41" t="n">
        <v>65.01</v>
      </c>
      <c r="T13" s="41" t="n">
        <v>65</v>
      </c>
      <c r="U13" s="41" t="n">
        <v>65.1</v>
      </c>
      <c r="V13" s="41" t="n">
        <v>65.3</v>
      </c>
      <c r="W13" s="41" t="n">
        <v>65.6</v>
      </c>
      <c r="X13" s="41" t="n">
        <v>65.9</v>
      </c>
      <c r="Y13" s="41" t="n">
        <v>66.1</v>
      </c>
      <c r="Z13" s="42" t="n">
        <f aca="false">AVERAGE(B13:Y13)</f>
        <v>65.09625</v>
      </c>
      <c r="AA13" s="41" t="n">
        <v>66.2</v>
      </c>
      <c r="AB13" s="41" t="n">
        <v>63.9</v>
      </c>
      <c r="AC13" s="41" t="n">
        <f aca="false">AA13-AB13</f>
        <v>2.3</v>
      </c>
      <c r="AD13" s="41" t="n">
        <f aca="false">AVERAGE(J13:U13)</f>
        <v>65.4175</v>
      </c>
      <c r="AE13" s="43" t="n">
        <f aca="false">AVERAGE(AVERAGE(B13:E13),AVERAGE(F13,I13),AVERAGE(V13:Y13))</f>
        <v>64.8166666666667</v>
      </c>
      <c r="AF13" s="5"/>
      <c r="AG13" s="0"/>
    </row>
    <row r="14" customFormat="false" ht="13" hidden="false" customHeight="false" outlineLevel="0" collapsed="false">
      <c r="A14" s="39" t="n">
        <v>3</v>
      </c>
      <c r="B14" s="41" t="n">
        <v>66.2</v>
      </c>
      <c r="C14" s="40" t="n">
        <v>66.2</v>
      </c>
      <c r="D14" s="41" t="n">
        <v>66.1</v>
      </c>
      <c r="E14" s="40" t="n">
        <v>66.2</v>
      </c>
      <c r="F14" s="40" t="n">
        <v>66.2</v>
      </c>
      <c r="G14" s="41" t="n">
        <v>66.3</v>
      </c>
      <c r="H14" s="41" t="n">
        <v>66.7</v>
      </c>
      <c r="I14" s="41" t="n">
        <v>66.9</v>
      </c>
      <c r="J14" s="41" t="n">
        <v>67.7</v>
      </c>
      <c r="K14" s="41" t="n">
        <v>67.9</v>
      </c>
      <c r="L14" s="41" t="n">
        <v>68</v>
      </c>
      <c r="M14" s="41" t="n">
        <v>68.08</v>
      </c>
      <c r="N14" s="41" t="n">
        <v>67.9</v>
      </c>
      <c r="O14" s="41" t="n">
        <v>67.9</v>
      </c>
      <c r="P14" s="41" t="n">
        <v>67.75</v>
      </c>
      <c r="Q14" s="41" t="n">
        <v>67.6</v>
      </c>
      <c r="R14" s="41" t="n">
        <v>67.6</v>
      </c>
      <c r="S14" s="41" t="n">
        <v>67.75</v>
      </c>
      <c r="T14" s="41" t="n">
        <v>67.9</v>
      </c>
      <c r="U14" s="41" t="n">
        <v>68</v>
      </c>
      <c r="V14" s="41" t="n">
        <v>68.1</v>
      </c>
      <c r="W14" s="41" t="n">
        <v>68.4</v>
      </c>
      <c r="X14" s="41" t="n">
        <v>68.5</v>
      </c>
      <c r="Y14" s="41" t="n">
        <v>68.5</v>
      </c>
      <c r="Z14" s="42" t="n">
        <f aca="false">AVERAGE(B14:Y14)</f>
        <v>67.4325</v>
      </c>
      <c r="AA14" s="41" t="n">
        <v>68.6</v>
      </c>
      <c r="AB14" s="41" t="n">
        <v>66</v>
      </c>
      <c r="AC14" s="41" t="n">
        <f aca="false">AA14-AB14</f>
        <v>2.59999999999999</v>
      </c>
      <c r="AD14" s="41" t="n">
        <f aca="false">AVERAGE(J14:U14)</f>
        <v>67.84</v>
      </c>
      <c r="AE14" s="43" t="n">
        <f aca="false">AVERAGE(AVERAGE(B14:E14),AVERAGE(F14,I14),AVERAGE(V14:Y14))</f>
        <v>67.0333333333334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68.4</v>
      </c>
      <c r="C15" s="41" t="n">
        <v>68.2</v>
      </c>
      <c r="D15" s="41" t="n">
        <v>68.1</v>
      </c>
      <c r="E15" s="41" t="n">
        <v>67.9</v>
      </c>
      <c r="F15" s="41" t="n">
        <v>67.8</v>
      </c>
      <c r="G15" s="41" t="n">
        <v>67.4</v>
      </c>
      <c r="H15" s="41" t="n">
        <v>67.4</v>
      </c>
      <c r="I15" s="41" t="n">
        <v>67.4</v>
      </c>
      <c r="J15" s="41" t="n">
        <v>67.48</v>
      </c>
      <c r="K15" s="41" t="n">
        <v>67.5</v>
      </c>
      <c r="L15" s="41" t="n">
        <v>67.6</v>
      </c>
      <c r="M15" s="41" t="n">
        <v>67.58</v>
      </c>
      <c r="N15" s="41" t="n">
        <v>67.2</v>
      </c>
      <c r="O15" s="41" t="n">
        <v>66.3</v>
      </c>
      <c r="P15" s="41" t="n">
        <v>65.67</v>
      </c>
      <c r="Q15" s="41" t="n">
        <v>65.5</v>
      </c>
      <c r="R15" s="41" t="n">
        <v>65.2</v>
      </c>
      <c r="S15" s="41" t="n">
        <v>65.13</v>
      </c>
      <c r="T15" s="41" t="n">
        <v>65.2</v>
      </c>
      <c r="U15" s="41" t="n">
        <v>65.2</v>
      </c>
      <c r="V15" s="41" t="n">
        <v>65.3</v>
      </c>
      <c r="W15" s="41" t="n">
        <v>65.3</v>
      </c>
      <c r="X15" s="41" t="n">
        <v>65.3</v>
      </c>
      <c r="Y15" s="41" t="n">
        <v>65.3</v>
      </c>
      <c r="Z15" s="42" t="n">
        <f aca="false">AVERAGE(B15:Y15)</f>
        <v>66.64</v>
      </c>
      <c r="AA15" s="41" t="n">
        <v>68.5</v>
      </c>
      <c r="AB15" s="41" t="n">
        <v>65</v>
      </c>
      <c r="AC15" s="41" t="n">
        <f aca="false">AA15-AB15</f>
        <v>3.5</v>
      </c>
      <c r="AD15" s="41" t="n">
        <f aca="false">AVERAGE(J15:U15)</f>
        <v>66.2966666666667</v>
      </c>
      <c r="AE15" s="43" t="n">
        <f aca="false">AVERAGE(AVERAGE(B15:E15),AVERAGE(F15,I15),AVERAGE(V15:Y15))</f>
        <v>67.0166666666667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65.1</v>
      </c>
      <c r="C16" s="41" t="n">
        <v>64.7</v>
      </c>
      <c r="D16" s="41" t="n">
        <v>64.7</v>
      </c>
      <c r="E16" s="41" t="n">
        <v>65.5</v>
      </c>
      <c r="F16" s="41" t="n">
        <v>64.2</v>
      </c>
      <c r="G16" s="41" t="n">
        <v>64</v>
      </c>
      <c r="H16" s="41" t="n">
        <v>63.8</v>
      </c>
      <c r="I16" s="41" t="n">
        <v>63.8</v>
      </c>
      <c r="J16" s="41" t="n">
        <v>63.96</v>
      </c>
      <c r="K16" s="41" t="n">
        <v>64</v>
      </c>
      <c r="L16" s="41" t="n">
        <v>64.2</v>
      </c>
      <c r="M16" s="41" t="n">
        <v>63.94</v>
      </c>
      <c r="N16" s="41" t="n">
        <v>63.5</v>
      </c>
      <c r="O16" s="41" t="n">
        <v>63</v>
      </c>
      <c r="P16" s="41" t="n">
        <v>62.31</v>
      </c>
      <c r="Q16" s="41" t="n">
        <v>62.1</v>
      </c>
      <c r="R16" s="41" t="n">
        <v>61.9</v>
      </c>
      <c r="S16" s="41" t="n">
        <v>61.9</v>
      </c>
      <c r="T16" s="41" t="n">
        <v>61.6</v>
      </c>
      <c r="U16" s="41" t="n">
        <v>61.6</v>
      </c>
      <c r="V16" s="41" t="n">
        <v>61.4</v>
      </c>
      <c r="W16" s="41" t="n">
        <v>61.3</v>
      </c>
      <c r="X16" s="41" t="n">
        <v>61.3</v>
      </c>
      <c r="Y16" s="41" t="n">
        <v>61.3</v>
      </c>
      <c r="Z16" s="42" t="n">
        <f aca="false">AVERAGE(B16:Y16)</f>
        <v>63.1295833333333</v>
      </c>
      <c r="AA16" s="41" t="n">
        <v>65.3</v>
      </c>
      <c r="AB16" s="41" t="n">
        <v>61.2</v>
      </c>
      <c r="AC16" s="41" t="n">
        <f aca="false">AA16-AB16</f>
        <v>4.09999999999999</v>
      </c>
      <c r="AD16" s="41" t="n">
        <f aca="false">AVERAGE(J16:U16)</f>
        <v>62.8341666666667</v>
      </c>
      <c r="AE16" s="43" t="n">
        <f aca="false">AVERAGE(AVERAGE(B16:E16),AVERAGE(F16,I16),AVERAGE(V16:Y16))</f>
        <v>63.4416666666667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61.3</v>
      </c>
      <c r="C17" s="41" t="n">
        <v>61.1</v>
      </c>
      <c r="D17" s="41" t="n">
        <v>61</v>
      </c>
      <c r="E17" s="41" t="n">
        <v>60.9</v>
      </c>
      <c r="F17" s="41" t="n">
        <v>60.5</v>
      </c>
      <c r="G17" s="41" t="n">
        <v>60.3</v>
      </c>
      <c r="H17" s="41" t="n">
        <v>60.3</v>
      </c>
      <c r="I17" s="41" t="n">
        <v>60.4</v>
      </c>
      <c r="J17" s="41" t="n">
        <v>60.43</v>
      </c>
      <c r="K17" s="41" t="n">
        <v>60.4</v>
      </c>
      <c r="L17" s="41" t="n">
        <v>60.3</v>
      </c>
      <c r="M17" s="41" t="n">
        <v>60.26</v>
      </c>
      <c r="N17" s="41" t="n">
        <v>59.6</v>
      </c>
      <c r="O17" s="41" t="n">
        <v>58.9</v>
      </c>
      <c r="P17" s="41" t="n">
        <v>58.32</v>
      </c>
      <c r="Q17" s="41" t="n">
        <v>58</v>
      </c>
      <c r="R17" s="41" t="n">
        <v>58.8</v>
      </c>
      <c r="S17" s="41" t="n">
        <v>57.62</v>
      </c>
      <c r="T17" s="41" t="n">
        <v>57.6</v>
      </c>
      <c r="U17" s="41" t="n">
        <v>57.6</v>
      </c>
      <c r="V17" s="41" t="n">
        <v>57.5</v>
      </c>
      <c r="W17" s="41" t="n">
        <v>57.3</v>
      </c>
      <c r="X17" s="41" t="n">
        <v>57.1</v>
      </c>
      <c r="Y17" s="41" t="n">
        <v>56.9</v>
      </c>
      <c r="Z17" s="42" t="n">
        <f aca="false">AVERAGE(B17:Y17)</f>
        <v>59.2679166666667</v>
      </c>
      <c r="AA17" s="41" t="n">
        <v>61.3</v>
      </c>
      <c r="AB17" s="41" t="n">
        <v>56.9</v>
      </c>
      <c r="AC17" s="41" t="n">
        <f aca="false">AA17-AB17</f>
        <v>4.4</v>
      </c>
      <c r="AD17" s="41" t="n">
        <f aca="false">AVERAGE(J17:U17)</f>
        <v>58.9858333333333</v>
      </c>
      <c r="AE17" s="43" t="n">
        <f aca="false">AVERAGE(AVERAGE(B17:E17),AVERAGE(F17,I17),AVERAGE(V17:Y17))</f>
        <v>59.575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56.8</v>
      </c>
      <c r="C18" s="41" t="n">
        <v>56.7</v>
      </c>
      <c r="D18" s="41" t="n">
        <v>56.5</v>
      </c>
      <c r="E18" s="41" t="n">
        <v>56.1</v>
      </c>
      <c r="F18" s="41" t="n">
        <v>56</v>
      </c>
      <c r="G18" s="41" t="n">
        <v>55.8</v>
      </c>
      <c r="H18" s="41" t="n">
        <v>55.8</v>
      </c>
      <c r="I18" s="41" t="n">
        <v>56</v>
      </c>
      <c r="J18" s="41" t="n">
        <v>56.5</v>
      </c>
      <c r="K18" s="41" t="n">
        <v>56.8</v>
      </c>
      <c r="L18" s="41" t="n">
        <v>56.9</v>
      </c>
      <c r="M18" s="41" t="n">
        <v>57</v>
      </c>
      <c r="N18" s="41" t="n">
        <v>56.7</v>
      </c>
      <c r="O18" s="41" t="n">
        <v>56.4</v>
      </c>
      <c r="P18" s="41" t="n">
        <v>56</v>
      </c>
      <c r="Q18" s="41" t="n">
        <v>55.8</v>
      </c>
      <c r="R18" s="41" t="n">
        <v>55.8</v>
      </c>
      <c r="S18" s="41" t="n">
        <v>56</v>
      </c>
      <c r="T18" s="41" t="n">
        <v>56.4</v>
      </c>
      <c r="U18" s="41" t="n">
        <v>56.6</v>
      </c>
      <c r="V18" s="41" t="n">
        <v>56.9</v>
      </c>
      <c r="W18" s="41" t="n">
        <v>57.1</v>
      </c>
      <c r="X18" s="41" t="n">
        <v>57.3</v>
      </c>
      <c r="Y18" s="41" t="n">
        <v>57.6</v>
      </c>
      <c r="Z18" s="42" t="n">
        <f aca="false">AVERAGE(B18:Y18)</f>
        <v>56.4791666666667</v>
      </c>
      <c r="AA18" s="41" t="n">
        <v>57.6</v>
      </c>
      <c r="AB18" s="41" t="n">
        <v>55.7</v>
      </c>
      <c r="AC18" s="41" t="n">
        <f aca="false">AA18-AB18</f>
        <v>1.9</v>
      </c>
      <c r="AD18" s="41" t="n">
        <f aca="false">AVERAGE(J18:U18)</f>
        <v>56.4083333333333</v>
      </c>
      <c r="AE18" s="43" t="n">
        <f aca="false">AVERAGE(AVERAGE(B18:E18),AVERAGE(F18,I18),AVERAGE(V18:Y18))</f>
        <v>56.5833333333333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57.7</v>
      </c>
      <c r="C19" s="41" t="n">
        <v>57.9</v>
      </c>
      <c r="D19" s="41" t="n">
        <v>57.9</v>
      </c>
      <c r="E19" s="41" t="n">
        <v>57.8</v>
      </c>
      <c r="F19" s="41" t="n">
        <v>57.8</v>
      </c>
      <c r="G19" s="41" t="n">
        <v>57.8</v>
      </c>
      <c r="H19" s="41" t="n">
        <v>57.8</v>
      </c>
      <c r="I19" s="41" t="n">
        <v>57.9</v>
      </c>
      <c r="J19" s="41" t="n">
        <v>58.27</v>
      </c>
      <c r="K19" s="41" t="n">
        <v>58.4</v>
      </c>
      <c r="L19" s="41" t="n">
        <v>58.6</v>
      </c>
      <c r="M19" s="41" t="n">
        <v>58.65</v>
      </c>
      <c r="N19" s="41" t="n">
        <v>57.9</v>
      </c>
      <c r="O19" s="41" t="n">
        <v>57.1</v>
      </c>
      <c r="P19" s="41" t="n">
        <v>56.73</v>
      </c>
      <c r="Q19" s="41" t="n">
        <v>56.5</v>
      </c>
      <c r="R19" s="41" t="n">
        <v>56.4</v>
      </c>
      <c r="S19" s="41" t="n">
        <v>56.43</v>
      </c>
      <c r="T19" s="41" t="n">
        <v>56.2</v>
      </c>
      <c r="U19" s="41" t="n">
        <v>56.2</v>
      </c>
      <c r="V19" s="41" t="n">
        <v>56.2</v>
      </c>
      <c r="W19" s="41" t="n">
        <v>56.2</v>
      </c>
      <c r="X19" s="41" t="n">
        <v>56</v>
      </c>
      <c r="Y19" s="41" t="n">
        <v>55.7</v>
      </c>
      <c r="Z19" s="42" t="n">
        <f aca="false">AVERAGE(B19:Y19)</f>
        <v>57.2533333333333</v>
      </c>
      <c r="AA19" s="41" t="n">
        <v>58.7</v>
      </c>
      <c r="AB19" s="41" t="n">
        <v>55.7</v>
      </c>
      <c r="AC19" s="41" t="n">
        <f aca="false">AA19-AB19</f>
        <v>3</v>
      </c>
      <c r="AD19" s="41" t="n">
        <f aca="false">AVERAGE(J19:U19)</f>
        <v>57.2816666666667</v>
      </c>
      <c r="AE19" s="43" t="n">
        <f aca="false">AVERAGE(AVERAGE(B19:E19),AVERAGE(F19,I19),AVERAGE(V19:Y19))</f>
        <v>57.2333333333333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55.1</v>
      </c>
      <c r="C20" s="41" t="n">
        <v>54.6</v>
      </c>
      <c r="D20" s="41" t="n">
        <v>53.7</v>
      </c>
      <c r="E20" s="41" t="n">
        <v>53</v>
      </c>
      <c r="F20" s="41" t="n">
        <v>52.4</v>
      </c>
      <c r="G20" s="41" t="n">
        <v>51.8</v>
      </c>
      <c r="H20" s="41" t="n">
        <v>51.3</v>
      </c>
      <c r="I20" s="41" t="n">
        <v>50.6</v>
      </c>
      <c r="J20" s="41" t="n">
        <v>50.31</v>
      </c>
      <c r="K20" s="41" t="n">
        <v>50</v>
      </c>
      <c r="L20" s="41" t="n">
        <v>50.3</v>
      </c>
      <c r="M20" s="41" t="n">
        <v>50.54</v>
      </c>
      <c r="N20" s="41" t="n">
        <v>50.4</v>
      </c>
      <c r="O20" s="41" t="n">
        <v>50</v>
      </c>
      <c r="P20" s="41" t="n">
        <v>49.69</v>
      </c>
      <c r="Q20" s="41" t="n">
        <v>49.6</v>
      </c>
      <c r="R20" s="41" t="n">
        <v>49.8</v>
      </c>
      <c r="S20" s="41" t="n">
        <v>50.29</v>
      </c>
      <c r="T20" s="41" t="n">
        <v>50.7</v>
      </c>
      <c r="U20" s="41" t="n">
        <v>51.3</v>
      </c>
      <c r="V20" s="41" t="n">
        <v>52</v>
      </c>
      <c r="W20" s="41" t="n">
        <v>52.7</v>
      </c>
      <c r="X20" s="41" t="n">
        <v>53.7</v>
      </c>
      <c r="Y20" s="41" t="n">
        <v>54.2</v>
      </c>
      <c r="Z20" s="42" t="n">
        <f aca="false">AVERAGE(B20:Y20)</f>
        <v>51.5845833333333</v>
      </c>
      <c r="AA20" s="41" t="n">
        <v>55.7</v>
      </c>
      <c r="AB20" s="41" t="n">
        <v>49.5</v>
      </c>
      <c r="AC20" s="41" t="n">
        <f aca="false">AA20-AB20</f>
        <v>6.2</v>
      </c>
      <c r="AD20" s="41" t="n">
        <f aca="false">AVERAGE(J20:U20)</f>
        <v>50.2441666666667</v>
      </c>
      <c r="AE20" s="43" t="n">
        <f aca="false">AVERAGE(AVERAGE(B20:E20),AVERAGE(F20,I20),AVERAGE(V20:Y20))</f>
        <v>52.9166666666667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54.7</v>
      </c>
      <c r="C21" s="41" t="n">
        <v>54.9</v>
      </c>
      <c r="D21" s="41" t="n">
        <v>55.4</v>
      </c>
      <c r="E21" s="41" t="n">
        <v>55.4</v>
      </c>
      <c r="F21" s="41" t="n">
        <v>55.6</v>
      </c>
      <c r="G21" s="41" t="n">
        <v>56.1</v>
      </c>
      <c r="H21" s="41" t="n">
        <v>56.4</v>
      </c>
      <c r="I21" s="41" t="n">
        <v>56.8</v>
      </c>
      <c r="J21" s="41" t="n">
        <v>57.67</v>
      </c>
      <c r="K21" s="41" t="n">
        <v>57.9</v>
      </c>
      <c r="L21" s="41" t="n">
        <v>58.1</v>
      </c>
      <c r="M21" s="41" t="n">
        <v>58.59</v>
      </c>
      <c r="N21" s="41" t="n">
        <v>58.4</v>
      </c>
      <c r="O21" s="41" t="n">
        <v>58.2</v>
      </c>
      <c r="P21" s="41" t="n">
        <v>58.22</v>
      </c>
      <c r="Q21" s="41" t="n">
        <v>58</v>
      </c>
      <c r="R21" s="41" t="n">
        <v>58.1</v>
      </c>
      <c r="S21" s="41" t="n">
        <v>58.22</v>
      </c>
      <c r="T21" s="41" t="n">
        <v>58.7</v>
      </c>
      <c r="U21" s="41" t="n">
        <v>58.9</v>
      </c>
      <c r="V21" s="41" t="n">
        <v>59.1</v>
      </c>
      <c r="W21" s="41" t="n">
        <v>59.5</v>
      </c>
      <c r="X21" s="41" t="n">
        <v>59.8</v>
      </c>
      <c r="Y21" s="41" t="n">
        <v>59.9</v>
      </c>
      <c r="Z21" s="42" t="n">
        <f aca="false">AVERAGE(B21:Y21)</f>
        <v>57.6083333333333</v>
      </c>
      <c r="AA21" s="41" t="n">
        <v>59.9</v>
      </c>
      <c r="AB21" s="41" t="n">
        <v>54.2</v>
      </c>
      <c r="AC21" s="41" t="n">
        <f aca="false">AA21-AB21</f>
        <v>5.7</v>
      </c>
      <c r="AD21" s="41" t="n">
        <f aca="false">AVERAGE(J21:U21)</f>
        <v>58.25</v>
      </c>
      <c r="AE21" s="43" t="n">
        <f aca="false">AVERAGE(AVERAGE(B21:E21),AVERAGE(F21,I21),AVERAGE(V21:Y21))</f>
        <v>56.9583333333333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60</v>
      </c>
      <c r="C22" s="40" t="n">
        <v>60</v>
      </c>
      <c r="D22" s="41" t="n">
        <v>60.1</v>
      </c>
      <c r="E22" s="41" t="n">
        <v>60.2</v>
      </c>
      <c r="F22" s="41" t="n">
        <v>60.2</v>
      </c>
      <c r="G22" s="41" t="n">
        <v>60.3</v>
      </c>
      <c r="H22" s="41" t="n">
        <v>60.4</v>
      </c>
      <c r="I22" s="41" t="n">
        <v>60.6</v>
      </c>
      <c r="J22" s="41" t="n">
        <v>60.97</v>
      </c>
      <c r="K22" s="41" t="n">
        <v>61.2</v>
      </c>
      <c r="L22" s="41" t="n">
        <v>61.3</v>
      </c>
      <c r="M22" s="41" t="n">
        <v>61.24</v>
      </c>
      <c r="N22" s="41" t="n">
        <v>60.8</v>
      </c>
      <c r="O22" s="40" t="n">
        <v>60</v>
      </c>
      <c r="P22" s="41" t="n">
        <v>59.29</v>
      </c>
      <c r="Q22" s="41" t="n">
        <v>59.2</v>
      </c>
      <c r="R22" s="41" t="n">
        <v>59.2</v>
      </c>
      <c r="S22" s="41" t="n">
        <v>59.19</v>
      </c>
      <c r="T22" s="41" t="n">
        <v>59.3</v>
      </c>
      <c r="U22" s="41" t="n">
        <v>59.4</v>
      </c>
      <c r="V22" s="41" t="n">
        <v>59.4</v>
      </c>
      <c r="W22" s="41" t="n">
        <v>59.4</v>
      </c>
      <c r="X22" s="41" t="n">
        <v>59.4</v>
      </c>
      <c r="Y22" s="41" t="n">
        <v>59.4</v>
      </c>
      <c r="Z22" s="42" t="n">
        <f aca="false">AVERAGE(B22:Y22)</f>
        <v>60.0204166666667</v>
      </c>
      <c r="AA22" s="41" t="n">
        <v>61.4</v>
      </c>
      <c r="AB22" s="41" t="n">
        <v>59.1</v>
      </c>
      <c r="AC22" s="41" t="n">
        <f aca="false">AA22-AB22</f>
        <v>2.3</v>
      </c>
      <c r="AD22" s="41" t="n">
        <f aca="false">AVERAGE(J22:U22)</f>
        <v>60.0908333333333</v>
      </c>
      <c r="AE22" s="43" t="n">
        <f aca="false">AVERAGE(AVERAGE(B22:E22),AVERAGE(F22,I22),AVERAGE(V22:Y22))</f>
        <v>59.9583333333333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59.4</v>
      </c>
      <c r="C23" s="41" t="n">
        <v>59.2</v>
      </c>
      <c r="D23" s="41" t="n">
        <v>59.2</v>
      </c>
      <c r="E23" s="41" t="n">
        <v>59.1</v>
      </c>
      <c r="F23" s="41" t="n">
        <v>58.9</v>
      </c>
      <c r="G23" s="41" t="n">
        <v>58.9</v>
      </c>
      <c r="H23" s="41" t="n">
        <v>58.9</v>
      </c>
      <c r="I23" s="41" t="n">
        <v>58.9</v>
      </c>
      <c r="J23" s="41" t="n">
        <v>59.19</v>
      </c>
      <c r="K23" s="41" t="n">
        <v>59.4</v>
      </c>
      <c r="L23" s="41" t="n">
        <v>59.5</v>
      </c>
      <c r="M23" s="41" t="n">
        <v>59.5</v>
      </c>
      <c r="N23" s="41" t="n">
        <v>59.4</v>
      </c>
      <c r="O23" s="41" t="n">
        <v>59</v>
      </c>
      <c r="P23" s="41" t="n">
        <v>58.49</v>
      </c>
      <c r="Q23" s="41" t="n">
        <v>58.4</v>
      </c>
      <c r="R23" s="41" t="n">
        <v>58.1</v>
      </c>
      <c r="S23" s="41" t="n">
        <v>58.19</v>
      </c>
      <c r="T23" s="41" t="n">
        <v>58.3</v>
      </c>
      <c r="U23" s="41" t="n">
        <v>58.6</v>
      </c>
      <c r="V23" s="41" t="n">
        <v>58.7</v>
      </c>
      <c r="W23" s="41" t="n">
        <v>58.7</v>
      </c>
      <c r="X23" s="41" t="n">
        <v>58.7</v>
      </c>
      <c r="Y23" s="41" t="n">
        <v>58.8</v>
      </c>
      <c r="Z23" s="42" t="n">
        <f aca="false">AVERAGE(B23:Y23)</f>
        <v>58.8945833333333</v>
      </c>
      <c r="AA23" s="41" t="n">
        <v>59.6</v>
      </c>
      <c r="AB23" s="41" t="n">
        <v>58.1</v>
      </c>
      <c r="AC23" s="41" t="n">
        <f aca="false">AA23-AB23</f>
        <v>1.5</v>
      </c>
      <c r="AD23" s="41" t="n">
        <f aca="false">AVERAGE(J23:U23)</f>
        <v>58.8391666666667</v>
      </c>
      <c r="AE23" s="43" t="n">
        <f aca="false">AVERAGE(AVERAGE(B23:E23),AVERAGE(F23,I23),AVERAGE(V23:Y23))</f>
        <v>58.95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59.1</v>
      </c>
      <c r="C24" s="41" t="n">
        <v>59.3</v>
      </c>
      <c r="D24" s="41" t="n">
        <v>59.3</v>
      </c>
      <c r="E24" s="41" t="n">
        <v>59.2</v>
      </c>
      <c r="F24" s="41" t="n">
        <v>59.2</v>
      </c>
      <c r="G24" s="41" t="n">
        <v>59.2</v>
      </c>
      <c r="H24" s="41" t="n">
        <v>59.5</v>
      </c>
      <c r="I24" s="41" t="n">
        <v>59.8</v>
      </c>
      <c r="J24" s="41" t="n">
        <v>60.11</v>
      </c>
      <c r="K24" s="41" t="n">
        <v>60.4</v>
      </c>
      <c r="L24" s="41" t="n">
        <v>60.4</v>
      </c>
      <c r="M24" s="41" t="n">
        <v>60.42</v>
      </c>
      <c r="N24" s="41" t="n">
        <v>60.3</v>
      </c>
      <c r="O24" s="41" t="n">
        <v>59.9</v>
      </c>
      <c r="P24" s="41" t="n">
        <v>59.49</v>
      </c>
      <c r="Q24" s="41" t="n">
        <v>59.3</v>
      </c>
      <c r="R24" s="41" t="n">
        <v>59.3</v>
      </c>
      <c r="S24" s="41" t="n">
        <v>59.26</v>
      </c>
      <c r="T24" s="41" t="n">
        <v>59.4</v>
      </c>
      <c r="U24" s="41" t="n">
        <v>59.7</v>
      </c>
      <c r="V24" s="41" t="n">
        <v>60</v>
      </c>
      <c r="W24" s="41" t="n">
        <v>60.6</v>
      </c>
      <c r="X24" s="41" t="n">
        <v>60.8</v>
      </c>
      <c r="Y24" s="41" t="n">
        <v>61</v>
      </c>
      <c r="Z24" s="42" t="n">
        <f aca="false">AVERAGE(B24:Y24)</f>
        <v>59.7908333333333</v>
      </c>
      <c r="AA24" s="41" t="n">
        <v>61</v>
      </c>
      <c r="AB24" s="41" t="n">
        <v>58.8</v>
      </c>
      <c r="AC24" s="41" t="n">
        <f aca="false">AA24-AB24</f>
        <v>2.2</v>
      </c>
      <c r="AD24" s="41" t="n">
        <f aca="false">AVERAGE(J24:U24)</f>
        <v>59.8316666666667</v>
      </c>
      <c r="AE24" s="43" t="n">
        <f aca="false">AVERAGE(AVERAGE(B24:E24),AVERAGE(F24,I24),AVERAGE(V24:Y24))</f>
        <v>59.775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61.2</v>
      </c>
      <c r="C25" s="41" t="n">
        <v>61.2</v>
      </c>
      <c r="D25" s="41" t="n">
        <v>61.3</v>
      </c>
      <c r="E25" s="41" t="n">
        <v>61.4</v>
      </c>
      <c r="F25" s="41" t="n">
        <v>61.6</v>
      </c>
      <c r="G25" s="41" t="n">
        <v>61.7</v>
      </c>
      <c r="H25" s="41" t="n">
        <v>61.9</v>
      </c>
      <c r="I25" s="41" t="n">
        <v>62.5</v>
      </c>
      <c r="J25" s="41" t="n">
        <v>63</v>
      </c>
      <c r="K25" s="41" t="n">
        <v>63.3</v>
      </c>
      <c r="L25" s="41" t="n">
        <v>63.4</v>
      </c>
      <c r="M25" s="41" t="n">
        <v>63.6</v>
      </c>
      <c r="N25" s="41" t="n">
        <v>63.6</v>
      </c>
      <c r="O25" s="41" t="n">
        <v>63.3</v>
      </c>
      <c r="P25" s="41" t="n">
        <v>62.7</v>
      </c>
      <c r="Q25" s="41" t="n">
        <v>62.5</v>
      </c>
      <c r="R25" s="41" t="n">
        <v>62.1</v>
      </c>
      <c r="S25" s="41" t="n">
        <v>62.1</v>
      </c>
      <c r="T25" s="41" t="n">
        <v>62.3</v>
      </c>
      <c r="U25" s="41" t="n">
        <v>62.6</v>
      </c>
      <c r="V25" s="41" t="n">
        <v>62.9</v>
      </c>
      <c r="W25" s="41" t="n">
        <v>63.2</v>
      </c>
      <c r="X25" s="41" t="n">
        <v>63.3</v>
      </c>
      <c r="Y25" s="41" t="n">
        <v>63.4</v>
      </c>
      <c r="Z25" s="42" t="n">
        <f aca="false">AVERAGE(B25:Y25)</f>
        <v>62.5041666666667</v>
      </c>
      <c r="AA25" s="41" t="n">
        <v>63.7</v>
      </c>
      <c r="AB25" s="41" t="n">
        <v>61</v>
      </c>
      <c r="AC25" s="41" t="n">
        <f aca="false">AA25-AB25</f>
        <v>2.7</v>
      </c>
      <c r="AD25" s="41" t="n">
        <f aca="false">AVERAGE(J25:U25)</f>
        <v>62.875</v>
      </c>
      <c r="AE25" s="43" t="n">
        <f aca="false">AVERAGE(AVERAGE(B25:E25),AVERAGE(F25,I25),AVERAGE(V25:Y25))</f>
        <v>62.175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63.6</v>
      </c>
      <c r="C26" s="41" t="n">
        <v>63.6</v>
      </c>
      <c r="D26" s="41" t="n">
        <v>63.6</v>
      </c>
      <c r="E26" s="41" t="n">
        <v>63.5</v>
      </c>
      <c r="F26" s="41" t="n">
        <v>63.3</v>
      </c>
      <c r="G26" s="41" t="n">
        <v>63.3</v>
      </c>
      <c r="H26" s="41" t="n">
        <v>63.3</v>
      </c>
      <c r="I26" s="41" t="n">
        <v>63.3</v>
      </c>
      <c r="J26" s="41" t="n">
        <v>63.64</v>
      </c>
      <c r="K26" s="41" t="n">
        <v>63.7</v>
      </c>
      <c r="L26" s="41" t="n">
        <v>63.7</v>
      </c>
      <c r="M26" s="41" t="n">
        <v>63.71</v>
      </c>
      <c r="N26" s="41" t="n">
        <v>63.1</v>
      </c>
      <c r="O26" s="41" t="n">
        <v>62.6</v>
      </c>
      <c r="P26" s="41" t="n">
        <v>61.92</v>
      </c>
      <c r="Q26" s="41" t="n">
        <v>61.6</v>
      </c>
      <c r="R26" s="41" t="n">
        <v>61.3</v>
      </c>
      <c r="S26" s="41" t="n">
        <v>61.12</v>
      </c>
      <c r="T26" s="41" t="n">
        <v>60.9</v>
      </c>
      <c r="U26" s="41" t="n">
        <v>60.8</v>
      </c>
      <c r="V26" s="41" t="n">
        <v>60.7</v>
      </c>
      <c r="W26" s="41" t="n">
        <v>60.7</v>
      </c>
      <c r="X26" s="41" t="n">
        <v>60.7</v>
      </c>
      <c r="Y26" s="41" t="n">
        <v>60.6</v>
      </c>
      <c r="Z26" s="42" t="n">
        <f aca="false">AVERAGE(B26:Y26)</f>
        <v>62.42875</v>
      </c>
      <c r="AA26" s="41" t="n">
        <v>63.8</v>
      </c>
      <c r="AB26" s="41" t="n">
        <v>60.6</v>
      </c>
      <c r="AC26" s="41" t="n">
        <f aca="false">AA26-AB26</f>
        <v>3.2</v>
      </c>
      <c r="AD26" s="41" t="n">
        <f aca="false">AVERAGE(J26:U26)</f>
        <v>62.3408333333333</v>
      </c>
      <c r="AE26" s="43" t="n">
        <f aca="false">AVERAGE(AVERAGE(B26:E26),AVERAGE(F26,I26),AVERAGE(V26:Y26))</f>
        <v>62.5166666666667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60.6</v>
      </c>
      <c r="C27" s="41" t="n">
        <v>60.6</v>
      </c>
      <c r="D27" s="41" t="n">
        <v>60.5</v>
      </c>
      <c r="E27" s="41" t="n">
        <v>60.1</v>
      </c>
      <c r="F27" s="41" t="n">
        <v>59.9</v>
      </c>
      <c r="G27" s="41" t="n">
        <v>59.8</v>
      </c>
      <c r="H27" s="41" t="n">
        <v>59.8</v>
      </c>
      <c r="I27" s="41" t="n">
        <v>59.9</v>
      </c>
      <c r="J27" s="41" t="n">
        <v>60.3</v>
      </c>
      <c r="K27" s="41" t="n">
        <v>60.5</v>
      </c>
      <c r="L27" s="41" t="n">
        <v>60.6</v>
      </c>
      <c r="M27" s="41" t="n">
        <v>60.6</v>
      </c>
      <c r="N27" s="41" t="n">
        <v>60.4</v>
      </c>
      <c r="O27" s="41" t="n">
        <v>60</v>
      </c>
      <c r="P27" s="41" t="n">
        <v>59.6</v>
      </c>
      <c r="Q27" s="41" t="n">
        <v>59.1</v>
      </c>
      <c r="R27" s="41" t="n">
        <v>59.1</v>
      </c>
      <c r="S27" s="41" t="n">
        <v>59.1</v>
      </c>
      <c r="T27" s="41" t="n">
        <v>59.1</v>
      </c>
      <c r="U27" s="41" t="n">
        <v>59.2</v>
      </c>
      <c r="V27" s="41" t="n">
        <v>59.4</v>
      </c>
      <c r="W27" s="41" t="n">
        <v>59.6</v>
      </c>
      <c r="X27" s="41" t="n">
        <v>59.7</v>
      </c>
      <c r="Y27" s="41" t="n">
        <v>59.9</v>
      </c>
      <c r="Z27" s="42" t="n">
        <f aca="false">AVERAGE(B27:Y27)</f>
        <v>59.8916666666667</v>
      </c>
      <c r="AA27" s="41" t="n">
        <v>60.7</v>
      </c>
      <c r="AB27" s="41" t="n">
        <v>59</v>
      </c>
      <c r="AC27" s="41" t="n">
        <f aca="false">AA27-AB27</f>
        <v>1.7</v>
      </c>
      <c r="AD27" s="41" t="n">
        <f aca="false">AVERAGE(J27:U27)</f>
        <v>59.8</v>
      </c>
      <c r="AE27" s="43" t="n">
        <f aca="false">AVERAGE(AVERAGE(B27:E27),AVERAGE(F27,I27),AVERAGE(V27:Y27))</f>
        <v>60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59.9</v>
      </c>
      <c r="C28" s="41" t="n">
        <v>59.9</v>
      </c>
      <c r="D28" s="41" t="n">
        <v>60</v>
      </c>
      <c r="E28" s="41" t="n">
        <v>59.9</v>
      </c>
      <c r="F28" s="41" t="n">
        <v>59.8</v>
      </c>
      <c r="G28" s="41" t="n">
        <v>59.9</v>
      </c>
      <c r="H28" s="41" t="n">
        <v>60.3</v>
      </c>
      <c r="I28" s="41" t="n">
        <v>60.1</v>
      </c>
      <c r="J28" s="41" t="n">
        <v>60.5</v>
      </c>
      <c r="K28" s="41" t="n">
        <v>60.9</v>
      </c>
      <c r="L28" s="41" t="n">
        <v>61.2</v>
      </c>
      <c r="M28" s="41" t="n">
        <v>61.01</v>
      </c>
      <c r="N28" s="41" t="n">
        <v>60.6</v>
      </c>
      <c r="O28" s="41" t="n">
        <v>60.2</v>
      </c>
      <c r="P28" s="41" t="n">
        <v>59.83</v>
      </c>
      <c r="Q28" s="41" t="n">
        <v>59.5</v>
      </c>
      <c r="R28" s="41" t="n">
        <v>59.4</v>
      </c>
      <c r="S28" s="41" t="n">
        <v>59.55</v>
      </c>
      <c r="T28" s="41" t="n">
        <v>59.6</v>
      </c>
      <c r="U28" s="41" t="n">
        <v>59.8</v>
      </c>
      <c r="V28" s="41" t="n">
        <v>60</v>
      </c>
      <c r="W28" s="41" t="n">
        <v>60.5</v>
      </c>
      <c r="X28" s="41" t="n">
        <v>60.6</v>
      </c>
      <c r="Y28" s="41" t="n">
        <v>60.7</v>
      </c>
      <c r="Z28" s="42" t="n">
        <f aca="false">AVERAGE(B28:Y28)</f>
        <v>60.15375</v>
      </c>
      <c r="AA28" s="41" t="n">
        <v>61.2</v>
      </c>
      <c r="AB28" s="41" t="n">
        <v>59.3</v>
      </c>
      <c r="AC28" s="41" t="n">
        <f aca="false">AA28-AB28</f>
        <v>1.90000000000001</v>
      </c>
      <c r="AD28" s="41" t="n">
        <f aca="false">AVERAGE(J28:U28)</f>
        <v>60.1741666666667</v>
      </c>
      <c r="AE28" s="43" t="n">
        <f aca="false">AVERAGE(AVERAGE(B28:E28),AVERAGE(F28,I28),AVERAGE(V28:Y28))</f>
        <v>60.1083333333333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60.8</v>
      </c>
      <c r="C29" s="41" t="n">
        <v>60.9</v>
      </c>
      <c r="D29" s="41" t="n">
        <v>61</v>
      </c>
      <c r="E29" s="41" t="n">
        <v>60.9</v>
      </c>
      <c r="F29" s="41" t="n">
        <v>60.9</v>
      </c>
      <c r="G29" s="41" t="n">
        <v>61</v>
      </c>
      <c r="H29" s="41" t="n">
        <v>61.4</v>
      </c>
      <c r="I29" s="41" t="n">
        <v>61.9</v>
      </c>
      <c r="J29" s="41" t="n">
        <v>62.36</v>
      </c>
      <c r="K29" s="41" t="n">
        <v>62.7</v>
      </c>
      <c r="L29" s="41" t="n">
        <v>63</v>
      </c>
      <c r="M29" s="41" t="n">
        <v>63.06</v>
      </c>
      <c r="N29" s="41" t="n">
        <v>63</v>
      </c>
      <c r="O29" s="41" t="n">
        <v>62.7</v>
      </c>
      <c r="P29" s="41" t="n">
        <v>62.2</v>
      </c>
      <c r="Q29" s="41" t="n">
        <v>62.2</v>
      </c>
      <c r="R29" s="41" t="n">
        <v>62.2</v>
      </c>
      <c r="S29" s="41" t="n">
        <v>62.14</v>
      </c>
      <c r="T29" s="41" t="n">
        <v>62.3</v>
      </c>
      <c r="U29" s="41" t="n">
        <v>62.7</v>
      </c>
      <c r="V29" s="41" t="n">
        <v>62.9</v>
      </c>
      <c r="W29" s="41" t="n">
        <v>63</v>
      </c>
      <c r="X29" s="41" t="n">
        <v>63.3</v>
      </c>
      <c r="Y29" s="41" t="n">
        <v>63.4</v>
      </c>
      <c r="Z29" s="42" t="n">
        <f aca="false">AVERAGE(B29:Y29)</f>
        <v>62.165</v>
      </c>
      <c r="AA29" s="41" t="n">
        <v>63.4</v>
      </c>
      <c r="AB29" s="41" t="n">
        <v>60.7</v>
      </c>
      <c r="AC29" s="41" t="n">
        <f aca="false">AA29-AB29</f>
        <v>2.7</v>
      </c>
      <c r="AD29" s="41" t="n">
        <f aca="false">AVERAGE(J29:U29)</f>
        <v>62.5466666666667</v>
      </c>
      <c r="AE29" s="43" t="n">
        <f aca="false">AVERAGE(AVERAGE(B29:E29),AVERAGE(F29,I29),AVERAGE(V29:Y29))</f>
        <v>61.8166666666667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63.4</v>
      </c>
      <c r="C30" s="41" t="n">
        <v>63.5</v>
      </c>
      <c r="D30" s="41" t="n">
        <v>63.5</v>
      </c>
      <c r="E30" s="41" t="n">
        <v>63.5</v>
      </c>
      <c r="F30" s="41" t="n">
        <v>63.6</v>
      </c>
      <c r="G30" s="41" t="n">
        <v>63.7</v>
      </c>
      <c r="H30" s="41" t="n">
        <v>64.1</v>
      </c>
      <c r="I30" s="41" t="n">
        <v>64.2</v>
      </c>
      <c r="J30" s="41" t="n">
        <v>65.09</v>
      </c>
      <c r="K30" s="41" t="n">
        <v>65.2</v>
      </c>
      <c r="L30" s="41" t="n">
        <v>65.3</v>
      </c>
      <c r="M30" s="41" t="n">
        <v>65.47</v>
      </c>
      <c r="N30" s="41" t="n">
        <v>65.4</v>
      </c>
      <c r="O30" s="41" t="n">
        <v>65.3</v>
      </c>
      <c r="P30" s="41" t="n">
        <v>64.97</v>
      </c>
      <c r="Q30" s="41" t="n">
        <v>64.9</v>
      </c>
      <c r="R30" s="41" t="n">
        <v>64.8</v>
      </c>
      <c r="S30" s="41" t="n">
        <v>64.77</v>
      </c>
      <c r="T30" s="41" t="n">
        <v>64.9</v>
      </c>
      <c r="U30" s="41" t="n">
        <v>65.1</v>
      </c>
      <c r="V30" s="41" t="n">
        <v>65.1</v>
      </c>
      <c r="W30" s="41" t="n">
        <v>65.3</v>
      </c>
      <c r="X30" s="41" t="n">
        <v>65.7</v>
      </c>
      <c r="Y30" s="41" t="n">
        <v>65.8</v>
      </c>
      <c r="Z30" s="42" t="n">
        <f aca="false">AVERAGE(B30:Y30)</f>
        <v>64.6916666666667</v>
      </c>
      <c r="AA30" s="41" t="n">
        <v>65.8</v>
      </c>
      <c r="AB30" s="41" t="n">
        <v>63.4</v>
      </c>
      <c r="AC30" s="41" t="n">
        <f aca="false">AA30-AB30</f>
        <v>2.4</v>
      </c>
      <c r="AD30" s="41" t="n">
        <f aca="false">AVERAGE(J30:U30)</f>
        <v>65.1</v>
      </c>
      <c r="AE30" s="43" t="n">
        <f aca="false">AVERAGE(AVERAGE(B30:E30),AVERAGE(F30,I30),AVERAGE(V30:Y30))</f>
        <v>64.2833333333333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65.9</v>
      </c>
      <c r="C31" s="41" t="n">
        <v>66</v>
      </c>
      <c r="D31" s="41" t="n">
        <v>65.9</v>
      </c>
      <c r="E31" s="41" t="n">
        <v>65.9</v>
      </c>
      <c r="F31" s="41" t="n">
        <v>65.8</v>
      </c>
      <c r="G31" s="41" t="n">
        <v>65.7</v>
      </c>
      <c r="H31" s="41" t="n">
        <v>65.9</v>
      </c>
      <c r="I31" s="41" t="n">
        <v>66</v>
      </c>
      <c r="J31" s="41" t="n">
        <v>66.65</v>
      </c>
      <c r="K31" s="41" t="n">
        <v>66.8</v>
      </c>
      <c r="L31" s="41" t="n">
        <v>66.9</v>
      </c>
      <c r="M31" s="41" t="n">
        <v>66.93</v>
      </c>
      <c r="N31" s="41" t="n">
        <v>66.7</v>
      </c>
      <c r="O31" s="41" t="n">
        <v>66.5</v>
      </c>
      <c r="P31" s="41" t="n">
        <v>65.95</v>
      </c>
      <c r="Q31" s="41" t="n">
        <v>65.7</v>
      </c>
      <c r="R31" s="41" t="n">
        <v>65.7</v>
      </c>
      <c r="S31" s="41" t="n">
        <v>65.73</v>
      </c>
      <c r="T31" s="41" t="n">
        <v>65.8</v>
      </c>
      <c r="U31" s="41" t="n">
        <v>65.9</v>
      </c>
      <c r="V31" s="41" t="n">
        <v>65.9</v>
      </c>
      <c r="W31" s="41" t="n">
        <v>66.1</v>
      </c>
      <c r="X31" s="41" t="n">
        <v>66.4</v>
      </c>
      <c r="Y31" s="41" t="n">
        <v>66.4</v>
      </c>
      <c r="Z31" s="42" t="n">
        <f aca="false">AVERAGE(B31:Y31)</f>
        <v>66.1316666666667</v>
      </c>
      <c r="AA31" s="41" t="n">
        <v>67</v>
      </c>
      <c r="AB31" s="41" t="n">
        <v>65.6</v>
      </c>
      <c r="AC31" s="41" t="n">
        <f aca="false">AA31-AB31</f>
        <v>1.40000000000001</v>
      </c>
      <c r="AD31" s="41" t="n">
        <f aca="false">AVERAGE(J31:U31)</f>
        <v>66.2716666666667</v>
      </c>
      <c r="AE31" s="43" t="n">
        <f aca="false">AVERAGE(AVERAGE(B31:E31),AVERAGE(F31,I31),AVERAGE(V31:Y31))</f>
        <v>66.0083333333333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66.4</v>
      </c>
      <c r="C32" s="41" t="n">
        <v>66.3</v>
      </c>
      <c r="D32" s="41" t="n">
        <v>66.1</v>
      </c>
      <c r="E32" s="41" t="n">
        <v>65.9</v>
      </c>
      <c r="F32" s="41" t="n">
        <v>65.8</v>
      </c>
      <c r="G32" s="41" t="n">
        <v>65.8</v>
      </c>
      <c r="H32" s="41" t="n">
        <v>65.6</v>
      </c>
      <c r="I32" s="41" t="n">
        <v>65.6</v>
      </c>
      <c r="J32" s="41" t="n">
        <v>65.7</v>
      </c>
      <c r="K32" s="41" t="n">
        <v>65.9</v>
      </c>
      <c r="L32" s="41" t="n">
        <v>66</v>
      </c>
      <c r="M32" s="41" t="n">
        <v>65.9</v>
      </c>
      <c r="N32" s="41" t="n">
        <v>65.9</v>
      </c>
      <c r="O32" s="41" t="n">
        <v>65.3</v>
      </c>
      <c r="P32" s="41" t="n">
        <v>65.1</v>
      </c>
      <c r="Q32" s="41" t="n">
        <v>65</v>
      </c>
      <c r="R32" s="41" t="n">
        <v>64.8</v>
      </c>
      <c r="S32" s="41" t="n">
        <v>64.7</v>
      </c>
      <c r="T32" s="41" t="n">
        <v>64.7</v>
      </c>
      <c r="U32" s="41" t="n">
        <v>64.7</v>
      </c>
      <c r="V32" s="41" t="n">
        <v>64.8</v>
      </c>
      <c r="W32" s="41" t="n">
        <v>64.8</v>
      </c>
      <c r="X32" s="41" t="n">
        <v>64.8</v>
      </c>
      <c r="Y32" s="41" t="n">
        <v>64.8</v>
      </c>
      <c r="Z32" s="42" t="n">
        <f aca="false">AVERAGE(B32:Y32)</f>
        <v>65.4333333333333</v>
      </c>
      <c r="AA32" s="41" t="n">
        <v>66.5</v>
      </c>
      <c r="AB32" s="41" t="n">
        <v>64.6</v>
      </c>
      <c r="AC32" s="41" t="n">
        <f aca="false">AA32-AB32</f>
        <v>1.90000000000001</v>
      </c>
      <c r="AD32" s="41" t="n">
        <f aca="false">AVERAGE(J32:U32)</f>
        <v>65.3083333333333</v>
      </c>
      <c r="AE32" s="43" t="n">
        <f aca="false">AVERAGE(AVERAGE(B32:E32),AVERAGE(F32,I32),AVERAGE(V32:Y32))</f>
        <v>65.5583333333333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64.7</v>
      </c>
      <c r="C33" s="41" t="n">
        <v>64.4</v>
      </c>
      <c r="D33" s="41" t="n">
        <v>64.1</v>
      </c>
      <c r="E33" s="41" t="n">
        <v>64</v>
      </c>
      <c r="F33" s="41" t="n">
        <v>63.6</v>
      </c>
      <c r="G33" s="41" t="n">
        <v>63.6</v>
      </c>
      <c r="H33" s="41" t="n">
        <v>63.5</v>
      </c>
      <c r="I33" s="41" t="n">
        <v>63.5</v>
      </c>
      <c r="J33" s="41" t="n">
        <v>63.63</v>
      </c>
      <c r="K33" s="41" t="n">
        <v>63.7</v>
      </c>
      <c r="L33" s="41" t="n">
        <v>63.8</v>
      </c>
      <c r="M33" s="41" t="n">
        <v>63.11</v>
      </c>
      <c r="N33" s="41" t="n">
        <v>62.9</v>
      </c>
      <c r="O33" s="41" t="n">
        <v>62.3</v>
      </c>
      <c r="P33" s="41" t="n">
        <v>62.01</v>
      </c>
      <c r="Q33" s="41" t="n">
        <v>61.7</v>
      </c>
      <c r="R33" s="41" t="n">
        <v>61.7</v>
      </c>
      <c r="S33" s="41" t="n">
        <v>61.91</v>
      </c>
      <c r="T33" s="41" t="n">
        <v>62</v>
      </c>
      <c r="U33" s="41" t="n">
        <v>62.2</v>
      </c>
      <c r="V33" s="41" t="n">
        <v>62.6</v>
      </c>
      <c r="W33" s="41" t="n">
        <v>62.8</v>
      </c>
      <c r="X33" s="41" t="n">
        <v>63.1</v>
      </c>
      <c r="Y33" s="41" t="n">
        <v>63.1</v>
      </c>
      <c r="Z33" s="42" t="n">
        <f aca="false">AVERAGE(B33:Y33)</f>
        <v>63.0816666666667</v>
      </c>
      <c r="AA33" s="41" t="n">
        <v>64.8</v>
      </c>
      <c r="AB33" s="41" t="n">
        <v>61.6</v>
      </c>
      <c r="AC33" s="41" t="n">
        <f aca="false">AA33-AB33</f>
        <v>3.2</v>
      </c>
      <c r="AD33" s="41" t="n">
        <f aca="false">AVERAGE(J33:U33)</f>
        <v>62.58</v>
      </c>
      <c r="AE33" s="43" t="n">
        <f aca="false">AVERAGE(AVERAGE(B33:E33),AVERAGE(F33,I33),AVERAGE(V33:Y33))</f>
        <v>63.5833333333333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63.1</v>
      </c>
      <c r="C34" s="41" t="n">
        <v>63.1</v>
      </c>
      <c r="D34" s="41" t="n">
        <v>63.1</v>
      </c>
      <c r="E34" s="41" t="n">
        <v>63.1</v>
      </c>
      <c r="F34" s="41" t="n">
        <v>63.1</v>
      </c>
      <c r="G34" s="41" t="n">
        <v>63.2</v>
      </c>
      <c r="H34" s="41" t="n">
        <v>63.2</v>
      </c>
      <c r="I34" s="41" t="n">
        <v>63.2</v>
      </c>
      <c r="J34" s="41" t="n">
        <v>63.64</v>
      </c>
      <c r="K34" s="41" t="n">
        <v>63.8</v>
      </c>
      <c r="L34" s="41" t="n">
        <v>63.7</v>
      </c>
      <c r="M34" s="41" t="n">
        <v>63.42</v>
      </c>
      <c r="N34" s="41" t="n">
        <v>62.9</v>
      </c>
      <c r="O34" s="41" t="n">
        <v>62</v>
      </c>
      <c r="P34" s="41" t="n">
        <v>60.81</v>
      </c>
      <c r="Q34" s="41" t="n">
        <v>60.8</v>
      </c>
      <c r="R34" s="41" t="n">
        <v>60.4</v>
      </c>
      <c r="S34" s="41" t="n">
        <v>60.31</v>
      </c>
      <c r="T34" s="41" t="n">
        <v>60.3</v>
      </c>
      <c r="U34" s="41" t="n">
        <v>60.3</v>
      </c>
      <c r="V34" s="41" t="n">
        <v>60.3</v>
      </c>
      <c r="W34" s="41" t="n">
        <v>60.3</v>
      </c>
      <c r="X34" s="41" t="n">
        <v>60.3</v>
      </c>
      <c r="Y34" s="41" t="n">
        <v>60.2</v>
      </c>
      <c r="Z34" s="42" t="n">
        <f aca="false">AVERAGE(B34:Y34)</f>
        <v>62.0241666666667</v>
      </c>
      <c r="AA34" s="41" t="n">
        <v>63.9</v>
      </c>
      <c r="AB34" s="41" t="n">
        <v>60.2</v>
      </c>
      <c r="AC34" s="41" t="n">
        <f aca="false">AA34-AB34</f>
        <v>3.7</v>
      </c>
      <c r="AD34" s="41" t="n">
        <f aca="false">AVERAGE(J34:U34)</f>
        <v>61.865</v>
      </c>
      <c r="AE34" s="43" t="n">
        <f aca="false">AVERAGE(AVERAGE(B34:E34),AVERAGE(F34,I34),AVERAGE(V34:Y34))</f>
        <v>62.175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60.2</v>
      </c>
      <c r="C35" s="41" t="n">
        <v>60.1</v>
      </c>
      <c r="D35" s="41" t="n">
        <v>59.6</v>
      </c>
      <c r="E35" s="41" t="n">
        <v>58.8</v>
      </c>
      <c r="F35" s="41" t="n">
        <v>58.5</v>
      </c>
      <c r="G35" s="41" t="n">
        <v>57.6</v>
      </c>
      <c r="H35" s="41" t="n">
        <v>56.9</v>
      </c>
      <c r="I35" s="41" t="n">
        <v>56.1</v>
      </c>
      <c r="J35" s="41" t="n">
        <v>55.58</v>
      </c>
      <c r="K35" s="41" t="n">
        <v>55.4</v>
      </c>
      <c r="L35" s="41" t="n">
        <v>54.9</v>
      </c>
      <c r="M35" s="41" t="n">
        <v>53.9</v>
      </c>
      <c r="N35" s="41" t="n">
        <v>53</v>
      </c>
      <c r="O35" s="41" t="n">
        <v>52.3</v>
      </c>
      <c r="P35" s="41" t="n">
        <v>51.77</v>
      </c>
      <c r="Q35" s="41" t="n">
        <v>51.3</v>
      </c>
      <c r="R35" s="41" t="n">
        <v>51.2</v>
      </c>
      <c r="S35" s="41" t="n">
        <v>51.17</v>
      </c>
      <c r="T35" s="41" t="n">
        <v>51.5</v>
      </c>
      <c r="U35" s="41" t="n">
        <v>51.5</v>
      </c>
      <c r="V35" s="41" t="n">
        <v>51.5</v>
      </c>
      <c r="W35" s="41" t="n">
        <v>51.7</v>
      </c>
      <c r="X35" s="41" t="n">
        <v>51.8</v>
      </c>
      <c r="Y35" s="41" t="n">
        <v>51.9</v>
      </c>
      <c r="Z35" s="42" t="n">
        <f aca="false">AVERAGE(B35:Y35)</f>
        <v>54.5091666666667</v>
      </c>
      <c r="AA35" s="41" t="n">
        <v>60.2</v>
      </c>
      <c r="AB35" s="41" t="n">
        <v>51.1</v>
      </c>
      <c r="AC35" s="41" t="n">
        <f aca="false">AA35-AB35</f>
        <v>9.1</v>
      </c>
      <c r="AD35" s="41" t="n">
        <f aca="false">AVERAGE(J35:U35)</f>
        <v>52.7933333333333</v>
      </c>
      <c r="AE35" s="43" t="n">
        <f aca="false">AVERAGE(AVERAGE(B35:E35),AVERAGE(F35,I35),AVERAGE(V35:Y35))</f>
        <v>56.2333333333333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51.9</v>
      </c>
      <c r="C36" s="41" t="n">
        <v>52</v>
      </c>
      <c r="D36" s="41" t="n">
        <v>51.9</v>
      </c>
      <c r="E36" s="41" t="n">
        <v>51.6</v>
      </c>
      <c r="F36" s="41" t="n">
        <v>51.7</v>
      </c>
      <c r="G36" s="41" t="n">
        <v>51.8</v>
      </c>
      <c r="H36" s="41" t="n">
        <v>51.9</v>
      </c>
      <c r="I36" s="41" t="n">
        <v>52.2</v>
      </c>
      <c r="J36" s="41" t="n">
        <v>52.51</v>
      </c>
      <c r="K36" s="41" t="n">
        <v>52.6</v>
      </c>
      <c r="L36" s="41" t="n">
        <v>52.7</v>
      </c>
      <c r="M36" s="41" t="n">
        <v>52.79</v>
      </c>
      <c r="N36" s="41" t="n">
        <v>52.8</v>
      </c>
      <c r="O36" s="41" t="n">
        <v>52.7</v>
      </c>
      <c r="P36" s="41" t="n">
        <v>52.19</v>
      </c>
      <c r="Q36" s="41" t="n">
        <v>52.1</v>
      </c>
      <c r="R36" s="41" t="n">
        <v>52.1</v>
      </c>
      <c r="S36" s="41" t="n">
        <v>52.27</v>
      </c>
      <c r="T36" s="41" t="n">
        <v>52.7</v>
      </c>
      <c r="U36" s="41" t="n">
        <v>53.4</v>
      </c>
      <c r="V36" s="41" t="n">
        <v>53.8</v>
      </c>
      <c r="W36" s="41" t="n">
        <v>54</v>
      </c>
      <c r="X36" s="41" t="n">
        <v>54.3</v>
      </c>
      <c r="Y36" s="41" t="n">
        <v>54.4</v>
      </c>
      <c r="Z36" s="42" t="n">
        <f aca="false">AVERAGE(B36:Y36)</f>
        <v>52.5983333333333</v>
      </c>
      <c r="AA36" s="41" t="n">
        <v>54.4</v>
      </c>
      <c r="AB36" s="41" t="n">
        <v>51.5</v>
      </c>
      <c r="AC36" s="41" t="n">
        <f aca="false">AA36-AB36</f>
        <v>2.9</v>
      </c>
      <c r="AD36" s="41" t="n">
        <f aca="false">AVERAGE(J36:U36)</f>
        <v>52.5716666666667</v>
      </c>
      <c r="AE36" s="43" t="n">
        <f aca="false">AVERAGE(AVERAGE(B36:E36),AVERAGE(F36,I36),AVERAGE(V36:Y36))</f>
        <v>52.6416666666667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54.5</v>
      </c>
      <c r="C37" s="41" t="n">
        <v>54.4</v>
      </c>
      <c r="D37" s="41" t="n">
        <v>54.3</v>
      </c>
      <c r="E37" s="41" t="n">
        <v>54.2</v>
      </c>
      <c r="F37" s="41" t="n">
        <v>54.1</v>
      </c>
      <c r="G37" s="41" t="n">
        <v>54</v>
      </c>
      <c r="H37" s="41" t="n">
        <v>54</v>
      </c>
      <c r="I37" s="41" t="n">
        <v>54.2</v>
      </c>
      <c r="J37" s="41" t="n">
        <v>54.83</v>
      </c>
      <c r="K37" s="41" t="n">
        <v>54.9</v>
      </c>
      <c r="L37" s="41" t="n">
        <v>54.9</v>
      </c>
      <c r="M37" s="41" t="n">
        <v>54.51</v>
      </c>
      <c r="N37" s="41" t="n">
        <v>53.8</v>
      </c>
      <c r="O37" s="41" t="n">
        <v>53.2</v>
      </c>
      <c r="P37" s="41" t="n">
        <v>52.77</v>
      </c>
      <c r="Q37" s="41" t="n">
        <v>52.3</v>
      </c>
      <c r="R37" s="41" t="n">
        <v>51.9</v>
      </c>
      <c r="S37" s="41" t="n">
        <v>51.77</v>
      </c>
      <c r="T37" s="41" t="n">
        <v>51.8</v>
      </c>
      <c r="U37" s="41" t="n">
        <v>51.9</v>
      </c>
      <c r="V37" s="41" t="n">
        <v>51.8</v>
      </c>
      <c r="W37" s="41" t="n">
        <v>51.7</v>
      </c>
      <c r="X37" s="41" t="n">
        <v>51.3</v>
      </c>
      <c r="Y37" s="41" t="n">
        <v>50.8</v>
      </c>
      <c r="Z37" s="42" t="n">
        <f aca="false">AVERAGE(B37:Y37)</f>
        <v>53.245</v>
      </c>
      <c r="AA37" s="41" t="n">
        <v>55</v>
      </c>
      <c r="AB37" s="41" t="n">
        <v>50.8</v>
      </c>
      <c r="AC37" s="41" t="n">
        <f aca="false">AA37-AB37</f>
        <v>4.2</v>
      </c>
      <c r="AD37" s="41" t="n">
        <f aca="false">AVERAGE(J37:U37)</f>
        <v>53.215</v>
      </c>
      <c r="AE37" s="43" t="n">
        <f aca="false">AVERAGE(AVERAGE(B37:E37),AVERAGE(F37,I37),AVERAGE(V37:Y37))</f>
        <v>53.3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51</v>
      </c>
      <c r="C38" s="41" t="n">
        <v>51</v>
      </c>
      <c r="D38" s="41" t="n">
        <v>51</v>
      </c>
      <c r="E38" s="41" t="n">
        <v>50.7</v>
      </c>
      <c r="F38" s="41" t="n">
        <v>50.2</v>
      </c>
      <c r="G38" s="41" t="n">
        <v>50.2</v>
      </c>
      <c r="H38" s="41" t="n">
        <v>50.4</v>
      </c>
      <c r="I38" s="41" t="n">
        <v>51</v>
      </c>
      <c r="J38" s="41" t="n">
        <v>51.57</v>
      </c>
      <c r="K38" s="41" t="n">
        <v>52.1</v>
      </c>
      <c r="L38" s="41" t="n">
        <v>52.6</v>
      </c>
      <c r="M38" s="41" t="n">
        <v>52.99</v>
      </c>
      <c r="N38" s="41" t="n">
        <v>53</v>
      </c>
      <c r="O38" s="41" t="n">
        <v>53.1</v>
      </c>
      <c r="P38" s="41" t="n">
        <v>53.22</v>
      </c>
      <c r="Q38" s="41" t="n">
        <v>53.2</v>
      </c>
      <c r="R38" s="41" t="n">
        <v>53.7</v>
      </c>
      <c r="S38" s="41" t="n">
        <v>54</v>
      </c>
      <c r="T38" s="41" t="n">
        <v>54.9</v>
      </c>
      <c r="U38" s="41" t="n">
        <v>55.5</v>
      </c>
      <c r="V38" s="41" t="n">
        <v>56.1</v>
      </c>
      <c r="W38" s="41" t="n">
        <v>56.7</v>
      </c>
      <c r="X38" s="41" t="n">
        <v>57.1</v>
      </c>
      <c r="Y38" s="41" t="n">
        <v>57.6</v>
      </c>
      <c r="Z38" s="42" t="n">
        <f aca="false">AVERAGE(B38:Y38)</f>
        <v>53.0366666666667</v>
      </c>
      <c r="AA38" s="41" t="n">
        <v>57.6</v>
      </c>
      <c r="AB38" s="41" t="n">
        <v>50.1</v>
      </c>
      <c r="AC38" s="41" t="n">
        <f aca="false">AA38-AB38</f>
        <v>7.5</v>
      </c>
      <c r="AD38" s="41" t="n">
        <f aca="false">AVERAGE(J38:U38)</f>
        <v>53.3233333333333</v>
      </c>
      <c r="AE38" s="43" t="n">
        <f aca="false">AVERAGE(AVERAGE(B38:E38),AVERAGE(F38,I38),AVERAGE(V38:Y38))</f>
        <v>52.8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57.9</v>
      </c>
      <c r="C39" s="41" t="n">
        <v>57.9</v>
      </c>
      <c r="D39" s="41" t="n">
        <v>58.1</v>
      </c>
      <c r="E39" s="41" t="n">
        <v>58.1</v>
      </c>
      <c r="F39" s="41" t="n">
        <v>58.1</v>
      </c>
      <c r="G39" s="41" t="n">
        <v>58.5</v>
      </c>
      <c r="H39" s="41" t="n">
        <v>59</v>
      </c>
      <c r="I39" s="41" t="n">
        <v>59.4</v>
      </c>
      <c r="J39" s="41" t="n">
        <v>59.9</v>
      </c>
      <c r="K39" s="41" t="n">
        <v>60.1</v>
      </c>
      <c r="L39" s="41" t="n">
        <v>60.3</v>
      </c>
      <c r="M39" s="41" t="n">
        <v>60.2</v>
      </c>
      <c r="N39" s="41" t="n">
        <v>60.2</v>
      </c>
      <c r="O39" s="41" t="n">
        <v>60.1</v>
      </c>
      <c r="P39" s="41" t="n">
        <v>60.1</v>
      </c>
      <c r="Q39" s="41" t="n">
        <v>60</v>
      </c>
      <c r="R39" s="41" t="n">
        <v>59.9</v>
      </c>
      <c r="S39" s="41" t="n">
        <v>59.9</v>
      </c>
      <c r="T39" s="41" t="n">
        <v>59.9</v>
      </c>
      <c r="U39" s="41" t="n">
        <v>60.3</v>
      </c>
      <c r="V39" s="41" t="n">
        <v>60.7</v>
      </c>
      <c r="W39" s="41" t="n">
        <v>61.1</v>
      </c>
      <c r="X39" s="41" t="n">
        <v>61.4</v>
      </c>
      <c r="Y39" s="41" t="n">
        <v>61.6</v>
      </c>
      <c r="Z39" s="42" t="n">
        <f aca="false">AVERAGE(B39:Y39)</f>
        <v>59.6958333333333</v>
      </c>
      <c r="AA39" s="41" t="n">
        <v>61.6</v>
      </c>
      <c r="AB39" s="41" t="n">
        <v>57.6</v>
      </c>
      <c r="AC39" s="41" t="n">
        <f aca="false">AA39-AB39</f>
        <v>4</v>
      </c>
      <c r="AD39" s="41" t="n">
        <f aca="false">AVERAGE(J39:U39)</f>
        <v>60.075</v>
      </c>
      <c r="AE39" s="43" t="n">
        <f aca="false">AVERAGE(AVERAGE(B39:E39),AVERAGE(F39,I39),AVERAGE(V39:Y39))</f>
        <v>59.3166666666667</v>
      </c>
      <c r="AF39" s="0"/>
      <c r="AG39" s="0"/>
    </row>
    <row r="40" customFormat="false" ht="13" hidden="false" customHeight="false" outlineLevel="0" collapsed="false">
      <c r="A40" s="64"/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48"/>
      <c r="AA40" s="65"/>
      <c r="AB40" s="65"/>
      <c r="AC40" s="65"/>
      <c r="AD40" s="48"/>
      <c r="AE40" s="48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3" hidden="false" customHeight="false" outlineLevel="0" collapsed="false">
      <c r="A41" s="64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48"/>
      <c r="AA41" s="65"/>
      <c r="AB41" s="65"/>
      <c r="AC41" s="65"/>
      <c r="AD41" s="48"/>
      <c r="AE41" s="48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4" hidden="false" customHeight="false" outlineLevel="0" collapsed="false">
      <c r="A42" s="64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48"/>
      <c r="AA42" s="65"/>
      <c r="AB42" s="65"/>
      <c r="AC42" s="65"/>
      <c r="AD42" s="48"/>
      <c r="AE42" s="48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s="2" customFormat="true" ht="13" hidden="false" customHeight="false" outlineLevel="0" collapsed="false">
      <c r="A43" s="50" t="s">
        <v>18</v>
      </c>
      <c r="B43" s="51" t="n">
        <f aca="false">AVERAGE(B12:B41)</f>
        <v>60.5107142857143</v>
      </c>
      <c r="C43" s="51" t="n">
        <f aca="false">AVERAGE(C12:C41)</f>
        <v>60.4821428571429</v>
      </c>
      <c r="D43" s="51" t="n">
        <f aca="false">AVERAGE(D12:D41)</f>
        <v>60.4321428571428</v>
      </c>
      <c r="E43" s="51" t="n">
        <f aca="false">AVERAGE(E12:E41)</f>
        <v>60.325</v>
      </c>
      <c r="F43" s="51" t="n">
        <f aca="false">AVERAGE(F12:F41)</f>
        <v>60.1785714285714</v>
      </c>
      <c r="G43" s="51" t="n">
        <f aca="false">AVERAGE(G12:G41)</f>
        <v>60.1464285714286</v>
      </c>
      <c r="H43" s="51" t="n">
        <f aca="false">AVERAGE(H12:H41)</f>
        <v>60.225</v>
      </c>
      <c r="I43" s="51" t="n">
        <f aca="false">AVERAGE(I12:I41)</f>
        <v>60.35</v>
      </c>
      <c r="J43" s="51" t="n">
        <f aca="false">AVERAGE(J12:J41)</f>
        <v>60.7414285714286</v>
      </c>
      <c r="K43" s="51" t="n">
        <f aca="false">AVERAGE(K12:K41)</f>
        <v>60.8964285714286</v>
      </c>
      <c r="L43" s="51" t="n">
        <f aca="false">AVERAGE(L12:L41)</f>
        <v>61</v>
      </c>
      <c r="M43" s="51" t="n">
        <f aca="false">AVERAGE(M12:M41)</f>
        <v>60.96</v>
      </c>
      <c r="N43" s="51" t="n">
        <f aca="false">AVERAGE(N12:N41)</f>
        <v>60.6678571428572</v>
      </c>
      <c r="O43" s="51" t="n">
        <f aca="false">AVERAGE(O12:O41)</f>
        <v>60.25</v>
      </c>
      <c r="P43" s="51" t="n">
        <f aca="false">AVERAGE(P12:P41)</f>
        <v>59.8196428571429</v>
      </c>
      <c r="Q43" s="51" t="n">
        <f aca="false">AVERAGE(Q12:Q41)</f>
        <v>59.6214285714286</v>
      </c>
      <c r="R43" s="51" t="n">
        <f aca="false">AVERAGE(R12:R41)</f>
        <v>59.575</v>
      </c>
      <c r="S43" s="51" t="n">
        <f aca="false">AVERAGE(S12:S41)</f>
        <v>59.5789285714286</v>
      </c>
      <c r="T43" s="51" t="n">
        <f aca="false">AVERAGE(T12:T41)</f>
        <v>59.7107142857143</v>
      </c>
      <c r="U43" s="51" t="n">
        <f aca="false">AVERAGE(U12:U41)</f>
        <v>59.9035714285714</v>
      </c>
      <c r="V43" s="51" t="n">
        <f aca="false">AVERAGE(V12:V41)</f>
        <v>60.0571428571428</v>
      </c>
      <c r="W43" s="51" t="n">
        <f aca="false">AVERAGE(W12:W41)</f>
        <v>60.2571428571429</v>
      </c>
      <c r="X43" s="51" t="n">
        <f aca="false">AVERAGE(X12:X41)</f>
        <v>60.4107142857143</v>
      </c>
      <c r="Y43" s="51" t="n">
        <f aca="false">AVERAGE(Y12:Y41)</f>
        <v>60.475</v>
      </c>
      <c r="Z43" s="51" t="n">
        <f aca="false">AVERAGE(Z12:Z41)</f>
        <v>60.2739583333333</v>
      </c>
      <c r="AA43" s="51" t="n">
        <f aca="false">AVERAGE(AA12:AA41)</f>
        <v>62.0535714285714</v>
      </c>
      <c r="AB43" s="51" t="n">
        <f aca="false">AVERAGE(AB12:AB41)</f>
        <v>58.6571428571429</v>
      </c>
      <c r="AC43" s="51" t="n">
        <f aca="false">AVERAGE(AC12:AC41)</f>
        <v>3.39642857142857</v>
      </c>
      <c r="AD43" s="51" t="n">
        <f aca="false">AVERAGE(AD12:AD41)</f>
        <v>60.2270833333333</v>
      </c>
      <c r="AE43" s="51" t="n">
        <f aca="false">AVERAGE(AE12:AE41)</f>
        <v>60.3339285714286</v>
      </c>
    </row>
    <row r="44" customFormat="false" ht="13" hidden="false" customHeight="false" outlineLevel="0" collapsed="false">
      <c r="A44" s="54" t="s">
        <v>19</v>
      </c>
      <c r="B44" s="55" t="n">
        <f aca="false">SUM(B11:B41)</f>
        <v>1695.3</v>
      </c>
      <c r="C44" s="55" t="n">
        <f aca="false">SUM(C11:C41)</f>
        <v>1695.5</v>
      </c>
      <c r="D44" s="55" t="n">
        <f aca="false">SUM(D11:D41)</f>
        <v>1695.1</v>
      </c>
      <c r="E44" s="55" t="n">
        <f aca="false">SUM(E11:E41)</f>
        <v>1693.1</v>
      </c>
      <c r="F44" s="55" t="n">
        <f aca="false">SUM(F11:F41)</f>
        <v>1690</v>
      </c>
      <c r="G44" s="55" t="n">
        <f aca="false">SUM(G11:G41)</f>
        <v>1690.1</v>
      </c>
      <c r="H44" s="55" t="n">
        <f aca="false">SUM(H11:H41)</f>
        <v>1693.3</v>
      </c>
      <c r="I44" s="55" t="n">
        <f aca="false">SUM(I11:I41)</f>
        <v>1697.8</v>
      </c>
      <c r="J44" s="55" t="n">
        <f aca="false">SUM(J11:J41)</f>
        <v>1709.76</v>
      </c>
      <c r="K44" s="55" t="n">
        <f aca="false">SUM(K11:K41)</f>
        <v>1715.1</v>
      </c>
      <c r="L44" s="55" t="n">
        <f aca="false">SUM(L11:L41)</f>
        <v>1719</v>
      </c>
      <c r="M44" s="55" t="n">
        <f aca="false">SUM(M11:M41)</f>
        <v>1718.88</v>
      </c>
      <c r="N44" s="55" t="n">
        <f aca="false">SUM(N11:N41)</f>
        <v>1711.7</v>
      </c>
      <c r="O44" s="55" t="n">
        <f aca="false">SUM(O11:O41)</f>
        <v>1701</v>
      </c>
      <c r="P44" s="55" t="n">
        <f aca="false">SUM(P11:P41)</f>
        <v>1689.95</v>
      </c>
      <c r="Q44" s="55" t="n">
        <f aca="false">SUM(Q11:Q41)</f>
        <v>1685.4</v>
      </c>
      <c r="R44" s="55" t="n">
        <f aca="false">SUM(R11:R41)</f>
        <v>1685.1</v>
      </c>
      <c r="S44" s="55" t="n">
        <f aca="false">SUM(S11:S41)</f>
        <v>1686.21</v>
      </c>
      <c r="T44" s="55" t="n">
        <f aca="false">SUM(T11:T41)</f>
        <v>1690.9</v>
      </c>
      <c r="U44" s="55" t="n">
        <f aca="false">SUM(U11:U41)</f>
        <v>1697.3</v>
      </c>
      <c r="V44" s="55" t="n">
        <f aca="false">SUM(V11:V41)</f>
        <v>1702.6</v>
      </c>
      <c r="W44" s="55" t="n">
        <f aca="false">SUM(W11:W41)</f>
        <v>1709.2</v>
      </c>
      <c r="X44" s="55" t="n">
        <f aca="false">SUM(X11:X41)</f>
        <v>1714.5</v>
      </c>
      <c r="Y44" s="55" t="n">
        <f aca="false">SUM(Y11:Y41)</f>
        <v>1717.3</v>
      </c>
      <c r="Z44" s="56" t="n">
        <f aca="false">SUM(Z11:Z41)</f>
        <v>1687.67083333333</v>
      </c>
      <c r="AA44" s="55" t="n">
        <f aca="false">SUM(AA11:AA41)</f>
        <v>1737.5</v>
      </c>
      <c r="AB44" s="55" t="n">
        <f aca="false">SUM(AB11:AB41)</f>
        <v>1642.4</v>
      </c>
      <c r="AC44" s="55" t="n">
        <f aca="false">SUM(AC11:AC41)</f>
        <v>95.1</v>
      </c>
      <c r="AD44" s="55" t="n">
        <f aca="false">SUM(AD11:AD41)</f>
        <v>1686.35833333333</v>
      </c>
      <c r="AE44" s="57" t="n">
        <f aca="false">SUM(AE11:AE41)</f>
        <v>1689.35</v>
      </c>
    </row>
    <row r="45" customFormat="false" ht="13" hidden="false" customHeight="false" outlineLevel="0" collapsed="false">
      <c r="A45" s="58" t="s">
        <v>20</v>
      </c>
      <c r="B45" s="59" t="n">
        <f aca="false">SUM(B43+700)*(1013.3/760)</f>
        <v>1013.9809299812</v>
      </c>
      <c r="C45" s="59" t="n">
        <f aca="false">SUM(C43+700)*(1013.3/760)</f>
        <v>1013.94283599624</v>
      </c>
      <c r="D45" s="59" t="n">
        <f aca="false">SUM(D43+700)*(1013.3/760)</f>
        <v>1013.87617152256</v>
      </c>
      <c r="E45" s="59" t="n">
        <f aca="false">SUM(E43+700)*(1013.3/760)</f>
        <v>1013.73331907895</v>
      </c>
      <c r="F45" s="59" t="n">
        <f aca="false">SUM(F43+700)*(1013.3/760)</f>
        <v>1013.53808740602</v>
      </c>
      <c r="G45" s="59" t="n">
        <f aca="false">SUM(G43+700)*(1013.3/760)</f>
        <v>1013.49523167293</v>
      </c>
      <c r="H45" s="59" t="n">
        <f aca="false">SUM(H43+700)*(1013.3/760)</f>
        <v>1013.59999013158</v>
      </c>
      <c r="I45" s="59" t="n">
        <f aca="false">SUM(I43+700)*(1013.3/760)</f>
        <v>1013.76665131579</v>
      </c>
      <c r="J45" s="59" t="n">
        <f aca="false">SUM(J43+700)*(1013.3/760)</f>
        <v>1014.28853890977</v>
      </c>
      <c r="K45" s="59" t="n">
        <f aca="false">SUM(K43+700)*(1013.3/760)</f>
        <v>1014.4951987782</v>
      </c>
      <c r="L45" s="59" t="n">
        <f aca="false">SUM(L43+700)*(1013.3/760)</f>
        <v>1014.63328947368</v>
      </c>
      <c r="M45" s="59" t="n">
        <f aca="false">SUM(M43+700)*(1013.3/760)</f>
        <v>1014.57995789474</v>
      </c>
      <c r="N45" s="59" t="n">
        <f aca="false">SUM(N43+700)*(1013.3/760)</f>
        <v>1014.1904468985</v>
      </c>
      <c r="O45" s="59" t="n">
        <f aca="false">SUM(O43+700)*(1013.3/760)</f>
        <v>1013.63332236842</v>
      </c>
      <c r="P45" s="59" t="n">
        <f aca="false">SUM(P43+700)*(1013.3/760)</f>
        <v>1013.05953171992</v>
      </c>
      <c r="Q45" s="59" t="n">
        <f aca="false">SUM(Q43+700)*(1013.3/760)</f>
        <v>1012.79525469925</v>
      </c>
      <c r="R45" s="59" t="n">
        <f aca="false">SUM(R43+700)*(1013.3/760)</f>
        <v>1012.73335197368</v>
      </c>
      <c r="S45" s="59" t="n">
        <f aca="false">SUM(S43+700)*(1013.3/760)</f>
        <v>1012.73858989662</v>
      </c>
      <c r="T45" s="59" t="n">
        <f aca="false">SUM(T43+700)*(1013.3/760)</f>
        <v>1012.91429840226</v>
      </c>
      <c r="U45" s="59" t="n">
        <f aca="false">SUM(U43+700)*(1013.3/760)</f>
        <v>1013.17143280075</v>
      </c>
      <c r="V45" s="59" t="n">
        <f aca="false">SUM(V43+700)*(1013.3/760)</f>
        <v>1013.37618796992</v>
      </c>
      <c r="W45" s="59" t="n">
        <f aca="false">SUM(W43+700)*(1013.3/760)</f>
        <v>1013.64284586466</v>
      </c>
      <c r="X45" s="59" t="n">
        <f aca="false">SUM(X43+700)*(1013.3/760)</f>
        <v>1013.84760103383</v>
      </c>
      <c r="Y45" s="60" t="n">
        <f aca="false">SUM(Y43+700)*(1013.3/760)</f>
        <v>1013.9333125</v>
      </c>
      <c r="Z45" s="59" t="n">
        <f aca="false">SUM(Z43+700)*(1013.3/760)</f>
        <v>1013.66526576206</v>
      </c>
      <c r="AA45" s="59" t="n">
        <f aca="false">SUM(AA43+700)*(1013.3/760)</f>
        <v>1016.03800516917</v>
      </c>
      <c r="AB45" s="59" t="n">
        <f aca="false">SUM(AB43+700)*(1013.3/760)</f>
        <v>1011.50958270677</v>
      </c>
      <c r="AC45" s="59" t="n">
        <f aca="false">SUM(AA45-AB45)</f>
        <v>4.52842246240607</v>
      </c>
      <c r="AD45" s="59" t="n">
        <f aca="false">SUM(AD43+700)*(1013.3/760)</f>
        <v>1013.60276781798</v>
      </c>
      <c r="AE45" s="60" t="n">
        <f aca="false">SUM(AE43+700)*(1013.3/760)</f>
        <v>1013.74522344925</v>
      </c>
    </row>
  </sheetData>
  <mergeCells count="4">
    <mergeCell ref="B6:C6"/>
    <mergeCell ref="L6:V6"/>
    <mergeCell ref="B7:C7"/>
    <mergeCell ref="L7:V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R9" activeCellId="0" sqref="R9"/>
    </sheetView>
  </sheetViews>
  <sheetFormatPr defaultRowHeight="12"/>
  <cols>
    <col collapsed="false" hidden="false" max="25" min="1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5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66"/>
      <c r="H6" s="66"/>
      <c r="I6" s="66"/>
      <c r="J6" s="66"/>
      <c r="K6" s="66"/>
      <c r="L6" s="67" t="s">
        <v>3</v>
      </c>
      <c r="M6" s="67"/>
      <c r="N6" s="67"/>
      <c r="O6" s="67"/>
      <c r="P6" s="67"/>
      <c r="Q6" s="67"/>
      <c r="R6" s="67"/>
      <c r="S6" s="67"/>
      <c r="T6" s="67"/>
      <c r="U6" s="67"/>
      <c r="V6" s="67"/>
      <c r="W6" s="0"/>
      <c r="X6" s="0"/>
      <c r="Y6" s="0"/>
      <c r="Z6" s="0"/>
      <c r="AA6" s="0"/>
      <c r="AB6" s="0"/>
      <c r="AC6" s="0"/>
      <c r="AD6" s="0"/>
      <c r="AE6" s="0"/>
    </row>
    <row r="7" customFormat="false" ht="15" hidden="false" customHeight="false" outlineLevel="0" collapsed="false">
      <c r="A7" s="11" t="s">
        <v>4</v>
      </c>
      <c r="B7" s="12" t="s">
        <v>24</v>
      </c>
      <c r="C7" s="12"/>
      <c r="D7" s="4"/>
      <c r="E7" s="4"/>
      <c r="F7" s="4"/>
      <c r="G7" s="66" t="s">
        <v>6</v>
      </c>
      <c r="H7" s="68"/>
      <c r="I7" s="68"/>
      <c r="J7" s="66"/>
      <c r="K7" s="66"/>
      <c r="L7" s="67" t="s">
        <v>7</v>
      </c>
      <c r="M7" s="67"/>
      <c r="N7" s="67"/>
      <c r="O7" s="67"/>
      <c r="P7" s="67"/>
      <c r="Q7" s="67"/>
      <c r="R7" s="67"/>
      <c r="S7" s="67"/>
      <c r="T7" s="67"/>
      <c r="U7" s="67"/>
      <c r="V7" s="67"/>
      <c r="W7" s="0"/>
      <c r="X7" s="0"/>
      <c r="Y7" s="0"/>
      <c r="Z7" s="0"/>
      <c r="AA7" s="0"/>
      <c r="AB7" s="0"/>
      <c r="AC7" s="0"/>
      <c r="AD7" s="0"/>
      <c r="AE7" s="0"/>
    </row>
    <row r="8" customFormat="false" ht="16" hidden="false" customHeight="false" outlineLevel="0" collapsed="false">
      <c r="A8" s="14"/>
      <c r="B8" s="4"/>
      <c r="C8" s="4"/>
      <c r="D8" s="4"/>
      <c r="E8" s="4"/>
      <c r="F8" s="4"/>
      <c r="G8" s="66" t="s">
        <v>8</v>
      </c>
      <c r="H8" s="68"/>
      <c r="I8" s="66"/>
      <c r="J8" s="66"/>
      <c r="K8" s="66"/>
      <c r="L8" s="66"/>
      <c r="M8" s="66"/>
      <c r="N8" s="66"/>
      <c r="O8" s="66"/>
      <c r="P8" s="66"/>
      <c r="Q8" s="69"/>
      <c r="R8" s="66"/>
      <c r="S8" s="70"/>
      <c r="T8" s="66"/>
      <c r="U8" s="66"/>
      <c r="V8" s="66"/>
      <c r="W8" s="0"/>
      <c r="X8" s="0"/>
      <c r="Y8" s="0"/>
      <c r="Z8" s="0"/>
      <c r="AA8" s="0"/>
      <c r="AB8" s="0"/>
      <c r="AC8" s="0"/>
      <c r="AD8" s="0"/>
      <c r="AE8" s="0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6" t="s">
        <v>10</v>
      </c>
      <c r="AB9" s="16" t="s">
        <v>11</v>
      </c>
      <c r="AC9" s="17" t="s">
        <v>12</v>
      </c>
      <c r="AD9" s="18" t="s">
        <v>9</v>
      </c>
      <c r="AE9" s="19" t="s">
        <v>9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27"/>
      <c r="AB10" s="27"/>
      <c r="AC10" s="27"/>
      <c r="AD10" s="28" t="s">
        <v>15</v>
      </c>
      <c r="AE10" s="29" t="s">
        <v>16</v>
      </c>
      <c r="AF10" s="5"/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61.8</v>
      </c>
      <c r="C12" s="40" t="n">
        <v>61.8</v>
      </c>
      <c r="D12" s="41" t="n">
        <v>62</v>
      </c>
      <c r="E12" s="41" t="n">
        <v>62</v>
      </c>
      <c r="F12" s="41" t="n">
        <v>61.9</v>
      </c>
      <c r="G12" s="41" t="n">
        <v>62.1</v>
      </c>
      <c r="H12" s="41" t="n">
        <v>62.2</v>
      </c>
      <c r="I12" s="41" t="n">
        <v>62.4</v>
      </c>
      <c r="J12" s="41" t="n">
        <v>62.98</v>
      </c>
      <c r="K12" s="41" t="n">
        <v>63.2</v>
      </c>
      <c r="L12" s="41" t="n">
        <v>63.5</v>
      </c>
      <c r="M12" s="41" t="n">
        <v>63.52</v>
      </c>
      <c r="N12" s="41" t="n">
        <v>63.3</v>
      </c>
      <c r="O12" s="41" t="n">
        <v>62.9</v>
      </c>
      <c r="P12" s="41" t="n">
        <v>62.66</v>
      </c>
      <c r="Q12" s="41" t="n">
        <v>62.4</v>
      </c>
      <c r="R12" s="41" t="n">
        <v>62.1</v>
      </c>
      <c r="S12" s="41" t="n">
        <v>62.05</v>
      </c>
      <c r="T12" s="41" t="n">
        <v>62.1</v>
      </c>
      <c r="U12" s="41" t="n">
        <v>62.4</v>
      </c>
      <c r="V12" s="41" t="n">
        <v>62.6</v>
      </c>
      <c r="W12" s="41" t="n">
        <v>62.7</v>
      </c>
      <c r="X12" s="41" t="n">
        <v>62.8</v>
      </c>
      <c r="Y12" s="41" t="n">
        <v>62.8</v>
      </c>
      <c r="Z12" s="42" t="n">
        <f aca="false">AVERAGE(B12:Y12)</f>
        <v>62.50875</v>
      </c>
      <c r="AA12" s="41" t="n">
        <v>63.6</v>
      </c>
      <c r="AB12" s="41" t="n">
        <v>61.6</v>
      </c>
      <c r="AC12" s="41" t="n">
        <f aca="false">AA12-AB12</f>
        <v>2</v>
      </c>
      <c r="AD12" s="41" t="n">
        <f aca="false">AVERAGE(J12:U12)</f>
        <v>62.7591666666667</v>
      </c>
      <c r="AE12" s="43" t="n">
        <f aca="false">AVERAGE(AVERAGE(B12:E12),AVERAGE(F12,I12),AVERAGE(V12:Y12))</f>
        <v>62.2583333333333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62.8</v>
      </c>
      <c r="C13" s="40" t="n">
        <v>62.8</v>
      </c>
      <c r="D13" s="40" t="n">
        <v>62.8</v>
      </c>
      <c r="E13" s="41" t="n">
        <v>62.7</v>
      </c>
      <c r="F13" s="41" t="n">
        <v>62.4</v>
      </c>
      <c r="G13" s="41" t="n">
        <v>62.3</v>
      </c>
      <c r="H13" s="41" t="n">
        <v>62.3</v>
      </c>
      <c r="I13" s="41" t="n">
        <v>62.4</v>
      </c>
      <c r="J13" s="41" t="n">
        <v>62.56</v>
      </c>
      <c r="K13" s="41" t="n">
        <v>62.7</v>
      </c>
      <c r="L13" s="41" t="n">
        <v>62.7</v>
      </c>
      <c r="M13" s="41" t="n">
        <v>62.62</v>
      </c>
      <c r="N13" s="41" t="n">
        <v>62.3</v>
      </c>
      <c r="O13" s="41" t="n">
        <v>61.8</v>
      </c>
      <c r="P13" s="41" t="n">
        <v>60.86</v>
      </c>
      <c r="Q13" s="41" t="n">
        <v>60.6</v>
      </c>
      <c r="R13" s="41" t="n">
        <v>60.1</v>
      </c>
      <c r="S13" s="41" t="n">
        <v>59.92</v>
      </c>
      <c r="T13" s="41" t="n">
        <v>59.8</v>
      </c>
      <c r="U13" s="41" t="n">
        <v>59.7</v>
      </c>
      <c r="V13" s="41" t="n">
        <v>59.5</v>
      </c>
      <c r="W13" s="41" t="n">
        <v>59.2</v>
      </c>
      <c r="X13" s="41" t="n">
        <v>59.1</v>
      </c>
      <c r="Y13" s="41" t="n">
        <v>58.5</v>
      </c>
      <c r="Z13" s="42" t="n">
        <f aca="false">AVERAGE(B13:Y13)</f>
        <v>61.3525</v>
      </c>
      <c r="AA13" s="41" t="n">
        <v>62.9</v>
      </c>
      <c r="AB13" s="41" t="n">
        <v>58.5</v>
      </c>
      <c r="AC13" s="41" t="n">
        <f aca="false">AA13-AB13</f>
        <v>4.4</v>
      </c>
      <c r="AD13" s="41" t="n">
        <f aca="false">AVERAGE(J13:U13)</f>
        <v>61.305</v>
      </c>
      <c r="AE13" s="43" t="n">
        <f aca="false">AVERAGE(AVERAGE(B13:E13),AVERAGE(F13,I13),AVERAGE(V13:Y13))</f>
        <v>61.4166666666667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57.9</v>
      </c>
      <c r="C14" s="41" t="n">
        <v>57</v>
      </c>
      <c r="D14" s="41" t="n">
        <v>56.3</v>
      </c>
      <c r="E14" s="41" t="n">
        <v>55.6</v>
      </c>
      <c r="F14" s="41" t="n">
        <v>54.6</v>
      </c>
      <c r="G14" s="41" t="n">
        <v>54.1</v>
      </c>
      <c r="H14" s="41" t="n">
        <v>53.9</v>
      </c>
      <c r="I14" s="41" t="n">
        <v>53.7</v>
      </c>
      <c r="J14" s="41" t="n">
        <v>53.6</v>
      </c>
      <c r="K14" s="41" t="n">
        <v>53.6</v>
      </c>
      <c r="L14" s="41" t="n">
        <v>53.4</v>
      </c>
      <c r="M14" s="41" t="n">
        <v>52.97</v>
      </c>
      <c r="N14" s="41" t="n">
        <v>52.6</v>
      </c>
      <c r="O14" s="41" t="n">
        <v>52</v>
      </c>
      <c r="P14" s="41" t="n">
        <v>51.03</v>
      </c>
      <c r="Q14" s="41" t="n">
        <v>50.9</v>
      </c>
      <c r="R14" s="41" t="n">
        <v>50.4</v>
      </c>
      <c r="S14" s="41" t="n">
        <v>50.29</v>
      </c>
      <c r="T14" s="41" t="n">
        <v>50.3</v>
      </c>
      <c r="U14" s="41" t="n">
        <v>50.4</v>
      </c>
      <c r="V14" s="41" t="n">
        <v>50.3</v>
      </c>
      <c r="W14" s="41" t="n">
        <v>50.3</v>
      </c>
      <c r="X14" s="41" t="n">
        <v>50.3</v>
      </c>
      <c r="Y14" s="41" t="n">
        <v>50.2</v>
      </c>
      <c r="Z14" s="42" t="n">
        <f aca="false">AVERAGE(B14:Y14)</f>
        <v>52.7370833333333</v>
      </c>
      <c r="AA14" s="41" t="n">
        <v>58.5</v>
      </c>
      <c r="AB14" s="41" t="n">
        <v>50.2</v>
      </c>
      <c r="AC14" s="41" t="n">
        <f aca="false">AA14-AB14</f>
        <v>8.3</v>
      </c>
      <c r="AD14" s="41" t="n">
        <f aca="false">AVERAGE(J14:U14)</f>
        <v>51.7908333333333</v>
      </c>
      <c r="AE14" s="43" t="n">
        <f aca="false">AVERAGE(AVERAGE(B14:E14),AVERAGE(F14,I14),AVERAGE(V14:Y14))</f>
        <v>53.7083333333333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50.1</v>
      </c>
      <c r="C15" s="41" t="n">
        <v>50</v>
      </c>
      <c r="D15" s="41" t="n">
        <v>49.8</v>
      </c>
      <c r="E15" s="41" t="n">
        <v>49.5</v>
      </c>
      <c r="F15" s="41" t="n">
        <v>49.5</v>
      </c>
      <c r="G15" s="41" t="n">
        <v>49.5</v>
      </c>
      <c r="H15" s="41" t="n">
        <v>49.6</v>
      </c>
      <c r="I15" s="41" t="n">
        <v>49.8</v>
      </c>
      <c r="J15" s="41" t="n">
        <v>50.13</v>
      </c>
      <c r="K15" s="41" t="n">
        <v>50.7</v>
      </c>
      <c r="L15" s="41" t="n">
        <v>50.8</v>
      </c>
      <c r="M15" s="41" t="n">
        <v>50.93</v>
      </c>
      <c r="N15" s="41" t="n">
        <v>50.9</v>
      </c>
      <c r="O15" s="41" t="n">
        <v>50.7</v>
      </c>
      <c r="P15" s="41" t="n">
        <v>50.51</v>
      </c>
      <c r="Q15" s="41" t="n">
        <v>50.7</v>
      </c>
      <c r="R15" s="41" t="n">
        <v>50.8</v>
      </c>
      <c r="S15" s="41" t="n">
        <v>51.01</v>
      </c>
      <c r="T15" s="41" t="n">
        <v>51.1</v>
      </c>
      <c r="U15" s="41" t="n">
        <v>51.6</v>
      </c>
      <c r="V15" s="41" t="n">
        <v>51.9</v>
      </c>
      <c r="W15" s="41" t="n">
        <v>51.9</v>
      </c>
      <c r="X15" s="41" t="n">
        <v>52</v>
      </c>
      <c r="Y15" s="41" t="n">
        <v>52.2</v>
      </c>
      <c r="Z15" s="42" t="n">
        <f aca="false">AVERAGE(B15:Y15)</f>
        <v>50.6533333333333</v>
      </c>
      <c r="AA15" s="41" t="n">
        <v>52.2</v>
      </c>
      <c r="AB15" s="41" t="n">
        <v>49.4</v>
      </c>
      <c r="AC15" s="41" t="n">
        <f aca="false">AA15-AB15</f>
        <v>2.8</v>
      </c>
      <c r="AD15" s="41" t="n">
        <f aca="false">AVERAGE(J15:U15)</f>
        <v>50.8233333333333</v>
      </c>
      <c r="AE15" s="43" t="n">
        <f aca="false">AVERAGE(AVERAGE(B15:E15),AVERAGE(F15,I15),AVERAGE(V15:Y15))</f>
        <v>50.5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52.1</v>
      </c>
      <c r="C16" s="41" t="n">
        <v>52</v>
      </c>
      <c r="D16" s="41" t="n">
        <v>52</v>
      </c>
      <c r="E16" s="41" t="n">
        <v>51.9</v>
      </c>
      <c r="F16" s="41" t="n">
        <v>51.9</v>
      </c>
      <c r="G16" s="41" t="n">
        <v>51.9</v>
      </c>
      <c r="H16" s="41" t="n">
        <v>51.9</v>
      </c>
      <c r="I16" s="41" t="n">
        <v>52.1</v>
      </c>
      <c r="J16" s="41" t="n">
        <v>52.9</v>
      </c>
      <c r="K16" s="41" t="n">
        <v>53</v>
      </c>
      <c r="L16" s="41" t="n">
        <v>53.4</v>
      </c>
      <c r="M16" s="41" t="n">
        <v>53.5</v>
      </c>
      <c r="N16" s="41" t="n">
        <v>53.1</v>
      </c>
      <c r="O16" s="41" t="n">
        <v>53</v>
      </c>
      <c r="P16" s="41" t="n">
        <v>52.71</v>
      </c>
      <c r="Q16" s="41" t="n">
        <v>52.7</v>
      </c>
      <c r="R16" s="41" t="n">
        <v>52.7</v>
      </c>
      <c r="S16" s="41" t="n">
        <v>52.71</v>
      </c>
      <c r="T16" s="41" t="n">
        <v>52.8</v>
      </c>
      <c r="U16" s="41" t="n">
        <v>52.9</v>
      </c>
      <c r="V16" s="41" t="n">
        <v>53.1</v>
      </c>
      <c r="W16" s="41" t="n">
        <v>53.4</v>
      </c>
      <c r="X16" s="41" t="n">
        <v>53.6</v>
      </c>
      <c r="Y16" s="41" t="n">
        <v>53.7</v>
      </c>
      <c r="Z16" s="42" t="n">
        <f aca="false">AVERAGE(B16:Y16)</f>
        <v>52.7091666666667</v>
      </c>
      <c r="AA16" s="41" t="n">
        <v>53.7</v>
      </c>
      <c r="AB16" s="41" t="n">
        <v>51.8</v>
      </c>
      <c r="AC16" s="41" t="n">
        <f aca="false">AA16-AB16</f>
        <v>1.90000000000001</v>
      </c>
      <c r="AD16" s="41" t="n">
        <f aca="false">AVERAGE(J16:U16)</f>
        <v>52.9516666666667</v>
      </c>
      <c r="AE16" s="43" t="n">
        <f aca="false">AVERAGE(AVERAGE(B16:E16),AVERAGE(F16,I16),AVERAGE(V16:Y16))</f>
        <v>52.4833333333333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53.6</v>
      </c>
      <c r="C17" s="40" t="n">
        <v>53.6</v>
      </c>
      <c r="D17" s="40" t="n">
        <v>53.6</v>
      </c>
      <c r="E17" s="41" t="n">
        <v>53.5</v>
      </c>
      <c r="F17" s="41" t="n">
        <v>53.4</v>
      </c>
      <c r="G17" s="41" t="n">
        <v>53.5</v>
      </c>
      <c r="H17" s="41" t="n">
        <v>53.7</v>
      </c>
      <c r="I17" s="41" t="n">
        <v>53.9</v>
      </c>
      <c r="J17" s="41" t="n">
        <v>54.41</v>
      </c>
      <c r="K17" s="41" t="n">
        <v>54.7</v>
      </c>
      <c r="L17" s="41" t="n">
        <v>54.9</v>
      </c>
      <c r="M17" s="41" t="n">
        <v>55</v>
      </c>
      <c r="N17" s="41" t="n">
        <v>54.9</v>
      </c>
      <c r="O17" s="41" t="n">
        <v>54.6</v>
      </c>
      <c r="P17" s="41" t="n">
        <v>54.48</v>
      </c>
      <c r="Q17" s="41" t="n">
        <v>54.4</v>
      </c>
      <c r="R17" s="41" t="n">
        <v>54.2</v>
      </c>
      <c r="S17" s="41" t="n">
        <v>54.27</v>
      </c>
      <c r="T17" s="41" t="n">
        <v>54.3</v>
      </c>
      <c r="U17" s="41" t="n">
        <v>54.3</v>
      </c>
      <c r="V17" s="41" t="n">
        <v>54.4</v>
      </c>
      <c r="W17" s="41" t="n">
        <v>54.4</v>
      </c>
      <c r="X17" s="41" t="n">
        <v>54.3</v>
      </c>
      <c r="Y17" s="41" t="n">
        <v>54.3</v>
      </c>
      <c r="Z17" s="42" t="n">
        <f aca="false">AVERAGE(B17:Y17)</f>
        <v>54.1941666666667</v>
      </c>
      <c r="AA17" s="41" t="n">
        <v>55.1</v>
      </c>
      <c r="AB17" s="41" t="n">
        <v>53.4</v>
      </c>
      <c r="AC17" s="41" t="n">
        <f aca="false">AA17-AB17</f>
        <v>1.7</v>
      </c>
      <c r="AD17" s="41" t="n">
        <f aca="false">AVERAGE(J17:U17)</f>
        <v>54.5383333333333</v>
      </c>
      <c r="AE17" s="43" t="n">
        <f aca="false">AVERAGE(AVERAGE(B17:E17),AVERAGE(F17,I17),AVERAGE(V17:Y17))</f>
        <v>53.8583333333333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54.1</v>
      </c>
      <c r="C18" s="41" t="n">
        <v>53.9</v>
      </c>
      <c r="D18" s="41" t="n">
        <v>53.6</v>
      </c>
      <c r="E18" s="41" t="n">
        <v>53.2</v>
      </c>
      <c r="F18" s="41" t="n">
        <v>53.1</v>
      </c>
      <c r="G18" s="41" t="n">
        <v>52.9</v>
      </c>
      <c r="H18" s="41" t="n">
        <v>52.7</v>
      </c>
      <c r="I18" s="41" t="n">
        <v>52.5</v>
      </c>
      <c r="J18" s="41" t="n">
        <v>52.5</v>
      </c>
      <c r="K18" s="41" t="n">
        <v>52.5</v>
      </c>
      <c r="L18" s="41" t="n">
        <v>52.5</v>
      </c>
      <c r="M18" s="41" t="n">
        <v>52.3</v>
      </c>
      <c r="N18" s="41" t="n">
        <v>52.1</v>
      </c>
      <c r="O18" s="41" t="n">
        <v>51.2</v>
      </c>
      <c r="P18" s="41" t="n">
        <v>50.6</v>
      </c>
      <c r="Q18" s="41" t="n">
        <v>50.1</v>
      </c>
      <c r="R18" s="41" t="n">
        <v>50</v>
      </c>
      <c r="S18" s="41" t="n">
        <v>49.8</v>
      </c>
      <c r="T18" s="41" t="n">
        <v>49.7</v>
      </c>
      <c r="U18" s="41" t="n">
        <v>49.7</v>
      </c>
      <c r="V18" s="41" t="n">
        <v>49.6</v>
      </c>
      <c r="W18" s="41" t="n">
        <v>49.6</v>
      </c>
      <c r="X18" s="41" t="n">
        <v>49.6</v>
      </c>
      <c r="Y18" s="41" t="n">
        <v>49.5</v>
      </c>
      <c r="Z18" s="42" t="n">
        <f aca="false">AVERAGE(B18:Y18)</f>
        <v>51.5541666666667</v>
      </c>
      <c r="AA18" s="41" t="n">
        <v>54.3</v>
      </c>
      <c r="AB18" s="41" t="n">
        <v>49.5</v>
      </c>
      <c r="AC18" s="41" t="n">
        <f aca="false">AA18-AB18</f>
        <v>4.8</v>
      </c>
      <c r="AD18" s="41" t="n">
        <f aca="false">AVERAGE(J18:U18)</f>
        <v>51.0833333333333</v>
      </c>
      <c r="AE18" s="43" t="n">
        <f aca="false">AVERAGE(AVERAGE(B18:E18),AVERAGE(F18,I18),AVERAGE(V18:Y18))</f>
        <v>52.025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49.4</v>
      </c>
      <c r="C19" s="41" t="n">
        <v>49.2</v>
      </c>
      <c r="D19" s="41" t="n">
        <v>48.9</v>
      </c>
      <c r="E19" s="41" t="n">
        <v>48.6</v>
      </c>
      <c r="F19" s="41" t="n">
        <v>48.4</v>
      </c>
      <c r="G19" s="41" t="n">
        <v>48.2</v>
      </c>
      <c r="H19" s="41" t="n">
        <v>48.1</v>
      </c>
      <c r="I19" s="41" t="n">
        <v>48</v>
      </c>
      <c r="J19" s="41" t="n">
        <v>48.07</v>
      </c>
      <c r="K19" s="41" t="n">
        <v>48</v>
      </c>
      <c r="L19" s="41" t="n">
        <v>48</v>
      </c>
      <c r="M19" s="41" t="n">
        <v>47.97</v>
      </c>
      <c r="N19" s="41" t="n">
        <v>47.9</v>
      </c>
      <c r="O19" s="41" t="n">
        <v>47.6</v>
      </c>
      <c r="P19" s="41" t="n">
        <v>47.1</v>
      </c>
      <c r="Q19" s="41" t="n">
        <v>46.7</v>
      </c>
      <c r="R19" s="41" t="n">
        <v>46.3</v>
      </c>
      <c r="S19" s="41" t="n">
        <v>46.3</v>
      </c>
      <c r="T19" s="41" t="n">
        <v>46.2</v>
      </c>
      <c r="U19" s="41" t="n">
        <v>46.1</v>
      </c>
      <c r="V19" s="41" t="n">
        <v>46</v>
      </c>
      <c r="W19" s="41" t="n">
        <v>45.9</v>
      </c>
      <c r="X19" s="41" t="n">
        <v>45.9</v>
      </c>
      <c r="Y19" s="41" t="n">
        <v>45.7</v>
      </c>
      <c r="Z19" s="42" t="n">
        <f aca="false">AVERAGE(B19:Y19)</f>
        <v>47.4391666666667</v>
      </c>
      <c r="AA19" s="41" t="n">
        <v>49.5</v>
      </c>
      <c r="AB19" s="41" t="n">
        <v>45.7</v>
      </c>
      <c r="AC19" s="41" t="n">
        <f aca="false">AA19-AB19</f>
        <v>3.8</v>
      </c>
      <c r="AD19" s="41" t="n">
        <f aca="false">AVERAGE(J19:U19)</f>
        <v>47.1866666666667</v>
      </c>
      <c r="AE19" s="43" t="n">
        <f aca="false">AVERAGE(AVERAGE(B19:E19),AVERAGE(F19,I19),AVERAGE(V19:Y19))</f>
        <v>47.7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45.5</v>
      </c>
      <c r="C20" s="41" t="n">
        <v>45</v>
      </c>
      <c r="D20" s="41" t="n">
        <v>44.4</v>
      </c>
      <c r="E20" s="41" t="n">
        <v>43.9</v>
      </c>
      <c r="F20" s="41" t="n">
        <v>43.7</v>
      </c>
      <c r="G20" s="41" t="n">
        <v>43.6</v>
      </c>
      <c r="H20" s="41" t="n">
        <v>43.5</v>
      </c>
      <c r="I20" s="41" t="n">
        <v>43.4</v>
      </c>
      <c r="J20" s="41" t="n">
        <v>43.54</v>
      </c>
      <c r="K20" s="41" t="n">
        <v>43.6</v>
      </c>
      <c r="L20" s="41" t="n">
        <v>43.7</v>
      </c>
      <c r="M20" s="41" t="n">
        <v>43.68</v>
      </c>
      <c r="N20" s="41" t="n">
        <v>43.7</v>
      </c>
      <c r="O20" s="41" t="n">
        <v>43.5</v>
      </c>
      <c r="P20" s="41" t="n">
        <v>42.52</v>
      </c>
      <c r="Q20" s="41" t="n">
        <v>42.3</v>
      </c>
      <c r="R20" s="41" t="n">
        <v>42.2</v>
      </c>
      <c r="S20" s="41" t="n">
        <v>42.27</v>
      </c>
      <c r="T20" s="41" t="n">
        <v>42.2</v>
      </c>
      <c r="U20" s="41" t="n">
        <v>42.2</v>
      </c>
      <c r="V20" s="41" t="n">
        <v>42.2</v>
      </c>
      <c r="W20" s="41" t="n">
        <v>42.2</v>
      </c>
      <c r="X20" s="41" t="n">
        <v>42.1</v>
      </c>
      <c r="Y20" s="41" t="n">
        <v>42</v>
      </c>
      <c r="Z20" s="42" t="n">
        <f aca="false">AVERAGE(B20:Y20)</f>
        <v>43.2045833333333</v>
      </c>
      <c r="AA20" s="41" t="n">
        <v>45.7</v>
      </c>
      <c r="AB20" s="41" t="n">
        <v>42</v>
      </c>
      <c r="AC20" s="41" t="n">
        <f aca="false">AA20-AB20</f>
        <v>3.7</v>
      </c>
      <c r="AD20" s="41" t="n">
        <f aca="false">AVERAGE(J20:U20)</f>
        <v>42.9508333333333</v>
      </c>
      <c r="AE20" s="43" t="n">
        <f aca="false">AVERAGE(AVERAGE(B20:E20),AVERAGE(F20,I20),AVERAGE(V20:Y20))</f>
        <v>43.4583333333333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41.9</v>
      </c>
      <c r="C21" s="41" t="n">
        <v>41.6</v>
      </c>
      <c r="D21" s="41" t="n">
        <v>41.2</v>
      </c>
      <c r="E21" s="41" t="n">
        <v>40.7</v>
      </c>
      <c r="F21" s="41" t="n">
        <v>40.6</v>
      </c>
      <c r="G21" s="41" t="n">
        <v>40.2</v>
      </c>
      <c r="H21" s="41" t="n">
        <v>40.3</v>
      </c>
      <c r="I21" s="41" t="n">
        <v>40.4</v>
      </c>
      <c r="J21" s="41" t="n">
        <v>40.88</v>
      </c>
      <c r="K21" s="41" t="n">
        <v>41.1</v>
      </c>
      <c r="L21" s="41" t="n">
        <v>41.4</v>
      </c>
      <c r="M21" s="41" t="n">
        <v>41.82</v>
      </c>
      <c r="N21" s="41" t="n">
        <v>42.6</v>
      </c>
      <c r="O21" s="41" t="n">
        <v>43</v>
      </c>
      <c r="P21" s="41" t="n">
        <v>43.41</v>
      </c>
      <c r="Q21" s="41" t="n">
        <v>43.6</v>
      </c>
      <c r="R21" s="41" t="n">
        <v>44</v>
      </c>
      <c r="S21" s="41" t="n">
        <v>44.36</v>
      </c>
      <c r="T21" s="41" t="n">
        <v>45</v>
      </c>
      <c r="U21" s="41" t="n">
        <v>45.3</v>
      </c>
      <c r="V21" s="41" t="n">
        <v>45.3</v>
      </c>
      <c r="W21" s="41" t="n">
        <v>45.6</v>
      </c>
      <c r="X21" s="41" t="n">
        <v>45.8</v>
      </c>
      <c r="Y21" s="41" t="n">
        <v>45.9</v>
      </c>
      <c r="Z21" s="42" t="n">
        <f aca="false">AVERAGE(B21:Y21)</f>
        <v>42.74875</v>
      </c>
      <c r="AA21" s="41" t="n">
        <v>45.9</v>
      </c>
      <c r="AB21" s="41" t="n">
        <v>40.2</v>
      </c>
      <c r="AC21" s="41" t="n">
        <f aca="false">AA21-AB21</f>
        <v>5.7</v>
      </c>
      <c r="AD21" s="41" t="n">
        <f aca="false">AVERAGE(J21:U21)</f>
        <v>43.0391666666667</v>
      </c>
      <c r="AE21" s="43" t="n">
        <f aca="false">AVERAGE(AVERAGE(B21:E21),AVERAGE(F21,I21),AVERAGE(V21:Y21))</f>
        <v>42.5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45.8</v>
      </c>
      <c r="C22" s="41" t="n">
        <v>45.8</v>
      </c>
      <c r="D22" s="41" t="n">
        <v>45.7</v>
      </c>
      <c r="E22" s="41" t="n">
        <v>45.5</v>
      </c>
      <c r="F22" s="41" t="n">
        <v>45.2</v>
      </c>
      <c r="G22" s="41" t="n">
        <v>45</v>
      </c>
      <c r="H22" s="41" t="n">
        <v>45</v>
      </c>
      <c r="I22" s="41" t="n">
        <v>44.9</v>
      </c>
      <c r="J22" s="41" t="n">
        <v>44.6</v>
      </c>
      <c r="K22" s="41" t="n">
        <v>44.6</v>
      </c>
      <c r="L22" s="41" t="n">
        <v>44.4</v>
      </c>
      <c r="M22" s="41" t="n">
        <v>43.98</v>
      </c>
      <c r="N22" s="41" t="n">
        <v>43.6</v>
      </c>
      <c r="O22" s="41" t="n">
        <v>43.1</v>
      </c>
      <c r="P22" s="41" t="n">
        <v>43.5</v>
      </c>
      <c r="Q22" s="41" t="n">
        <v>43.4</v>
      </c>
      <c r="R22" s="41" t="n">
        <v>43.2</v>
      </c>
      <c r="S22" s="41" t="n">
        <v>43.18</v>
      </c>
      <c r="T22" s="41" t="n">
        <v>43.2</v>
      </c>
      <c r="U22" s="41" t="n">
        <v>43.5</v>
      </c>
      <c r="V22" s="41" t="n">
        <v>43.7</v>
      </c>
      <c r="W22" s="41" t="n">
        <v>43.8</v>
      </c>
      <c r="X22" s="41" t="n">
        <v>43.9</v>
      </c>
      <c r="Y22" s="41" t="n">
        <v>44.1</v>
      </c>
      <c r="Z22" s="42" t="n">
        <f aca="false">AVERAGE(B22:Y22)</f>
        <v>44.2775</v>
      </c>
      <c r="AA22" s="41" t="n">
        <v>45.9</v>
      </c>
      <c r="AB22" s="41" t="n">
        <v>42.9</v>
      </c>
      <c r="AC22" s="41" t="n">
        <f aca="false">AA22-AB22</f>
        <v>3</v>
      </c>
      <c r="AD22" s="41" t="n">
        <f aca="false">AVERAGE(J22:U22)</f>
        <v>43.6883333333333</v>
      </c>
      <c r="AE22" s="43" t="n">
        <f aca="false">AVERAGE(AVERAGE(B22:E22),AVERAGE(F22,I22),AVERAGE(V22:Y22))</f>
        <v>44.875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44.1</v>
      </c>
      <c r="C23" s="41" t="n">
        <v>44.1</v>
      </c>
      <c r="D23" s="41" t="n">
        <v>44.2</v>
      </c>
      <c r="E23" s="41" t="n">
        <v>44.1</v>
      </c>
      <c r="F23" s="41" t="n">
        <v>43.9</v>
      </c>
      <c r="G23" s="41" t="n">
        <v>43.6</v>
      </c>
      <c r="H23" s="41" t="n">
        <v>43.6</v>
      </c>
      <c r="I23" s="41" t="n">
        <v>43.7</v>
      </c>
      <c r="J23" s="41" t="n">
        <v>43.99</v>
      </c>
      <c r="K23" s="41" t="n">
        <v>44.2</v>
      </c>
      <c r="L23" s="41" t="n">
        <v>44.2</v>
      </c>
      <c r="M23" s="41" t="n">
        <v>44.53</v>
      </c>
      <c r="N23" s="41" t="n">
        <v>44.6</v>
      </c>
      <c r="O23" s="41" t="n">
        <v>44.5</v>
      </c>
      <c r="P23" s="41" t="n">
        <v>44.28</v>
      </c>
      <c r="Q23" s="41" t="n">
        <v>44.2</v>
      </c>
      <c r="R23" s="41" t="n">
        <v>44.2</v>
      </c>
      <c r="S23" s="41" t="n">
        <v>44.38</v>
      </c>
      <c r="T23" s="41" t="n">
        <v>44.7</v>
      </c>
      <c r="U23" s="41" t="n">
        <v>45</v>
      </c>
      <c r="V23" s="41" t="n">
        <v>45.3</v>
      </c>
      <c r="W23" s="41" t="n">
        <v>45.8</v>
      </c>
      <c r="X23" s="41" t="n">
        <v>46</v>
      </c>
      <c r="Y23" s="41" t="n">
        <v>46.1</v>
      </c>
      <c r="Z23" s="42" t="n">
        <f aca="false">AVERAGE(B23:Y23)</f>
        <v>44.47</v>
      </c>
      <c r="AA23" s="41" t="n">
        <v>46.1</v>
      </c>
      <c r="AB23" s="41" t="n">
        <v>43.5</v>
      </c>
      <c r="AC23" s="41" t="n">
        <f aca="false">AA23-AB23</f>
        <v>2.6</v>
      </c>
      <c r="AD23" s="41" t="n">
        <f aca="false">AVERAGE(J23:U23)</f>
        <v>44.3983333333333</v>
      </c>
      <c r="AE23" s="43" t="n">
        <f aca="false">AVERAGE(AVERAGE(B23:E23),AVERAGE(F23,I23),AVERAGE(V23:Y23))</f>
        <v>44.575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46.3</v>
      </c>
      <c r="C24" s="41" t="n">
        <v>46.4</v>
      </c>
      <c r="D24" s="41" t="n">
        <v>46.4</v>
      </c>
      <c r="E24" s="41" t="n">
        <v>46.4</v>
      </c>
      <c r="F24" s="41" t="n">
        <v>46.4</v>
      </c>
      <c r="G24" s="41" t="n">
        <v>46.5</v>
      </c>
      <c r="H24" s="41" t="n">
        <v>47</v>
      </c>
      <c r="I24" s="41" t="n">
        <v>47.4</v>
      </c>
      <c r="J24" s="41" t="n">
        <v>48.29</v>
      </c>
      <c r="K24" s="41" t="n">
        <v>48.9</v>
      </c>
      <c r="L24" s="41" t="n">
        <v>49.1</v>
      </c>
      <c r="M24" s="41" t="n">
        <v>49.19</v>
      </c>
      <c r="N24" s="41" t="n">
        <v>49.3</v>
      </c>
      <c r="O24" s="41" t="n">
        <v>49.2</v>
      </c>
      <c r="P24" s="41" t="n">
        <v>49.17</v>
      </c>
      <c r="Q24" s="41" t="n">
        <v>49.2</v>
      </c>
      <c r="R24" s="41" t="n">
        <v>49.3</v>
      </c>
      <c r="S24" s="41" t="n">
        <v>49.67</v>
      </c>
      <c r="T24" s="41" t="n">
        <v>50</v>
      </c>
      <c r="U24" s="41" t="n">
        <v>50.3</v>
      </c>
      <c r="V24" s="41" t="n">
        <v>50.9</v>
      </c>
      <c r="W24" s="41" t="n">
        <v>51.2</v>
      </c>
      <c r="X24" s="41" t="n">
        <v>51.6</v>
      </c>
      <c r="Y24" s="41" t="n">
        <v>51.8</v>
      </c>
      <c r="Z24" s="42" t="n">
        <f aca="false">AVERAGE(B24:Y24)</f>
        <v>48.7466666666667</v>
      </c>
      <c r="AA24" s="41" t="n">
        <v>51.8</v>
      </c>
      <c r="AB24" s="41" t="n">
        <v>46.1</v>
      </c>
      <c r="AC24" s="41" t="n">
        <f aca="false">AA24-AB24</f>
        <v>5.7</v>
      </c>
      <c r="AD24" s="41" t="n">
        <f aca="false">AVERAGE(J24:U24)</f>
        <v>49.3016666666667</v>
      </c>
      <c r="AE24" s="43" t="n">
        <f aca="false">AVERAGE(AVERAGE(B24:E24),AVERAGE(F24,I24),AVERAGE(V24:Y24))</f>
        <v>48.2166666666667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51.9</v>
      </c>
      <c r="C25" s="41" t="n">
        <v>51.9</v>
      </c>
      <c r="D25" s="41" t="n">
        <v>51.9</v>
      </c>
      <c r="E25" s="41" t="n">
        <v>51.9</v>
      </c>
      <c r="F25" s="41" t="n">
        <v>51.9</v>
      </c>
      <c r="G25" s="41" t="n">
        <v>52.1</v>
      </c>
      <c r="H25" s="41" t="n">
        <v>52.5</v>
      </c>
      <c r="I25" s="41" t="n">
        <v>52.9</v>
      </c>
      <c r="J25" s="41" t="n">
        <v>53.4</v>
      </c>
      <c r="K25" s="41" t="n">
        <v>53.8</v>
      </c>
      <c r="L25" s="41" t="n">
        <v>54</v>
      </c>
      <c r="M25" s="41" t="n">
        <v>54</v>
      </c>
      <c r="N25" s="41" t="n">
        <v>53.9</v>
      </c>
      <c r="O25" s="41" t="n">
        <v>53.9</v>
      </c>
      <c r="P25" s="41" t="n">
        <v>53.4</v>
      </c>
      <c r="Q25" s="41" t="n">
        <v>53.1</v>
      </c>
      <c r="R25" s="41" t="n">
        <v>53</v>
      </c>
      <c r="S25" s="41" t="n">
        <v>52.9</v>
      </c>
      <c r="T25" s="41" t="n">
        <v>52.9</v>
      </c>
      <c r="U25" s="41" t="n">
        <v>53.2</v>
      </c>
      <c r="V25" s="41" t="n">
        <v>53.5</v>
      </c>
      <c r="W25" s="41" t="n">
        <v>53.9</v>
      </c>
      <c r="X25" s="41" t="n">
        <v>54.5</v>
      </c>
      <c r="Y25" s="41" t="n">
        <v>54.8</v>
      </c>
      <c r="Z25" s="42" t="n">
        <f aca="false">AVERAGE(B25:Y25)</f>
        <v>53.1333333333333</v>
      </c>
      <c r="AA25" s="41" t="n">
        <v>54.8</v>
      </c>
      <c r="AB25" s="41" t="n">
        <v>51.8</v>
      </c>
      <c r="AC25" s="41" t="n">
        <f aca="false">AA25-AB25</f>
        <v>3</v>
      </c>
      <c r="AD25" s="41" t="n">
        <f aca="false">AVERAGE(J25:U25)</f>
        <v>53.4583333333333</v>
      </c>
      <c r="AE25" s="43" t="n">
        <f aca="false">AVERAGE(AVERAGE(B25:E25),AVERAGE(F25,I25),AVERAGE(V25:Y25))</f>
        <v>52.825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55.1</v>
      </c>
      <c r="C26" s="41" t="n">
        <v>55.1</v>
      </c>
      <c r="D26" s="41" t="n">
        <v>55</v>
      </c>
      <c r="E26" s="41" t="n">
        <v>54.9</v>
      </c>
      <c r="F26" s="41" t="n">
        <v>54.8</v>
      </c>
      <c r="G26" s="41" t="n">
        <v>54.7</v>
      </c>
      <c r="H26" s="41" t="n">
        <v>54.7</v>
      </c>
      <c r="I26" s="41" t="n">
        <v>54.9</v>
      </c>
      <c r="J26" s="41" t="n">
        <v>55.28</v>
      </c>
      <c r="K26" s="41" t="n">
        <v>55.3</v>
      </c>
      <c r="L26" s="41" t="n">
        <v>55.4</v>
      </c>
      <c r="M26" s="41" t="n">
        <v>55.44</v>
      </c>
      <c r="N26" s="41" t="n">
        <v>55.3</v>
      </c>
      <c r="O26" s="41" t="n">
        <v>55.1</v>
      </c>
      <c r="P26" s="41" t="n">
        <v>54.86</v>
      </c>
      <c r="Q26" s="41" t="n">
        <v>54.8</v>
      </c>
      <c r="R26" s="41" t="n">
        <v>54.7</v>
      </c>
      <c r="S26" s="41" t="n">
        <v>54.66</v>
      </c>
      <c r="T26" s="41" t="n">
        <v>54.7</v>
      </c>
      <c r="U26" s="41" t="n">
        <v>54.9</v>
      </c>
      <c r="V26" s="41" t="n">
        <v>55</v>
      </c>
      <c r="W26" s="41" t="n">
        <v>55.2</v>
      </c>
      <c r="X26" s="41" t="n">
        <v>55.4</v>
      </c>
      <c r="Y26" s="41" t="n">
        <v>56</v>
      </c>
      <c r="Z26" s="42" t="n">
        <f aca="false">AVERAGE(B26:Y26)</f>
        <v>55.0516666666667</v>
      </c>
      <c r="AA26" s="41" t="n">
        <v>56</v>
      </c>
      <c r="AB26" s="41" t="n">
        <v>54.6</v>
      </c>
      <c r="AC26" s="41" t="n">
        <f aca="false">AA26-AB26</f>
        <v>1.4</v>
      </c>
      <c r="AD26" s="41" t="n">
        <f aca="false">AVERAGE(J26:U26)</f>
        <v>55.0366666666667</v>
      </c>
      <c r="AE26" s="43" t="n">
        <f aca="false">AVERAGE(AVERAGE(B26:E26),AVERAGE(F26,I26),AVERAGE(V26:Y26))</f>
        <v>55.0916666666667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56</v>
      </c>
      <c r="C27" s="41" t="n">
        <v>56</v>
      </c>
      <c r="D27" s="41" t="n">
        <v>55.8</v>
      </c>
      <c r="E27" s="41" t="n">
        <v>55.7</v>
      </c>
      <c r="F27" s="41" t="n">
        <v>55.7</v>
      </c>
      <c r="G27" s="41" t="n">
        <v>55.9</v>
      </c>
      <c r="H27" s="41" t="n">
        <v>56</v>
      </c>
      <c r="I27" s="41" t="n">
        <v>56.2</v>
      </c>
      <c r="J27" s="41" t="n">
        <v>56.65</v>
      </c>
      <c r="K27" s="41" t="n">
        <v>56.7</v>
      </c>
      <c r="L27" s="41" t="n">
        <v>56.7</v>
      </c>
      <c r="M27" s="41" t="n">
        <v>56.44</v>
      </c>
      <c r="N27" s="41" t="n">
        <v>56.4</v>
      </c>
      <c r="O27" s="41" t="n">
        <v>56.2</v>
      </c>
      <c r="P27" s="41" t="n">
        <v>55.6</v>
      </c>
      <c r="Q27" s="41" t="n">
        <v>55.3</v>
      </c>
      <c r="R27" s="41" t="n">
        <v>55.1</v>
      </c>
      <c r="S27" s="41" t="n">
        <v>55.01</v>
      </c>
      <c r="T27" s="41" t="n">
        <v>55</v>
      </c>
      <c r="U27" s="41" t="n">
        <v>55</v>
      </c>
      <c r="V27" s="41" t="n">
        <v>55.1</v>
      </c>
      <c r="W27" s="41" t="n">
        <v>55.2</v>
      </c>
      <c r="X27" s="41" t="n">
        <v>55.2</v>
      </c>
      <c r="Y27" s="41" t="n">
        <v>55.4</v>
      </c>
      <c r="Z27" s="42" t="n">
        <f aca="false">AVERAGE(B27:Y27)</f>
        <v>55.7625</v>
      </c>
      <c r="AA27" s="41" t="n">
        <v>56.8</v>
      </c>
      <c r="AB27" s="41" t="n">
        <v>54.8</v>
      </c>
      <c r="AC27" s="41" t="n">
        <f aca="false">AA27-AB27</f>
        <v>2</v>
      </c>
      <c r="AD27" s="41" t="n">
        <f aca="false">AVERAGE(J27:U27)</f>
        <v>55.8416666666667</v>
      </c>
      <c r="AE27" s="43" t="n">
        <f aca="false">AVERAGE(AVERAGE(B27:E27),AVERAGE(F27,I27),AVERAGE(V27:Y27))</f>
        <v>55.6833333333333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55.5</v>
      </c>
      <c r="C28" s="41" t="n">
        <v>55.9</v>
      </c>
      <c r="D28" s="41" t="n">
        <v>55.9</v>
      </c>
      <c r="E28" s="41" t="n">
        <v>55.8</v>
      </c>
      <c r="F28" s="41" t="n">
        <v>55.5</v>
      </c>
      <c r="G28" s="41" t="n">
        <v>55.5</v>
      </c>
      <c r="H28" s="41" t="n">
        <v>55.5</v>
      </c>
      <c r="I28" s="41" t="n">
        <v>55.7</v>
      </c>
      <c r="J28" s="41" t="n">
        <v>55.95</v>
      </c>
      <c r="K28" s="41" t="n">
        <v>56</v>
      </c>
      <c r="L28" s="41" t="n">
        <v>56.1</v>
      </c>
      <c r="M28" s="41" t="n">
        <v>56.08</v>
      </c>
      <c r="N28" s="41" t="n">
        <v>56</v>
      </c>
      <c r="O28" s="41" t="n">
        <v>55.7</v>
      </c>
      <c r="P28" s="41" t="n">
        <v>55.6</v>
      </c>
      <c r="Q28" s="41" t="n">
        <v>55.3</v>
      </c>
      <c r="R28" s="41" t="n">
        <v>55.1</v>
      </c>
      <c r="S28" s="41" t="n">
        <v>55.09</v>
      </c>
      <c r="T28" s="41" t="n">
        <v>55.2</v>
      </c>
      <c r="U28" s="41" t="n">
        <v>55.3</v>
      </c>
      <c r="V28" s="41" t="n">
        <v>55.6</v>
      </c>
      <c r="W28" s="41" t="n">
        <v>55.7</v>
      </c>
      <c r="X28" s="41" t="n">
        <v>55.8</v>
      </c>
      <c r="Y28" s="41" t="n">
        <v>55.9</v>
      </c>
      <c r="Z28" s="42" t="n">
        <f aca="false">AVERAGE(B28:Y28)</f>
        <v>55.655</v>
      </c>
      <c r="AA28" s="41" t="n">
        <v>56.3</v>
      </c>
      <c r="AB28" s="41" t="n">
        <v>55</v>
      </c>
      <c r="AC28" s="41" t="n">
        <f aca="false">AA28-AB28</f>
        <v>1.3</v>
      </c>
      <c r="AD28" s="41" t="n">
        <f aca="false">AVERAGE(J28:U28)</f>
        <v>55.6183333333333</v>
      </c>
      <c r="AE28" s="43" t="n">
        <f aca="false">AVERAGE(AVERAGE(B28:E28),AVERAGE(F28,I28),AVERAGE(V28:Y28))</f>
        <v>55.7083333333333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55.6</v>
      </c>
      <c r="C29" s="41" t="n">
        <v>55.7</v>
      </c>
      <c r="D29" s="41" t="n">
        <v>55.8</v>
      </c>
      <c r="E29" s="41" t="n">
        <v>55.7</v>
      </c>
      <c r="F29" s="41" t="n">
        <v>55.8</v>
      </c>
      <c r="G29" s="41" t="n">
        <v>55.9</v>
      </c>
      <c r="H29" s="41" t="n">
        <v>56</v>
      </c>
      <c r="I29" s="41" t="n">
        <v>56.4</v>
      </c>
      <c r="J29" s="41" t="n">
        <v>57.11</v>
      </c>
      <c r="K29" s="41" t="n">
        <v>57.2</v>
      </c>
      <c r="L29" s="41" t="n">
        <v>57.3</v>
      </c>
      <c r="M29" s="41" t="n">
        <v>57.31</v>
      </c>
      <c r="N29" s="41" t="n">
        <v>57.3</v>
      </c>
      <c r="O29" s="41" t="n">
        <v>57.1</v>
      </c>
      <c r="P29" s="41" t="n">
        <v>56.3</v>
      </c>
      <c r="Q29" s="41" t="n">
        <v>56.3</v>
      </c>
      <c r="R29" s="41" t="n">
        <v>56.3</v>
      </c>
      <c r="S29" s="41" t="n">
        <v>56.22</v>
      </c>
      <c r="T29" s="41" t="n">
        <v>56.3</v>
      </c>
      <c r="U29" s="41" t="n">
        <v>56.4</v>
      </c>
      <c r="V29" s="41" t="n">
        <v>56.6</v>
      </c>
      <c r="W29" s="41" t="n">
        <v>56.7</v>
      </c>
      <c r="X29" s="41" t="n">
        <v>56.8</v>
      </c>
      <c r="Y29" s="41" t="n">
        <v>56.9</v>
      </c>
      <c r="Z29" s="42" t="n">
        <f aca="false">AVERAGE(B29:Y29)</f>
        <v>56.46</v>
      </c>
      <c r="AA29" s="41" t="n">
        <v>57.4</v>
      </c>
      <c r="AB29" s="41" t="n">
        <v>55.6</v>
      </c>
      <c r="AC29" s="41" t="n">
        <f aca="false">AA29-AB29</f>
        <v>1.8</v>
      </c>
      <c r="AD29" s="41" t="n">
        <f aca="false">AVERAGE(J29:U29)</f>
        <v>56.7616666666667</v>
      </c>
      <c r="AE29" s="43" t="n">
        <f aca="false">AVERAGE(AVERAGE(B29:E29),AVERAGE(F29,I29),AVERAGE(V29:Y29))</f>
        <v>56.1833333333333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57</v>
      </c>
      <c r="C30" s="41" t="n">
        <v>57</v>
      </c>
      <c r="D30" s="41" t="n">
        <v>56.8</v>
      </c>
      <c r="E30" s="41" t="n">
        <v>56.5</v>
      </c>
      <c r="F30" s="41" t="n">
        <v>56.4</v>
      </c>
      <c r="G30" s="41" t="n">
        <v>56.4</v>
      </c>
      <c r="H30" s="41" t="n">
        <v>56.5</v>
      </c>
      <c r="I30" s="41" t="n">
        <v>56.7</v>
      </c>
      <c r="J30" s="41" t="n">
        <v>57.35</v>
      </c>
      <c r="K30" s="41" t="n">
        <v>57.3</v>
      </c>
      <c r="L30" s="41" t="n">
        <v>57.3</v>
      </c>
      <c r="M30" s="41" t="n">
        <v>57.21</v>
      </c>
      <c r="N30" s="41" t="n">
        <v>57</v>
      </c>
      <c r="O30" s="41" t="n">
        <v>56.5</v>
      </c>
      <c r="P30" s="41" t="n">
        <v>55.6</v>
      </c>
      <c r="Q30" s="41" t="n">
        <v>55.3</v>
      </c>
      <c r="R30" s="41" t="n">
        <v>54.9</v>
      </c>
      <c r="S30" s="41" t="n">
        <v>54.79</v>
      </c>
      <c r="T30" s="41" t="n">
        <v>54.8</v>
      </c>
      <c r="U30" s="41" t="n">
        <v>54.8</v>
      </c>
      <c r="V30" s="41" t="n">
        <v>55.1</v>
      </c>
      <c r="W30" s="41" t="n">
        <v>55.1</v>
      </c>
      <c r="X30" s="41" t="n">
        <v>55.2</v>
      </c>
      <c r="Y30" s="41" t="n">
        <v>55.4</v>
      </c>
      <c r="Z30" s="42" t="n">
        <f aca="false">AVERAGE(B30:Y30)</f>
        <v>56.1229166666667</v>
      </c>
      <c r="AA30" s="41" t="n">
        <v>57.4</v>
      </c>
      <c r="AB30" s="41" t="n">
        <v>54.7</v>
      </c>
      <c r="AC30" s="41" t="n">
        <f aca="false">AA30-AB30</f>
        <v>2.7</v>
      </c>
      <c r="AD30" s="41" t="n">
        <f aca="false">AVERAGE(J30:U30)</f>
        <v>56.0708333333333</v>
      </c>
      <c r="AE30" s="43" t="n">
        <f aca="false">AVERAGE(AVERAGE(B30:E30),AVERAGE(F30,I30),AVERAGE(V30:Y30))</f>
        <v>56.1916666666667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55.5</v>
      </c>
      <c r="C31" s="41" t="n">
        <v>55.5</v>
      </c>
      <c r="D31" s="41" t="n">
        <v>55.5</v>
      </c>
      <c r="E31" s="41" t="n">
        <v>55.3</v>
      </c>
      <c r="F31" s="41" t="n">
        <v>55.2</v>
      </c>
      <c r="G31" s="41" t="n">
        <v>55.3</v>
      </c>
      <c r="H31" s="41" t="n">
        <v>55.6</v>
      </c>
      <c r="I31" s="41" t="n">
        <v>55.8</v>
      </c>
      <c r="J31" s="41" t="n">
        <v>56.12</v>
      </c>
      <c r="K31" s="41" t="n">
        <v>56.2</v>
      </c>
      <c r="L31" s="41" t="n">
        <v>56.4</v>
      </c>
      <c r="M31" s="41" t="n">
        <v>56.32</v>
      </c>
      <c r="N31" s="41" t="n">
        <v>56.3</v>
      </c>
      <c r="O31" s="41" t="n">
        <v>55.9</v>
      </c>
      <c r="P31" s="41" t="n">
        <v>55.6</v>
      </c>
      <c r="Q31" s="41" t="n">
        <v>55.4</v>
      </c>
      <c r="R31" s="41" t="n">
        <v>55.2</v>
      </c>
      <c r="S31" s="41" t="n">
        <v>55.35</v>
      </c>
      <c r="T31" s="41" t="n">
        <v>55.4</v>
      </c>
      <c r="U31" s="41" t="n">
        <v>55.5</v>
      </c>
      <c r="V31" s="41" t="n">
        <v>55.6</v>
      </c>
      <c r="W31" s="41" t="n">
        <v>55.6</v>
      </c>
      <c r="X31" s="41" t="n">
        <v>55.6</v>
      </c>
      <c r="Y31" s="41" t="n">
        <v>55.5</v>
      </c>
      <c r="Z31" s="42" t="n">
        <f aca="false">AVERAGE(B31:Y31)</f>
        <v>55.65375</v>
      </c>
      <c r="AA31" s="41" t="n">
        <v>56.5</v>
      </c>
      <c r="AB31" s="41" t="n">
        <v>55.1</v>
      </c>
      <c r="AC31" s="41" t="n">
        <f aca="false">AA31-AB31</f>
        <v>1.4</v>
      </c>
      <c r="AD31" s="41" t="n">
        <f aca="false">AVERAGE(J31:U31)</f>
        <v>55.8075</v>
      </c>
      <c r="AE31" s="43" t="n">
        <f aca="false">AVERAGE(AVERAGE(B31:E31),AVERAGE(F31,I31),AVERAGE(V31:Y31))</f>
        <v>55.5083333333333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55.5</v>
      </c>
      <c r="C32" s="41" t="n">
        <v>55.4</v>
      </c>
      <c r="D32" s="41" t="n">
        <v>55.2</v>
      </c>
      <c r="E32" s="41" t="n">
        <v>55</v>
      </c>
      <c r="F32" s="41" t="n">
        <v>54.9</v>
      </c>
      <c r="G32" s="41" t="n">
        <v>54.9</v>
      </c>
      <c r="H32" s="41" t="n">
        <v>55.2</v>
      </c>
      <c r="I32" s="41" t="n">
        <v>55.4</v>
      </c>
      <c r="J32" s="41" t="n">
        <v>55.6</v>
      </c>
      <c r="K32" s="41" t="n">
        <v>55.9</v>
      </c>
      <c r="L32" s="41" t="n">
        <v>56.1</v>
      </c>
      <c r="M32" s="41" t="n">
        <v>56.2</v>
      </c>
      <c r="N32" s="41" t="n">
        <v>56</v>
      </c>
      <c r="O32" s="41" t="n">
        <v>55.9</v>
      </c>
      <c r="P32" s="41" t="n">
        <v>55.6</v>
      </c>
      <c r="Q32" s="41" t="n">
        <v>55.3</v>
      </c>
      <c r="R32" s="41" t="n">
        <v>55</v>
      </c>
      <c r="S32" s="41" t="n">
        <v>54.9</v>
      </c>
      <c r="T32" s="41" t="n">
        <v>54.9</v>
      </c>
      <c r="U32" s="41" t="n">
        <v>54.8</v>
      </c>
      <c r="V32" s="41" t="n">
        <v>54.9</v>
      </c>
      <c r="W32" s="41" t="n">
        <v>54.9</v>
      </c>
      <c r="X32" s="41" t="n">
        <v>55</v>
      </c>
      <c r="Y32" s="41" t="n">
        <v>55</v>
      </c>
      <c r="Z32" s="42" t="n">
        <f aca="false">AVERAGE(B32:Y32)</f>
        <v>55.3125</v>
      </c>
      <c r="AA32" s="41" t="n">
        <v>56.2</v>
      </c>
      <c r="AB32" s="41" t="n">
        <v>54.8</v>
      </c>
      <c r="AC32" s="41" t="n">
        <f aca="false">AA32-AB32</f>
        <v>1.40000000000001</v>
      </c>
      <c r="AD32" s="41" t="n">
        <f aca="false">AVERAGE(J32:U32)</f>
        <v>55.5166666666667</v>
      </c>
      <c r="AE32" s="43" t="n">
        <f aca="false">AVERAGE(AVERAGE(B32:E32),AVERAGE(F32,I32),AVERAGE(V32:Y32))</f>
        <v>55.125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54.8</v>
      </c>
      <c r="C33" s="41" t="n">
        <v>54.7</v>
      </c>
      <c r="D33" s="41" t="n">
        <v>54.5</v>
      </c>
      <c r="E33" s="41" t="n">
        <v>54.3</v>
      </c>
      <c r="F33" s="41" t="n">
        <v>54.1</v>
      </c>
      <c r="G33" s="41" t="n">
        <v>54</v>
      </c>
      <c r="H33" s="41" t="n">
        <v>54.1</v>
      </c>
      <c r="I33" s="41" t="n">
        <v>54.2</v>
      </c>
      <c r="J33" s="41" t="n">
        <v>54.34</v>
      </c>
      <c r="K33" s="41" t="n">
        <v>54.3</v>
      </c>
      <c r="L33" s="41" t="n">
        <v>54.3</v>
      </c>
      <c r="M33" s="41" t="n">
        <v>54.34</v>
      </c>
      <c r="N33" s="41" t="n">
        <v>54.2</v>
      </c>
      <c r="O33" s="41" t="n">
        <v>53.6</v>
      </c>
      <c r="P33" s="41" t="n">
        <v>53.24</v>
      </c>
      <c r="Q33" s="41" t="n">
        <v>52.7</v>
      </c>
      <c r="R33" s="41" t="n">
        <v>52.4</v>
      </c>
      <c r="S33" s="41" t="n">
        <v>52.23</v>
      </c>
      <c r="T33" s="41" t="n">
        <v>52.3</v>
      </c>
      <c r="U33" s="41" t="n">
        <v>52.4</v>
      </c>
      <c r="V33" s="41" t="n">
        <v>52.6</v>
      </c>
      <c r="W33" s="41" t="n">
        <v>52.8</v>
      </c>
      <c r="X33" s="41" t="n">
        <v>52.9</v>
      </c>
      <c r="Y33" s="41" t="n">
        <v>52.9</v>
      </c>
      <c r="Z33" s="42" t="n">
        <f aca="false">AVERAGE(B33:Y33)</f>
        <v>53.59375</v>
      </c>
      <c r="AA33" s="41" t="n">
        <v>55</v>
      </c>
      <c r="AB33" s="41" t="n">
        <v>52.2</v>
      </c>
      <c r="AC33" s="41" t="n">
        <f aca="false">AA33-AB33</f>
        <v>2.8</v>
      </c>
      <c r="AD33" s="41" t="n">
        <f aca="false">AVERAGE(J33:U33)</f>
        <v>53.3625</v>
      </c>
      <c r="AE33" s="43" t="n">
        <f aca="false">AVERAGE(AVERAGE(B33:E33),AVERAGE(F33,I33),AVERAGE(V33:Y33))</f>
        <v>53.8416666666667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52.9</v>
      </c>
      <c r="C34" s="41" t="n">
        <v>52.8</v>
      </c>
      <c r="D34" s="41" t="n">
        <v>52.8</v>
      </c>
      <c r="E34" s="41" t="n">
        <v>52.5</v>
      </c>
      <c r="F34" s="41" t="n">
        <v>52.3</v>
      </c>
      <c r="G34" s="41" t="n">
        <v>52.3</v>
      </c>
      <c r="H34" s="41" t="n">
        <v>52.3</v>
      </c>
      <c r="I34" s="41" t="n">
        <v>52.5</v>
      </c>
      <c r="J34" s="41" t="n">
        <v>52.43</v>
      </c>
      <c r="K34" s="41" t="n">
        <v>52.5</v>
      </c>
      <c r="L34" s="41" t="n">
        <v>52.3</v>
      </c>
      <c r="M34" s="41" t="n">
        <v>51.81</v>
      </c>
      <c r="N34" s="41" t="n">
        <v>51.4</v>
      </c>
      <c r="O34" s="41" t="n">
        <v>50.7</v>
      </c>
      <c r="P34" s="41" t="n">
        <v>49.3</v>
      </c>
      <c r="Q34" s="41" t="n">
        <v>48.9</v>
      </c>
      <c r="R34" s="41" t="n">
        <v>48.4</v>
      </c>
      <c r="S34" s="41" t="n">
        <v>47.85</v>
      </c>
      <c r="T34" s="41" t="n">
        <v>47.8</v>
      </c>
      <c r="U34" s="41" t="n">
        <v>47.7</v>
      </c>
      <c r="V34" s="41" t="n">
        <v>47.7</v>
      </c>
      <c r="W34" s="41" t="n">
        <v>47.7</v>
      </c>
      <c r="X34" s="41" t="n">
        <v>47.5</v>
      </c>
      <c r="Y34" s="41" t="n">
        <v>47.3</v>
      </c>
      <c r="Z34" s="42" t="n">
        <f aca="false">AVERAGE(B34:Y34)</f>
        <v>50.4870833333333</v>
      </c>
      <c r="AA34" s="41" t="n">
        <v>52.9</v>
      </c>
      <c r="AB34" s="41" t="n">
        <v>47.3</v>
      </c>
      <c r="AC34" s="41" t="n">
        <f aca="false">AA34-AB34</f>
        <v>5.6</v>
      </c>
      <c r="AD34" s="41" t="n">
        <f aca="false">AVERAGE(J34:U34)</f>
        <v>50.0908333333333</v>
      </c>
      <c r="AE34" s="43" t="n">
        <f aca="false">AVERAGE(AVERAGE(B34:E34),AVERAGE(F34,I34),AVERAGE(V34:Y34))</f>
        <v>50.9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46.6</v>
      </c>
      <c r="C35" s="41" t="n">
        <v>46</v>
      </c>
      <c r="D35" s="41" t="n">
        <v>45.9</v>
      </c>
      <c r="E35" s="41" t="n">
        <v>45.3</v>
      </c>
      <c r="F35" s="41" t="n">
        <v>45.2</v>
      </c>
      <c r="G35" s="41" t="n">
        <v>45.3</v>
      </c>
      <c r="H35" s="41" t="n">
        <v>45.4</v>
      </c>
      <c r="I35" s="41" t="n">
        <v>45.6</v>
      </c>
      <c r="J35" s="41" t="n">
        <v>45.77</v>
      </c>
      <c r="K35" s="41" t="n">
        <v>45.8</v>
      </c>
      <c r="L35" s="41" t="n">
        <v>45.7</v>
      </c>
      <c r="M35" s="41" t="n">
        <v>45.72</v>
      </c>
      <c r="N35" s="41" t="n">
        <v>45.5</v>
      </c>
      <c r="O35" s="41" t="n">
        <v>45.3</v>
      </c>
      <c r="P35" s="41" t="n">
        <v>45.1</v>
      </c>
      <c r="Q35" s="41" t="n">
        <v>45</v>
      </c>
      <c r="R35" s="41" t="n">
        <v>45</v>
      </c>
      <c r="S35" s="41" t="n">
        <v>45.1</v>
      </c>
      <c r="T35" s="41" t="n">
        <v>45.1</v>
      </c>
      <c r="U35" s="41" t="n">
        <v>45.3</v>
      </c>
      <c r="V35" s="41" t="n">
        <v>45.7</v>
      </c>
      <c r="W35" s="41" t="n">
        <v>45.8</v>
      </c>
      <c r="X35" s="41" t="n">
        <v>46</v>
      </c>
      <c r="Y35" s="41" t="n">
        <v>46.1</v>
      </c>
      <c r="Z35" s="42" t="n">
        <f aca="false">AVERAGE(B35:Y35)</f>
        <v>45.55375</v>
      </c>
      <c r="AA35" s="41" t="n">
        <v>47.3</v>
      </c>
      <c r="AB35" s="41" t="n">
        <v>44.9</v>
      </c>
      <c r="AC35" s="41" t="n">
        <f aca="false">AA35-AB35</f>
        <v>2.4</v>
      </c>
      <c r="AD35" s="41" t="n">
        <f aca="false">AVERAGE(J35:U35)</f>
        <v>45.3658333333333</v>
      </c>
      <c r="AE35" s="43" t="n">
        <f aca="false">AVERAGE(AVERAGE(B35:E35),AVERAGE(F35,I35),AVERAGE(V35:Y35))</f>
        <v>45.75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46</v>
      </c>
      <c r="C36" s="41" t="n">
        <v>46</v>
      </c>
      <c r="D36" s="41" t="n">
        <v>46</v>
      </c>
      <c r="E36" s="41" t="n">
        <v>46</v>
      </c>
      <c r="F36" s="41" t="n">
        <v>45.9</v>
      </c>
      <c r="G36" s="41" t="n">
        <v>46</v>
      </c>
      <c r="H36" s="41" t="n">
        <v>46</v>
      </c>
      <c r="I36" s="41" t="n">
        <v>46.3</v>
      </c>
      <c r="J36" s="41" t="n">
        <v>46.41</v>
      </c>
      <c r="K36" s="41" t="n">
        <v>46.5</v>
      </c>
      <c r="L36" s="41" t="n">
        <v>46.8</v>
      </c>
      <c r="M36" s="41" t="n">
        <v>46.9</v>
      </c>
      <c r="N36" s="41" t="n">
        <v>47</v>
      </c>
      <c r="O36" s="41" t="n">
        <v>47.2</v>
      </c>
      <c r="P36" s="41" t="n">
        <v>47.2</v>
      </c>
      <c r="Q36" s="41" t="n">
        <v>47.3</v>
      </c>
      <c r="R36" s="41" t="n">
        <v>47.5</v>
      </c>
      <c r="S36" s="41" t="n">
        <v>47.7</v>
      </c>
      <c r="T36" s="41" t="n">
        <v>48.1</v>
      </c>
      <c r="U36" s="41" t="n">
        <v>48.4</v>
      </c>
      <c r="V36" s="41" t="n">
        <v>49</v>
      </c>
      <c r="W36" s="41" t="n">
        <v>49.7</v>
      </c>
      <c r="X36" s="41" t="n">
        <v>50</v>
      </c>
      <c r="Y36" s="41" t="n">
        <v>50.2</v>
      </c>
      <c r="Z36" s="42" t="n">
        <f aca="false">AVERAGE(B36:Y36)</f>
        <v>47.2545833333333</v>
      </c>
      <c r="AA36" s="41" t="n">
        <v>50.2</v>
      </c>
      <c r="AB36" s="41" t="n">
        <v>45.9</v>
      </c>
      <c r="AC36" s="41" t="n">
        <f aca="false">AA36-AB36</f>
        <v>4.3</v>
      </c>
      <c r="AD36" s="41" t="n">
        <f aca="false">AVERAGE(J36:U36)</f>
        <v>47.2508333333333</v>
      </c>
      <c r="AE36" s="43" t="n">
        <f aca="false">AVERAGE(AVERAGE(B36:E36),AVERAGE(F36,I36),AVERAGE(V36:Y36))</f>
        <v>47.275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51</v>
      </c>
      <c r="C37" s="41" t="n">
        <v>51</v>
      </c>
      <c r="D37" s="41" t="n">
        <v>51.1</v>
      </c>
      <c r="E37" s="41" t="n">
        <v>51.3</v>
      </c>
      <c r="F37" s="41" t="n">
        <v>51.7</v>
      </c>
      <c r="G37" s="41" t="n">
        <v>52.1</v>
      </c>
      <c r="H37" s="41" t="n">
        <v>52.6</v>
      </c>
      <c r="I37" s="41" t="n">
        <v>53.1</v>
      </c>
      <c r="J37" s="41" t="n">
        <v>53.91</v>
      </c>
      <c r="K37" s="41" t="n">
        <v>54.1</v>
      </c>
      <c r="L37" s="41" t="n">
        <v>54.4</v>
      </c>
      <c r="M37" s="41" t="n">
        <v>54.61</v>
      </c>
      <c r="N37" s="41" t="n">
        <v>54.4</v>
      </c>
      <c r="O37" s="41" t="n">
        <v>54.1</v>
      </c>
      <c r="P37" s="41" t="n">
        <v>53.94</v>
      </c>
      <c r="Q37" s="41" t="n">
        <v>53.7</v>
      </c>
      <c r="R37" s="41" t="n">
        <v>53.5</v>
      </c>
      <c r="S37" s="41" t="n">
        <v>53.24</v>
      </c>
      <c r="T37" s="41" t="n">
        <v>52.6</v>
      </c>
      <c r="U37" s="41" t="n">
        <v>52.1</v>
      </c>
      <c r="V37" s="41" t="n">
        <v>52.6</v>
      </c>
      <c r="W37" s="41" t="n">
        <v>53</v>
      </c>
      <c r="X37" s="41" t="n">
        <v>53.3</v>
      </c>
      <c r="Y37" s="41" t="n">
        <v>53.4</v>
      </c>
      <c r="Z37" s="42" t="n">
        <f aca="false">AVERAGE(B37:Y37)</f>
        <v>52.95</v>
      </c>
      <c r="AA37" s="41" t="n">
        <v>54.7</v>
      </c>
      <c r="AB37" s="41" t="n">
        <v>50.2</v>
      </c>
      <c r="AC37" s="41" t="n">
        <f aca="false">AA37-AB37</f>
        <v>4.5</v>
      </c>
      <c r="AD37" s="41" t="n">
        <f aca="false">AVERAGE(J37:U37)</f>
        <v>53.7166666666667</v>
      </c>
      <c r="AE37" s="43" t="n">
        <f aca="false">AVERAGE(AVERAGE(B37:E37),AVERAGE(F37,I37),AVERAGE(V37:Y37))</f>
        <v>52.1916666666667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53.4</v>
      </c>
      <c r="C38" s="41" t="n">
        <v>53.6</v>
      </c>
      <c r="D38" s="41" t="n">
        <v>53.6</v>
      </c>
      <c r="E38" s="41" t="n">
        <v>53.5</v>
      </c>
      <c r="F38" s="41" t="n">
        <v>53.5</v>
      </c>
      <c r="G38" s="41" t="n">
        <v>53.5</v>
      </c>
      <c r="H38" s="41" t="n">
        <v>53.7</v>
      </c>
      <c r="I38" s="41" t="n">
        <v>54.1</v>
      </c>
      <c r="J38" s="41" t="n">
        <v>54.17</v>
      </c>
      <c r="K38" s="41" t="n">
        <v>54.7</v>
      </c>
      <c r="L38" s="41" t="n">
        <v>55</v>
      </c>
      <c r="M38" s="41" t="n">
        <v>54.88</v>
      </c>
      <c r="N38" s="41" t="n">
        <v>54.8</v>
      </c>
      <c r="O38" s="41" t="n">
        <v>54.7</v>
      </c>
      <c r="P38" s="41" t="n">
        <v>54.36</v>
      </c>
      <c r="Q38" s="41" t="n">
        <v>54.2</v>
      </c>
      <c r="R38" s="41" t="n">
        <v>54</v>
      </c>
      <c r="S38" s="41" t="n">
        <v>54.46</v>
      </c>
      <c r="T38" s="41" t="n">
        <v>54.5</v>
      </c>
      <c r="U38" s="41" t="n">
        <v>55.1</v>
      </c>
      <c r="V38" s="41" t="n">
        <v>55.5</v>
      </c>
      <c r="W38" s="41" t="n">
        <v>56.1</v>
      </c>
      <c r="X38" s="41" t="n">
        <v>56.3</v>
      </c>
      <c r="Y38" s="41" t="n">
        <v>56.4</v>
      </c>
      <c r="Z38" s="42" t="n">
        <f aca="false">AVERAGE(B38:Y38)</f>
        <v>54.5029166666667</v>
      </c>
      <c r="AA38" s="41" t="n">
        <v>56.4</v>
      </c>
      <c r="AB38" s="41" t="n">
        <v>53.2</v>
      </c>
      <c r="AC38" s="41" t="n">
        <f aca="false">AA38-AB38</f>
        <v>3.2</v>
      </c>
      <c r="AD38" s="41" t="n">
        <f aca="false">AVERAGE(J38:U38)</f>
        <v>54.5725</v>
      </c>
      <c r="AE38" s="43" t="n">
        <f aca="false">AVERAGE(AVERAGE(B38:E38),AVERAGE(F38,I38),AVERAGE(V38:Y38))</f>
        <v>54.4666666666667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56.5</v>
      </c>
      <c r="C39" s="41" t="n">
        <v>56.6</v>
      </c>
      <c r="D39" s="41" t="n">
        <v>56.6</v>
      </c>
      <c r="E39" s="41" t="n">
        <v>56.6</v>
      </c>
      <c r="F39" s="41" t="n">
        <v>56.6</v>
      </c>
      <c r="G39" s="41" t="n">
        <v>56.8</v>
      </c>
      <c r="H39" s="41" t="n">
        <v>57.3</v>
      </c>
      <c r="I39" s="41" t="n">
        <v>57.9</v>
      </c>
      <c r="J39" s="41" t="n">
        <v>58.3</v>
      </c>
      <c r="K39" s="41" t="n">
        <v>58.8</v>
      </c>
      <c r="L39" s="41" t="n">
        <v>59</v>
      </c>
      <c r="M39" s="41" t="n">
        <v>59.1</v>
      </c>
      <c r="N39" s="41" t="n">
        <v>59</v>
      </c>
      <c r="O39" s="41" t="n">
        <v>58.9</v>
      </c>
      <c r="P39" s="41" t="n">
        <v>58.7</v>
      </c>
      <c r="Q39" s="41" t="n">
        <v>58.5</v>
      </c>
      <c r="R39" s="41" t="n">
        <v>58.3</v>
      </c>
      <c r="S39" s="41" t="n">
        <v>58.3</v>
      </c>
      <c r="T39" s="41" t="n">
        <v>58.3</v>
      </c>
      <c r="U39" s="41" t="n">
        <v>58.4</v>
      </c>
      <c r="V39" s="41" t="n">
        <v>58.6</v>
      </c>
      <c r="W39" s="41" t="n">
        <v>58.7</v>
      </c>
      <c r="X39" s="41" t="n">
        <v>58.7</v>
      </c>
      <c r="Y39" s="41" t="n">
        <v>58.7</v>
      </c>
      <c r="Z39" s="42" t="n">
        <f aca="false">AVERAGE(B39:Y39)</f>
        <v>58.05</v>
      </c>
      <c r="AA39" s="41" t="n">
        <v>59.1</v>
      </c>
      <c r="AB39" s="41" t="n">
        <v>56.4</v>
      </c>
      <c r="AC39" s="41" t="n">
        <f aca="false">AA39-AB39</f>
        <v>2.7</v>
      </c>
      <c r="AD39" s="41" t="n">
        <f aca="false">AVERAGE(J39:U39)</f>
        <v>58.6333333333333</v>
      </c>
      <c r="AE39" s="43" t="n">
        <f aca="false">AVERAGE(AVERAGE(B39:E39),AVERAGE(F39,I39),AVERAGE(V39:Y39))</f>
        <v>57.5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58.5</v>
      </c>
      <c r="C40" s="41" t="n">
        <v>58.2</v>
      </c>
      <c r="D40" s="41" t="n">
        <v>58</v>
      </c>
      <c r="E40" s="41" t="n">
        <v>57.8</v>
      </c>
      <c r="F40" s="41" t="n">
        <v>57.6</v>
      </c>
      <c r="G40" s="41" t="n">
        <v>57.6</v>
      </c>
      <c r="H40" s="41" t="n">
        <v>57.6</v>
      </c>
      <c r="I40" s="41" t="n">
        <v>57.6</v>
      </c>
      <c r="J40" s="41" t="n">
        <v>57.74</v>
      </c>
      <c r="K40" s="41" t="n">
        <v>57.8</v>
      </c>
      <c r="L40" s="41" t="n">
        <v>57.8</v>
      </c>
      <c r="M40" s="41" t="n">
        <v>57.78</v>
      </c>
      <c r="N40" s="41" t="n">
        <v>57.5</v>
      </c>
      <c r="O40" s="41" t="n">
        <v>57.3</v>
      </c>
      <c r="P40" s="41" t="n">
        <v>56.73</v>
      </c>
      <c r="Q40" s="41" t="n">
        <v>56.6</v>
      </c>
      <c r="R40" s="41" t="n">
        <v>56.2</v>
      </c>
      <c r="S40" s="41" t="n">
        <v>55.86</v>
      </c>
      <c r="T40" s="41" t="n">
        <v>55.9</v>
      </c>
      <c r="U40" s="41" t="n">
        <v>55.9</v>
      </c>
      <c r="V40" s="41" t="n">
        <v>55.9</v>
      </c>
      <c r="W40" s="41" t="n">
        <v>56</v>
      </c>
      <c r="X40" s="41" t="n">
        <v>56</v>
      </c>
      <c r="Y40" s="41" t="n">
        <v>56.1</v>
      </c>
      <c r="Z40" s="42" t="n">
        <f aca="false">AVERAGE(B40:Y40)</f>
        <v>57.08375</v>
      </c>
      <c r="AA40" s="41" t="n">
        <v>58.7</v>
      </c>
      <c r="AB40" s="41" t="n">
        <v>55.8</v>
      </c>
      <c r="AC40" s="41" t="n">
        <f aca="false">AA40-AB40</f>
        <v>2.90000000000001</v>
      </c>
      <c r="AD40" s="41" t="n">
        <f aca="false">AVERAGE(J40:U40)</f>
        <v>56.9258333333333</v>
      </c>
      <c r="AE40" s="43" t="n">
        <f aca="false">AVERAGE(AVERAGE(B40:E40),AVERAGE(F40,I40),AVERAGE(V40:Y40))</f>
        <v>57.2416666666667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56</v>
      </c>
      <c r="C41" s="41" t="n">
        <v>55.8</v>
      </c>
      <c r="D41" s="41" t="n">
        <v>55.6</v>
      </c>
      <c r="E41" s="41" t="n">
        <v>55.3</v>
      </c>
      <c r="F41" s="41" t="n">
        <v>55.2</v>
      </c>
      <c r="G41" s="41" t="n">
        <v>55.1</v>
      </c>
      <c r="H41" s="41" t="n">
        <v>55.1</v>
      </c>
      <c r="I41" s="41" t="n">
        <v>55.1</v>
      </c>
      <c r="J41" s="41" t="n">
        <v>55.14</v>
      </c>
      <c r="K41" s="41" t="n">
        <v>55.1</v>
      </c>
      <c r="L41" s="41" t="n">
        <v>55.1</v>
      </c>
      <c r="M41" s="41" t="n">
        <v>54.68</v>
      </c>
      <c r="N41" s="41" t="n">
        <v>54.6</v>
      </c>
      <c r="O41" s="41" t="n">
        <v>54.3</v>
      </c>
      <c r="P41" s="41" t="n">
        <v>53.58</v>
      </c>
      <c r="Q41" s="41" t="n">
        <v>53.5</v>
      </c>
      <c r="R41" s="41" t="n">
        <v>53.2</v>
      </c>
      <c r="S41" s="41" t="n">
        <v>53.14</v>
      </c>
      <c r="T41" s="41" t="n">
        <v>53.1</v>
      </c>
      <c r="U41" s="41" t="n">
        <v>53</v>
      </c>
      <c r="V41" s="41" t="n">
        <v>53</v>
      </c>
      <c r="W41" s="41" t="n">
        <v>52.9</v>
      </c>
      <c r="X41" s="41" t="n">
        <v>52.6</v>
      </c>
      <c r="Y41" s="41" t="n">
        <v>52.1</v>
      </c>
      <c r="Z41" s="42" t="n">
        <f aca="false">AVERAGE(B41:Y41)</f>
        <v>54.26</v>
      </c>
      <c r="AA41" s="41" t="n">
        <v>56.1</v>
      </c>
      <c r="AB41" s="41" t="n">
        <v>52.1</v>
      </c>
      <c r="AC41" s="41" t="n">
        <f aca="false">AA41-AB41</f>
        <v>4</v>
      </c>
      <c r="AD41" s="41" t="n">
        <f aca="false">AVERAGE(J41:U41)</f>
        <v>54.0366666666667</v>
      </c>
      <c r="AE41" s="43" t="n">
        <f aca="false">AVERAGE(AVERAGE(B41:E41),AVERAGE(F41,I41),AVERAGE(V41:Y41))</f>
        <v>54.4916666666667</v>
      </c>
      <c r="AF41" s="0"/>
      <c r="AG41" s="0"/>
    </row>
    <row r="42" customFormat="false" ht="14" hidden="false" customHeight="false" outlineLevel="0" collapsed="false">
      <c r="A42" s="44" t="n">
        <v>31</v>
      </c>
      <c r="B42" s="45" t="n">
        <v>51.5</v>
      </c>
      <c r="C42" s="45" t="n">
        <v>51.2</v>
      </c>
      <c r="D42" s="45" t="n">
        <v>50.8</v>
      </c>
      <c r="E42" s="45" t="n">
        <v>50.2</v>
      </c>
      <c r="F42" s="45" t="n">
        <v>49.8</v>
      </c>
      <c r="G42" s="45" t="n">
        <v>49.3</v>
      </c>
      <c r="H42" s="45" t="n">
        <v>49</v>
      </c>
      <c r="I42" s="45" t="n">
        <v>49</v>
      </c>
      <c r="J42" s="45" t="n">
        <v>48.81</v>
      </c>
      <c r="K42" s="45" t="n">
        <v>48.8</v>
      </c>
      <c r="L42" s="45" t="n">
        <v>48.7</v>
      </c>
      <c r="M42" s="45" t="n">
        <v>48.37</v>
      </c>
      <c r="N42" s="45" t="n">
        <v>48.1</v>
      </c>
      <c r="O42" s="45" t="n">
        <v>48.9</v>
      </c>
      <c r="P42" s="45" t="n">
        <v>47.73</v>
      </c>
      <c r="Q42" s="45" t="n">
        <v>48.4</v>
      </c>
      <c r="R42" s="45" t="n">
        <v>48.3</v>
      </c>
      <c r="S42" s="45" t="n">
        <v>47.34</v>
      </c>
      <c r="T42" s="45" t="n">
        <v>47.2</v>
      </c>
      <c r="U42" s="45" t="n">
        <v>47.1</v>
      </c>
      <c r="V42" s="45" t="n">
        <v>47.2</v>
      </c>
      <c r="W42" s="45" t="n">
        <v>47.3</v>
      </c>
      <c r="X42" s="45" t="n">
        <v>47.2</v>
      </c>
      <c r="Y42" s="45" t="n">
        <v>47.3</v>
      </c>
      <c r="Z42" s="46" t="n">
        <f aca="false">AVERAGE(B42:Y42)</f>
        <v>48.6479166666667</v>
      </c>
      <c r="AA42" s="45" t="n">
        <v>52.1</v>
      </c>
      <c r="AB42" s="45" t="n">
        <v>47.1</v>
      </c>
      <c r="AC42" s="45" t="n">
        <f aca="false">AA42-AB42</f>
        <v>5</v>
      </c>
      <c r="AD42" s="45" t="n">
        <f aca="false">AVERAGE(J42:U42)</f>
        <v>48.1458333333333</v>
      </c>
      <c r="AE42" s="47" t="n">
        <f aca="false">AVERAGE(AVERAGE(B42:E42),AVERAGE(F42,I42),AVERAGE(V42:Y42))</f>
        <v>49.1916666666667</v>
      </c>
      <c r="AF42" s="0"/>
      <c r="AG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71"/>
      <c r="Z43" s="49"/>
      <c r="AA43" s="49"/>
      <c r="AB43" s="71"/>
      <c r="AC43" s="49"/>
      <c r="AD43" s="49"/>
      <c r="AE43" s="49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18</v>
      </c>
      <c r="B44" s="51" t="n">
        <f aca="false">AVERAGE(B12:B42)</f>
        <v>52.7322580645161</v>
      </c>
      <c r="C44" s="51" t="n">
        <f aca="false">AVERAGE(C12:C42)</f>
        <v>52.6322580645161</v>
      </c>
      <c r="D44" s="51" t="n">
        <f aca="false">AVERAGE(D12:D42)</f>
        <v>52.5064516129032</v>
      </c>
      <c r="E44" s="51" t="n">
        <f aca="false">AVERAGE(E12:E42)</f>
        <v>52.2967741935484</v>
      </c>
      <c r="F44" s="51" t="n">
        <f aca="false">AVERAGE(F12:F42)</f>
        <v>52.1645161290323</v>
      </c>
      <c r="G44" s="51" t="n">
        <f aca="false">AVERAGE(G12:G42)</f>
        <v>52.1322580645161</v>
      </c>
      <c r="H44" s="51" t="n">
        <f aca="false">AVERAGE(H12:H42)</f>
        <v>52.2225806451613</v>
      </c>
      <c r="I44" s="51" t="n">
        <f aca="false">AVERAGE(I12:I42)</f>
        <v>52.3870967741935</v>
      </c>
      <c r="J44" s="51" t="n">
        <f aca="false">AVERAGE(J12:J42)</f>
        <v>52.6751612903226</v>
      </c>
      <c r="K44" s="51" t="n">
        <f aca="false">AVERAGE(K12:K42)</f>
        <v>52.8258064516129</v>
      </c>
      <c r="L44" s="51" t="n">
        <f aca="false">AVERAGE(L12:L42)</f>
        <v>52.9161290322581</v>
      </c>
      <c r="M44" s="51" t="n">
        <f aca="false">AVERAGE(M12:M42)</f>
        <v>52.8774193548387</v>
      </c>
      <c r="N44" s="51" t="n">
        <f aca="false">AVERAGE(N12:N42)</f>
        <v>52.7612903225806</v>
      </c>
      <c r="O44" s="51" t="n">
        <f aca="false">AVERAGE(O12:O42)</f>
        <v>52.5290322580645</v>
      </c>
      <c r="P44" s="51" t="n">
        <f aca="false">AVERAGE(P12:P42)</f>
        <v>52.1054838709677</v>
      </c>
      <c r="Q44" s="51" t="n">
        <f aca="false">AVERAGE(Q12:Q42)</f>
        <v>51.9612903225806</v>
      </c>
      <c r="R44" s="51" t="n">
        <f aca="false">AVERAGE(R12:R42)</f>
        <v>51.7935483870968</v>
      </c>
      <c r="S44" s="51" t="n">
        <f aca="false">AVERAGE(S12:S42)</f>
        <v>51.7532258064516</v>
      </c>
      <c r="T44" s="51" t="n">
        <f aca="false">AVERAGE(T12:T42)</f>
        <v>51.7903225806452</v>
      </c>
      <c r="U44" s="51" t="n">
        <f aca="false">AVERAGE(U12:U42)</f>
        <v>51.8935483870968</v>
      </c>
      <c r="V44" s="51" t="n">
        <f aca="false">AVERAGE(V12:V42)</f>
        <v>52.0645161290323</v>
      </c>
      <c r="W44" s="51" t="n">
        <f aca="false">AVERAGE(W12:W42)</f>
        <v>52.2032258064516</v>
      </c>
      <c r="X44" s="51" t="n">
        <f aca="false">AVERAGE(X12:X42)</f>
        <v>52.2903225806452</v>
      </c>
      <c r="Y44" s="51" t="n">
        <f aca="false">AVERAGE(Y12:Y42)</f>
        <v>52.3290322580645</v>
      </c>
      <c r="Z44" s="51" t="n">
        <f aca="false">AVERAGE(Z12:Z42)</f>
        <v>52.326814516129</v>
      </c>
      <c r="AA44" s="51" t="n">
        <f aca="false">AVERAGE(AA12:AA42)</f>
        <v>54.1645161290323</v>
      </c>
      <c r="AB44" s="51" t="n">
        <f aca="false">AVERAGE(AB12:AB42)</f>
        <v>50.8483870967742</v>
      </c>
      <c r="AC44" s="51" t="n">
        <f aca="false">AVERAGE(AC12:AC42)</f>
        <v>3.31612903225806</v>
      </c>
      <c r="AD44" s="51" t="n">
        <f aca="false">AVERAGE(AD12:AD42)</f>
        <v>52.3235215053763</v>
      </c>
      <c r="AE44" s="51" t="n">
        <f aca="false">AVERAGE(AE12:AE42)</f>
        <v>52.3465053763441</v>
      </c>
    </row>
    <row r="45" customFormat="false" ht="13" hidden="false" customHeight="false" outlineLevel="0" collapsed="false">
      <c r="A45" s="54" t="s">
        <v>19</v>
      </c>
      <c r="B45" s="55" t="n">
        <f aca="false">SUM(B12:B42)</f>
        <v>1634.7</v>
      </c>
      <c r="C45" s="55" t="n">
        <f aca="false">SUM(C12:C42)</f>
        <v>1631.6</v>
      </c>
      <c r="D45" s="55" t="n">
        <f aca="false">SUM(D12:D42)</f>
        <v>1627.7</v>
      </c>
      <c r="E45" s="55" t="n">
        <f aca="false">SUM(E12:E42)</f>
        <v>1621.2</v>
      </c>
      <c r="F45" s="55" t="n">
        <f aca="false">SUM(F12:F42)</f>
        <v>1617.1</v>
      </c>
      <c r="G45" s="55" t="n">
        <f aca="false">SUM(G12:G42)</f>
        <v>1616.1</v>
      </c>
      <c r="H45" s="55" t="n">
        <f aca="false">SUM(H12:H42)</f>
        <v>1618.9</v>
      </c>
      <c r="I45" s="55" t="n">
        <f aca="false">SUM(I12:I42)</f>
        <v>1624</v>
      </c>
      <c r="J45" s="55" t="n">
        <f aca="false">SUM(J12:J42)</f>
        <v>1632.93</v>
      </c>
      <c r="K45" s="55" t="n">
        <f aca="false">SUM(K12:K42)</f>
        <v>1637.6</v>
      </c>
      <c r="L45" s="55" t="n">
        <f aca="false">SUM(L12:L42)</f>
        <v>1640.4</v>
      </c>
      <c r="M45" s="55" t="n">
        <f aca="false">SUM(M12:M42)</f>
        <v>1639.2</v>
      </c>
      <c r="N45" s="55" t="n">
        <f aca="false">SUM(N12:N42)</f>
        <v>1635.6</v>
      </c>
      <c r="O45" s="55" t="n">
        <f aca="false">SUM(O12:O42)</f>
        <v>1628.4</v>
      </c>
      <c r="P45" s="55" t="n">
        <f aca="false">SUM(P12:P42)</f>
        <v>1615.27</v>
      </c>
      <c r="Q45" s="55" t="n">
        <f aca="false">SUM(Q12:Q42)</f>
        <v>1610.8</v>
      </c>
      <c r="R45" s="55" t="n">
        <f aca="false">SUM(R12:R42)</f>
        <v>1605.6</v>
      </c>
      <c r="S45" s="55" t="n">
        <f aca="false">SUM(S12:S42)</f>
        <v>1604.35</v>
      </c>
      <c r="T45" s="55" t="n">
        <f aca="false">SUM(T12:T42)</f>
        <v>1605.5</v>
      </c>
      <c r="U45" s="55" t="n">
        <f aca="false">SUM(U12:U42)</f>
        <v>1608.7</v>
      </c>
      <c r="V45" s="55" t="n">
        <f aca="false">SUM(V12:V42)</f>
        <v>1614</v>
      </c>
      <c r="W45" s="55" t="n">
        <f aca="false">SUM(W12:W42)</f>
        <v>1618.3</v>
      </c>
      <c r="X45" s="55" t="n">
        <f aca="false">SUM(X12:X42)</f>
        <v>1621</v>
      </c>
      <c r="Y45" s="55" t="n">
        <f aca="false">SUM(Y12:Y42)</f>
        <v>1622.2</v>
      </c>
      <c r="Z45" s="56" t="n">
        <f aca="false">SUM(Z12:Z42)</f>
        <v>1622.13125</v>
      </c>
      <c r="AA45" s="55" t="n">
        <f aca="false">SUM(AA12:AA42)</f>
        <v>1679.1</v>
      </c>
      <c r="AB45" s="55" t="n">
        <f aca="false">SUM(AB12:AB42)</f>
        <v>1576.3</v>
      </c>
      <c r="AC45" s="55" t="n">
        <f aca="false">SUM(AC12:AC42)</f>
        <v>102.8</v>
      </c>
      <c r="AD45" s="55" t="n">
        <f aca="false">SUM(AD12:AD42)</f>
        <v>1622.02916666667</v>
      </c>
      <c r="AE45" s="57" t="n">
        <f aca="false">SUM(AE12:AE42)</f>
        <v>1622.74166666667</v>
      </c>
    </row>
    <row r="46" customFormat="false" ht="13" hidden="false" customHeight="false" outlineLevel="0" collapsed="false">
      <c r="A46" s="58" t="s">
        <v>20</v>
      </c>
      <c r="B46" s="59" t="n">
        <f aca="false">SUM(B44+700)*(1013.3/760)</f>
        <v>1003.60999617997</v>
      </c>
      <c r="C46" s="59" t="n">
        <f aca="false">SUM(C44+700)*(1013.3/760)</f>
        <v>1003.4766672326</v>
      </c>
      <c r="D46" s="59" t="n">
        <f aca="false">SUM(D44+700)*(1013.3/760)</f>
        <v>1003.30893081494</v>
      </c>
      <c r="E46" s="59" t="n">
        <f aca="false">SUM(E44+700)*(1013.3/760)</f>
        <v>1003.02937011885</v>
      </c>
      <c r="F46" s="59" t="n">
        <f aca="false">SUM(F44+700)*(1013.3/760)</f>
        <v>1002.85303183362</v>
      </c>
      <c r="G46" s="59" t="n">
        <f aca="false">SUM(G44+700)*(1013.3/760)</f>
        <v>1002.81002249576</v>
      </c>
      <c r="H46" s="59" t="n">
        <f aca="false">SUM(H44+700)*(1013.3/760)</f>
        <v>1002.93044864177</v>
      </c>
      <c r="I46" s="59" t="n">
        <f aca="false">SUM(I44+700)*(1013.3/760)</f>
        <v>1003.14979626486</v>
      </c>
      <c r="J46" s="59" t="n">
        <f aca="false">SUM(J44+700)*(1013.3/760)</f>
        <v>1003.53386965195</v>
      </c>
      <c r="K46" s="59" t="n">
        <f aca="false">SUM(K44+700)*(1013.3/760)</f>
        <v>1003.73472325976</v>
      </c>
      <c r="L46" s="59" t="n">
        <f aca="false">SUM(L44+700)*(1013.3/760)</f>
        <v>1003.85514940577</v>
      </c>
      <c r="M46" s="59" t="n">
        <f aca="false">SUM(M44+700)*(1013.3/760)</f>
        <v>1003.80353820034</v>
      </c>
      <c r="N46" s="59" t="n">
        <f aca="false">SUM(N44+700)*(1013.3/760)</f>
        <v>1003.64870458404</v>
      </c>
      <c r="O46" s="59" t="n">
        <f aca="false">SUM(O44+700)*(1013.3/760)</f>
        <v>1003.33903735144</v>
      </c>
      <c r="P46" s="59" t="n">
        <f aca="false">SUM(P44+700)*(1013.3/760)</f>
        <v>1002.77432474533</v>
      </c>
      <c r="Q46" s="59" t="n">
        <f aca="false">SUM(Q44+700)*(1013.3/760)</f>
        <v>1002.58207300509</v>
      </c>
      <c r="R46" s="59" t="n">
        <f aca="false">SUM(R44+700)*(1013.3/760)</f>
        <v>1002.35842444822</v>
      </c>
      <c r="S46" s="59" t="n">
        <f aca="false">SUM(S44+700)*(1013.3/760)</f>
        <v>1002.30466277589</v>
      </c>
      <c r="T46" s="59" t="n">
        <f aca="false">SUM(T44+700)*(1013.3/760)</f>
        <v>1002.35412351443</v>
      </c>
      <c r="U46" s="59" t="n">
        <f aca="false">SUM(U44+700)*(1013.3/760)</f>
        <v>1002.49175339559</v>
      </c>
      <c r="V46" s="59" t="n">
        <f aca="false">SUM(V44+700)*(1013.3/760)</f>
        <v>1002.71970288625</v>
      </c>
      <c r="W46" s="59" t="n">
        <f aca="false">SUM(W44+700)*(1013.3/760)</f>
        <v>1002.90464303905</v>
      </c>
      <c r="X46" s="59" t="n">
        <f aca="false">SUM(X44+700)*(1013.3/760)</f>
        <v>1003.02076825127</v>
      </c>
      <c r="Y46" s="60" t="n">
        <f aca="false">SUM(Y44+700)*(1013.3/760)</f>
        <v>1003.07237945671</v>
      </c>
      <c r="Z46" s="59" t="n">
        <f aca="false">SUM(Z44+700)*(1013.3/760)</f>
        <v>1003.06942256473</v>
      </c>
      <c r="AA46" s="59" t="n">
        <f aca="false">SUM(AA44+700)*(1013.3/760)</f>
        <v>1005.51961078098</v>
      </c>
      <c r="AB46" s="59" t="n">
        <f aca="false">SUM(AB44+700)*(1013.3/760)</f>
        <v>1001.0982508489</v>
      </c>
      <c r="AC46" s="59" t="n">
        <f aca="false">SUM(AA46-AB46)</f>
        <v>4.42135993208819</v>
      </c>
      <c r="AD46" s="59" t="n">
        <f aca="false">SUM(AD44+700)*(1013.3/760)</f>
        <v>1003.06503202815</v>
      </c>
      <c r="AE46" s="60" t="n">
        <f aca="false">SUM(AE44+700)*(1013.3/760)</f>
        <v>1003.09567618138</v>
      </c>
    </row>
  </sheetData>
  <mergeCells count="4">
    <mergeCell ref="B6:C6"/>
    <mergeCell ref="L6:V6"/>
    <mergeCell ref="B7:C7"/>
    <mergeCell ref="L7:V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6" activeCellId="0" sqref="W6"/>
    </sheetView>
  </sheetViews>
  <sheetFormatPr defaultRowHeight="12"/>
  <cols>
    <col collapsed="false" hidden="false" max="1" min="1" style="1" width="4.42410714285714"/>
    <col collapsed="false" hidden="false" max="25" min="2" style="1" width="4.28571428571429"/>
    <col collapsed="false" hidden="false" max="26" min="26" style="2" width="4.70982142857143"/>
    <col collapsed="false" hidden="false" max="27" min="27" style="1" width="5.28571428571429"/>
    <col collapsed="false" hidden="false" max="28" min="28" style="3" width="5.14285714285714"/>
    <col collapsed="false" hidden="false" max="31" min="29" style="1" width="4.70982142857143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8" hidden="false" customHeight="tru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6"/>
      <c r="H6" s="6"/>
      <c r="I6" s="6"/>
      <c r="J6" s="6"/>
      <c r="K6" s="6"/>
      <c r="L6" s="11" t="s">
        <v>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0"/>
      <c r="X6" s="0"/>
      <c r="Y6" s="0"/>
      <c r="Z6" s="0"/>
      <c r="AA6" s="0"/>
      <c r="AB6" s="0"/>
      <c r="AC6" s="0"/>
      <c r="AD6" s="0"/>
      <c r="AE6" s="0"/>
    </row>
    <row r="7" customFormat="false" ht="14" hidden="false" customHeight="false" outlineLevel="0" collapsed="false">
      <c r="A7" s="11" t="s">
        <v>4</v>
      </c>
      <c r="B7" s="12" t="s">
        <v>25</v>
      </c>
      <c r="C7" s="12"/>
      <c r="D7" s="4"/>
      <c r="E7" s="4"/>
      <c r="F7" s="4"/>
      <c r="G7" s="4" t="s">
        <v>6</v>
      </c>
      <c r="H7" s="6"/>
      <c r="I7" s="6"/>
      <c r="J7" s="6"/>
      <c r="K7" s="6"/>
      <c r="L7" s="11" t="s">
        <v>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0"/>
      <c r="X7" s="0"/>
      <c r="Y7" s="0"/>
      <c r="Z7" s="0"/>
      <c r="AA7" s="0"/>
      <c r="AB7" s="0"/>
      <c r="AC7" s="0"/>
      <c r="AD7" s="0"/>
      <c r="AE7" s="0"/>
    </row>
    <row r="8" customFormat="false" ht="14" hidden="false" customHeight="false" outlineLevel="0" collapsed="false">
      <c r="A8" s="14"/>
      <c r="B8" s="4"/>
      <c r="C8" s="4"/>
      <c r="D8" s="4"/>
      <c r="E8" s="4"/>
      <c r="F8" s="4"/>
      <c r="G8" s="4" t="s">
        <v>8</v>
      </c>
      <c r="H8" s="4"/>
      <c r="I8" s="4"/>
      <c r="J8" s="4"/>
      <c r="K8" s="4"/>
      <c r="L8" s="4"/>
      <c r="M8" s="4"/>
      <c r="N8" s="4"/>
      <c r="O8" s="4"/>
      <c r="P8" s="4"/>
      <c r="Q8" s="9"/>
      <c r="R8" s="4"/>
      <c r="S8" s="10"/>
      <c r="T8" s="4"/>
      <c r="U8" s="4"/>
      <c r="V8" s="4"/>
      <c r="W8" s="0"/>
      <c r="X8" s="0"/>
      <c r="Y8" s="0"/>
      <c r="Z8" s="0"/>
      <c r="AA8" s="0"/>
      <c r="AB8" s="0"/>
      <c r="AC8" s="0"/>
      <c r="AD8" s="0"/>
      <c r="AE8" s="0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6" t="s">
        <v>10</v>
      </c>
      <c r="AB9" s="16" t="s">
        <v>26</v>
      </c>
      <c r="AC9" s="17" t="s">
        <v>12</v>
      </c>
      <c r="AD9" s="18" t="s">
        <v>9</v>
      </c>
      <c r="AE9" s="19" t="s">
        <v>9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27"/>
      <c r="AB10" s="27"/>
      <c r="AC10" s="27"/>
      <c r="AD10" s="28" t="s">
        <v>15</v>
      </c>
      <c r="AE10" s="29" t="s">
        <v>16</v>
      </c>
      <c r="AF10" s="5"/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47.3</v>
      </c>
      <c r="C12" s="41" t="n">
        <v>47.5</v>
      </c>
      <c r="D12" s="41" t="n">
        <v>47.6</v>
      </c>
      <c r="E12" s="41" t="n">
        <v>47.9</v>
      </c>
      <c r="F12" s="41" t="n">
        <v>48</v>
      </c>
      <c r="G12" s="41" t="n">
        <v>48.3</v>
      </c>
      <c r="H12" s="41" t="n">
        <v>48.6</v>
      </c>
      <c r="I12" s="41" t="n">
        <v>49.2</v>
      </c>
      <c r="J12" s="41" t="n">
        <v>49.9</v>
      </c>
      <c r="K12" s="41" t="n">
        <v>50.1</v>
      </c>
      <c r="L12" s="41" t="n">
        <v>50.3</v>
      </c>
      <c r="M12" s="41" t="n">
        <v>50.48</v>
      </c>
      <c r="N12" s="41" t="n">
        <v>50.6</v>
      </c>
      <c r="O12" s="41" t="n">
        <v>50.8</v>
      </c>
      <c r="P12" s="41" t="n">
        <v>51.03</v>
      </c>
      <c r="Q12" s="41" t="n">
        <v>51.1</v>
      </c>
      <c r="R12" s="41" t="n">
        <v>51.3</v>
      </c>
      <c r="S12" s="41" t="n">
        <v>51.63</v>
      </c>
      <c r="T12" s="41" t="n">
        <v>51.9</v>
      </c>
      <c r="U12" s="41" t="n">
        <v>52.2</v>
      </c>
      <c r="V12" s="41" t="n">
        <v>52.6</v>
      </c>
      <c r="W12" s="41" t="n">
        <v>53</v>
      </c>
      <c r="X12" s="41" t="n">
        <v>53.2</v>
      </c>
      <c r="Y12" s="41" t="n">
        <v>53.3</v>
      </c>
      <c r="Z12" s="42" t="n">
        <f aca="false">AVERAGE(B12:Y12)</f>
        <v>50.3266666666667</v>
      </c>
      <c r="AA12" s="72" t="n">
        <v>53.3</v>
      </c>
      <c r="AB12" s="73" t="n">
        <v>47.2</v>
      </c>
      <c r="AC12" s="41" t="n">
        <f aca="false">AA12-AB12</f>
        <v>6.09999999999999</v>
      </c>
      <c r="AD12" s="41" t="n">
        <f aca="false">AVERAGE(J12:U12)</f>
        <v>50.945</v>
      </c>
      <c r="AE12" s="43" t="n">
        <f aca="false">AVERAGE(AVERAGE(B12:E12),AVERAGE(F12,I12),AVERAGE(V12:Y12))</f>
        <v>49.7333333333333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53.4</v>
      </c>
      <c r="C13" s="41" t="n">
        <v>53.5</v>
      </c>
      <c r="D13" s="41" t="n">
        <v>53.5</v>
      </c>
      <c r="E13" s="41" t="n">
        <v>53.6</v>
      </c>
      <c r="F13" s="41" t="n">
        <v>54</v>
      </c>
      <c r="G13" s="41" t="n">
        <v>54.2</v>
      </c>
      <c r="H13" s="41" t="n">
        <v>54.4</v>
      </c>
      <c r="I13" s="41" t="n">
        <v>55.3</v>
      </c>
      <c r="J13" s="41" t="n">
        <v>55.9</v>
      </c>
      <c r="K13" s="41" t="n">
        <v>56.2</v>
      </c>
      <c r="L13" s="41" t="n">
        <v>56.6</v>
      </c>
      <c r="M13" s="41" t="n">
        <v>57</v>
      </c>
      <c r="N13" s="41" t="n">
        <v>57.1</v>
      </c>
      <c r="O13" s="41" t="n">
        <v>57.2</v>
      </c>
      <c r="P13" s="41" t="n">
        <v>57.3</v>
      </c>
      <c r="Q13" s="41" t="n">
        <v>57.4</v>
      </c>
      <c r="R13" s="41" t="n">
        <v>57.7</v>
      </c>
      <c r="S13" s="41" t="n">
        <v>58</v>
      </c>
      <c r="T13" s="41" t="n">
        <v>58.3</v>
      </c>
      <c r="U13" s="41" t="n">
        <v>58.6</v>
      </c>
      <c r="V13" s="41" t="n">
        <v>59</v>
      </c>
      <c r="W13" s="41" t="n">
        <v>59.2</v>
      </c>
      <c r="X13" s="41" t="n">
        <v>59.4</v>
      </c>
      <c r="Y13" s="41" t="n">
        <v>59.4</v>
      </c>
      <c r="Z13" s="42" t="n">
        <f aca="false">AVERAGE(B13:Y13)</f>
        <v>56.5083333333333</v>
      </c>
      <c r="AA13" s="72" t="n">
        <v>59.5</v>
      </c>
      <c r="AB13" s="73" t="n">
        <v>53.3</v>
      </c>
      <c r="AC13" s="41" t="n">
        <f aca="false">AA13-AB13</f>
        <v>6.2</v>
      </c>
      <c r="AD13" s="41" t="n">
        <f aca="false">AVERAGE(J13:U13)</f>
        <v>57.275</v>
      </c>
      <c r="AE13" s="43" t="n">
        <f aca="false">AVERAGE(AVERAGE(B13:E13),AVERAGE(F13,I13),AVERAGE(V13:Y13))</f>
        <v>55.8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59.3</v>
      </c>
      <c r="C14" s="40" t="n">
        <v>59.3</v>
      </c>
      <c r="D14" s="40" t="n">
        <v>59.3</v>
      </c>
      <c r="E14" s="41" t="n">
        <v>59.6</v>
      </c>
      <c r="F14" s="41" t="n">
        <v>59.8</v>
      </c>
      <c r="G14" s="41" t="n">
        <v>59.9</v>
      </c>
      <c r="H14" s="41" t="n">
        <v>60.1</v>
      </c>
      <c r="I14" s="41" t="n">
        <v>60.2</v>
      </c>
      <c r="J14" s="41" t="n">
        <v>60.48</v>
      </c>
      <c r="K14" s="41" t="n">
        <v>60.5</v>
      </c>
      <c r="L14" s="41" t="n">
        <v>60.7</v>
      </c>
      <c r="M14" s="41" t="n">
        <v>60.26</v>
      </c>
      <c r="N14" s="41" t="n">
        <v>60.2</v>
      </c>
      <c r="O14" s="41" t="n">
        <v>59.9</v>
      </c>
      <c r="P14" s="41" t="n">
        <v>59.58</v>
      </c>
      <c r="Q14" s="41" t="n">
        <v>60.4</v>
      </c>
      <c r="R14" s="41" t="n">
        <v>60.1</v>
      </c>
      <c r="S14" s="41" t="n">
        <v>59.04</v>
      </c>
      <c r="T14" s="41" t="n">
        <v>59</v>
      </c>
      <c r="U14" s="41" t="n">
        <v>59</v>
      </c>
      <c r="V14" s="41" t="n">
        <v>59.3</v>
      </c>
      <c r="W14" s="41" t="n">
        <v>59.4</v>
      </c>
      <c r="X14" s="41" t="n">
        <v>59.4</v>
      </c>
      <c r="Y14" s="41" t="n">
        <v>59.4</v>
      </c>
      <c r="Z14" s="42" t="n">
        <f aca="false">AVERAGE(B14:Y14)</f>
        <v>59.7566666666667</v>
      </c>
      <c r="AA14" s="72" t="n">
        <v>60.7</v>
      </c>
      <c r="AB14" s="73" t="n">
        <v>58.9</v>
      </c>
      <c r="AC14" s="41" t="n">
        <f aca="false">AA14-AB14</f>
        <v>1.8</v>
      </c>
      <c r="AD14" s="41" t="n">
        <f aca="false">AVERAGE(J14:U14)</f>
        <v>59.93</v>
      </c>
      <c r="AE14" s="43" t="n">
        <f aca="false">AVERAGE(AVERAGE(B14:E14),AVERAGE(F14,I14),AVERAGE(V14:Y14))</f>
        <v>59.5833333333333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59.4</v>
      </c>
      <c r="C15" s="40" t="n">
        <v>59.4</v>
      </c>
      <c r="D15" s="41" t="n">
        <v>59.2</v>
      </c>
      <c r="E15" s="41" t="n">
        <v>59</v>
      </c>
      <c r="F15" s="41" t="n">
        <v>58.7</v>
      </c>
      <c r="G15" s="41" t="n">
        <v>58.7</v>
      </c>
      <c r="H15" s="41" t="n">
        <v>58.7</v>
      </c>
      <c r="I15" s="41" t="n">
        <v>59</v>
      </c>
      <c r="J15" s="41" t="n">
        <v>59.3</v>
      </c>
      <c r="K15" s="41" t="n">
        <v>59.5</v>
      </c>
      <c r="L15" s="41" t="n">
        <v>59.6</v>
      </c>
      <c r="M15" s="41" t="n">
        <v>59.6</v>
      </c>
      <c r="N15" s="41" t="n">
        <v>59.5</v>
      </c>
      <c r="O15" s="41" t="n">
        <v>59.4</v>
      </c>
      <c r="P15" s="41" t="n">
        <v>59.4</v>
      </c>
      <c r="Q15" s="41" t="n">
        <v>59.1</v>
      </c>
      <c r="R15" s="41" t="n">
        <v>59</v>
      </c>
      <c r="S15" s="41" t="n">
        <v>59</v>
      </c>
      <c r="T15" s="41" t="n">
        <v>59.1</v>
      </c>
      <c r="U15" s="41" t="n">
        <v>59.2</v>
      </c>
      <c r="V15" s="41" t="n">
        <v>59.4</v>
      </c>
      <c r="W15" s="41" t="n">
        <v>60</v>
      </c>
      <c r="X15" s="41" t="n">
        <v>60</v>
      </c>
      <c r="Y15" s="41" t="n">
        <v>60.1</v>
      </c>
      <c r="Z15" s="42" t="n">
        <f aca="false">AVERAGE(B15:Y15)</f>
        <v>59.3041666666667</v>
      </c>
      <c r="AA15" s="72" t="n">
        <v>60.1</v>
      </c>
      <c r="AB15" s="73" t="n">
        <v>58.6</v>
      </c>
      <c r="AC15" s="41" t="n">
        <f aca="false">AA15-AB15</f>
        <v>1.5</v>
      </c>
      <c r="AD15" s="41" t="n">
        <f aca="false">AVERAGE(J15:U15)</f>
        <v>59.3083333333333</v>
      </c>
      <c r="AE15" s="43" t="n">
        <f aca="false">AVERAGE(AVERAGE(B15:E15),AVERAGE(F15,I15),AVERAGE(V15:Y15))</f>
        <v>59.325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60.2</v>
      </c>
      <c r="C16" s="41" t="n">
        <v>60.1</v>
      </c>
      <c r="D16" s="41" t="n">
        <v>59.9</v>
      </c>
      <c r="E16" s="41" t="n">
        <v>59.6</v>
      </c>
      <c r="F16" s="41" t="n">
        <v>59.5</v>
      </c>
      <c r="G16" s="41" t="n">
        <v>59.6</v>
      </c>
      <c r="H16" s="41" t="n">
        <v>59.7</v>
      </c>
      <c r="I16" s="41" t="n">
        <v>60.2</v>
      </c>
      <c r="J16" s="41" t="n">
        <v>60.4</v>
      </c>
      <c r="K16" s="41" t="n">
        <v>60.3</v>
      </c>
      <c r="L16" s="41" t="n">
        <v>60.5</v>
      </c>
      <c r="M16" s="41" t="n">
        <v>60.24</v>
      </c>
      <c r="N16" s="41" t="n">
        <v>60.1</v>
      </c>
      <c r="O16" s="41" t="n">
        <v>59.8</v>
      </c>
      <c r="P16" s="41" t="n">
        <v>59.65</v>
      </c>
      <c r="Q16" s="41" t="n">
        <v>59.5</v>
      </c>
      <c r="R16" s="41" t="n">
        <v>59.5</v>
      </c>
      <c r="S16" s="41" t="n">
        <v>59.62</v>
      </c>
      <c r="T16" s="41" t="n">
        <v>59.6</v>
      </c>
      <c r="U16" s="41" t="n">
        <v>60</v>
      </c>
      <c r="V16" s="41" t="n">
        <v>60.6</v>
      </c>
      <c r="W16" s="41" t="n">
        <v>61.2</v>
      </c>
      <c r="X16" s="41" t="n">
        <v>61.3</v>
      </c>
      <c r="Y16" s="41" t="n">
        <v>61.4</v>
      </c>
      <c r="Z16" s="42" t="n">
        <f aca="false">AVERAGE(B16:Y16)</f>
        <v>60.1045833333333</v>
      </c>
      <c r="AA16" s="72" t="n">
        <v>61.4</v>
      </c>
      <c r="AB16" s="73" t="n">
        <v>59.4</v>
      </c>
      <c r="AC16" s="41" t="n">
        <f aca="false">AA16-AB16</f>
        <v>2</v>
      </c>
      <c r="AD16" s="41" t="n">
        <f aca="false">AVERAGE(J16:U16)</f>
        <v>59.9341666666667</v>
      </c>
      <c r="AE16" s="43" t="n">
        <f aca="false">AVERAGE(AVERAGE(B16:E16),AVERAGE(F16,I16),AVERAGE(V16:Y16))</f>
        <v>60.3083333333333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61.5</v>
      </c>
      <c r="C17" s="41" t="n">
        <v>61.4</v>
      </c>
      <c r="D17" s="41" t="n">
        <v>61.4</v>
      </c>
      <c r="E17" s="41" t="n">
        <v>61.4</v>
      </c>
      <c r="F17" s="41" t="n">
        <v>61.4</v>
      </c>
      <c r="G17" s="41" t="n">
        <v>61.5</v>
      </c>
      <c r="H17" s="41" t="n">
        <v>61.8</v>
      </c>
      <c r="I17" s="41" t="n">
        <v>62.3</v>
      </c>
      <c r="J17" s="41" t="n">
        <v>62.53</v>
      </c>
      <c r="K17" s="41" t="n">
        <v>62.5</v>
      </c>
      <c r="L17" s="41" t="n">
        <v>62.6</v>
      </c>
      <c r="M17" s="41" t="n">
        <v>62.53</v>
      </c>
      <c r="N17" s="41" t="n">
        <v>62.5</v>
      </c>
      <c r="O17" s="41" t="n">
        <v>62.1</v>
      </c>
      <c r="P17" s="41" t="n">
        <v>61.35</v>
      </c>
      <c r="Q17" s="41" t="n">
        <v>61.4</v>
      </c>
      <c r="R17" s="41" t="n">
        <v>61.2</v>
      </c>
      <c r="S17" s="41" t="n">
        <v>60.99</v>
      </c>
      <c r="T17" s="41" t="n">
        <v>61.2</v>
      </c>
      <c r="U17" s="41" t="n">
        <v>61.2</v>
      </c>
      <c r="V17" s="41" t="n">
        <v>61.5</v>
      </c>
      <c r="W17" s="41" t="n">
        <v>61.6</v>
      </c>
      <c r="X17" s="41" t="n">
        <v>61.7</v>
      </c>
      <c r="Y17" s="41" t="n">
        <v>61.8</v>
      </c>
      <c r="Z17" s="42" t="n">
        <f aca="false">AVERAGE(B17:Y17)</f>
        <v>61.725</v>
      </c>
      <c r="AA17" s="74" t="n">
        <v>62.7</v>
      </c>
      <c r="AB17" s="73" t="n">
        <v>60.9</v>
      </c>
      <c r="AC17" s="41" t="n">
        <f aca="false">AA17-AB17</f>
        <v>1.8</v>
      </c>
      <c r="AD17" s="41" t="n">
        <f aca="false">AVERAGE(J17:U17)</f>
        <v>61.8416666666667</v>
      </c>
      <c r="AE17" s="43" t="n">
        <f aca="false">AVERAGE(AVERAGE(B17:E17),AVERAGE(F17,I17),AVERAGE(V17:Y17))</f>
        <v>61.6416666666667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61.7</v>
      </c>
      <c r="C18" s="41" t="n">
        <v>61.6</v>
      </c>
      <c r="D18" s="41" t="n">
        <v>61.5</v>
      </c>
      <c r="E18" s="41" t="n">
        <v>61.4</v>
      </c>
      <c r="F18" s="41" t="n">
        <v>61.4</v>
      </c>
      <c r="G18" s="41" t="n">
        <v>61.4</v>
      </c>
      <c r="H18" s="41" t="n">
        <v>61.4</v>
      </c>
      <c r="I18" s="41" t="n">
        <v>61.7</v>
      </c>
      <c r="J18" s="41" t="n">
        <v>62.11</v>
      </c>
      <c r="K18" s="41" t="n">
        <v>62.1</v>
      </c>
      <c r="L18" s="41" t="n">
        <v>62</v>
      </c>
      <c r="M18" s="41" t="n">
        <v>61.58</v>
      </c>
      <c r="N18" s="41" t="n">
        <v>61.2</v>
      </c>
      <c r="O18" s="41" t="n">
        <v>60.8</v>
      </c>
      <c r="P18" s="41" t="n">
        <v>60.32</v>
      </c>
      <c r="Q18" s="41" t="n">
        <v>60</v>
      </c>
      <c r="R18" s="41" t="n">
        <v>59.7</v>
      </c>
      <c r="S18" s="41" t="n">
        <v>59.75</v>
      </c>
      <c r="T18" s="41" t="n">
        <v>59.7</v>
      </c>
      <c r="U18" s="41" t="n">
        <v>59.7</v>
      </c>
      <c r="V18" s="41" t="n">
        <v>60.1</v>
      </c>
      <c r="W18" s="41" t="n">
        <v>60.3</v>
      </c>
      <c r="X18" s="41" t="n">
        <v>60.3</v>
      </c>
      <c r="Y18" s="41" t="n">
        <v>60.4</v>
      </c>
      <c r="Z18" s="42" t="n">
        <f aca="false">AVERAGE(B18:Y18)</f>
        <v>60.9233333333333</v>
      </c>
      <c r="AA18" s="72" t="n">
        <v>62.2</v>
      </c>
      <c r="AB18" s="73" t="n">
        <v>59.6</v>
      </c>
      <c r="AC18" s="41" t="n">
        <f aca="false">AA18-AB18</f>
        <v>2.6</v>
      </c>
      <c r="AD18" s="41" t="n">
        <f aca="false">AVERAGE(J18:U18)</f>
        <v>60.7466666666667</v>
      </c>
      <c r="AE18" s="43" t="n">
        <f aca="false">AVERAGE(AVERAGE(B18:E18),AVERAGE(F18,I18),AVERAGE(V18:Y18))</f>
        <v>61.125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60.4</v>
      </c>
      <c r="C19" s="41" t="n">
        <v>60.3</v>
      </c>
      <c r="D19" s="41" t="n">
        <v>60.3</v>
      </c>
      <c r="E19" s="41" t="n">
        <v>60.2</v>
      </c>
      <c r="F19" s="41" t="n">
        <v>60.2</v>
      </c>
      <c r="G19" s="41" t="n">
        <v>60.2</v>
      </c>
      <c r="H19" s="41" t="n">
        <v>60.3</v>
      </c>
      <c r="I19" s="41" t="n">
        <v>60.7</v>
      </c>
      <c r="J19" s="41" t="n">
        <v>60.64</v>
      </c>
      <c r="K19" s="41" t="n">
        <v>60.6</v>
      </c>
      <c r="L19" s="41" t="n">
        <v>60.6</v>
      </c>
      <c r="M19" s="41" t="n">
        <v>60.02</v>
      </c>
      <c r="N19" s="41" t="n">
        <v>59.5</v>
      </c>
      <c r="O19" s="41" t="n">
        <v>59</v>
      </c>
      <c r="P19" s="41" t="n">
        <v>58.38</v>
      </c>
      <c r="Q19" s="41" t="n">
        <v>58.2</v>
      </c>
      <c r="R19" s="41" t="n">
        <v>57.5</v>
      </c>
      <c r="S19" s="41" t="n">
        <v>57.14</v>
      </c>
      <c r="T19" s="41" t="n">
        <v>57</v>
      </c>
      <c r="U19" s="41" t="n">
        <v>56.9</v>
      </c>
      <c r="V19" s="41" t="n">
        <v>57</v>
      </c>
      <c r="W19" s="41" t="n">
        <v>57.3</v>
      </c>
      <c r="X19" s="41" t="n">
        <v>57.4</v>
      </c>
      <c r="Y19" s="41" t="n">
        <v>57.4</v>
      </c>
      <c r="Z19" s="42" t="n">
        <f aca="false">AVERAGE(B19:Y19)</f>
        <v>59.0491666666667</v>
      </c>
      <c r="AA19" s="72" t="n">
        <v>60.7</v>
      </c>
      <c r="AB19" s="73" t="n">
        <v>56.9</v>
      </c>
      <c r="AC19" s="41" t="n">
        <f aca="false">AA19-AB19</f>
        <v>3.8</v>
      </c>
      <c r="AD19" s="41" t="n">
        <f aca="false">AVERAGE(J19:U19)</f>
        <v>58.79</v>
      </c>
      <c r="AE19" s="43" t="n">
        <f aca="false">AVERAGE(AVERAGE(B19:E19),AVERAGE(F19,I19),AVERAGE(V19:Y19))</f>
        <v>59.3416666666667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57.3</v>
      </c>
      <c r="C20" s="40" t="n">
        <v>57.3</v>
      </c>
      <c r="D20" s="40" t="n">
        <v>57.3</v>
      </c>
      <c r="E20" s="40" t="n">
        <v>57.3</v>
      </c>
      <c r="F20" s="40" t="n">
        <v>57.3</v>
      </c>
      <c r="G20" s="41" t="n">
        <v>57.2</v>
      </c>
      <c r="H20" s="41" t="n">
        <v>57.5</v>
      </c>
      <c r="I20" s="41" t="n">
        <v>57.8</v>
      </c>
      <c r="J20" s="41" t="n">
        <v>58.55</v>
      </c>
      <c r="K20" s="41" t="n">
        <v>58.5</v>
      </c>
      <c r="L20" s="41" t="n">
        <v>58.5</v>
      </c>
      <c r="M20" s="41" t="n">
        <v>58.49</v>
      </c>
      <c r="N20" s="41" t="n">
        <v>58.3</v>
      </c>
      <c r="O20" s="41" t="n">
        <v>58</v>
      </c>
      <c r="P20" s="41" t="n">
        <v>57.66</v>
      </c>
      <c r="Q20" s="41" t="n">
        <v>57.5</v>
      </c>
      <c r="R20" s="41" t="n">
        <v>57.5</v>
      </c>
      <c r="S20" s="41" t="n">
        <v>57.46</v>
      </c>
      <c r="T20" s="41" t="n">
        <v>57.5</v>
      </c>
      <c r="U20" s="41" t="n">
        <v>57.5</v>
      </c>
      <c r="V20" s="41" t="n">
        <v>57.7</v>
      </c>
      <c r="W20" s="41" t="n">
        <v>57.8</v>
      </c>
      <c r="X20" s="41" t="n">
        <v>57.8</v>
      </c>
      <c r="Y20" s="41" t="n">
        <v>57.8</v>
      </c>
      <c r="Z20" s="42" t="n">
        <f aca="false">AVERAGE(B20:Y20)</f>
        <v>57.7316666666667</v>
      </c>
      <c r="AA20" s="72" t="n">
        <v>58.6</v>
      </c>
      <c r="AB20" s="73" t="n">
        <v>57.1</v>
      </c>
      <c r="AC20" s="41" t="n">
        <f aca="false">AA20-AB20</f>
        <v>1.5</v>
      </c>
      <c r="AD20" s="41" t="n">
        <f aca="false">AVERAGE(J20:U20)</f>
        <v>57.955</v>
      </c>
      <c r="AE20" s="43" t="n">
        <f aca="false">AVERAGE(AVERAGE(B20:E20),AVERAGE(F20,I20),AVERAGE(V20:Y20))</f>
        <v>57.5416666666667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57.8</v>
      </c>
      <c r="C21" s="41" t="n">
        <v>57.7</v>
      </c>
      <c r="D21" s="41" t="n">
        <v>57.7</v>
      </c>
      <c r="E21" s="41" t="n">
        <v>57.7</v>
      </c>
      <c r="F21" s="41" t="n">
        <v>57.7</v>
      </c>
      <c r="G21" s="41" t="n">
        <v>57.7</v>
      </c>
      <c r="H21" s="41" t="n">
        <v>57.9</v>
      </c>
      <c r="I21" s="41" t="n">
        <v>58.6</v>
      </c>
      <c r="J21" s="41" t="n">
        <v>58.91</v>
      </c>
      <c r="K21" s="41" t="n">
        <v>59.4</v>
      </c>
      <c r="L21" s="41" t="n">
        <v>59.5</v>
      </c>
      <c r="M21" s="41" t="n">
        <v>59.69</v>
      </c>
      <c r="N21" s="41" t="n">
        <v>59.6</v>
      </c>
      <c r="O21" s="41" t="n">
        <v>59.3</v>
      </c>
      <c r="P21" s="41" t="n">
        <v>58.89</v>
      </c>
      <c r="Q21" s="41" t="n">
        <v>58.7</v>
      </c>
      <c r="R21" s="41" t="n">
        <v>58.6</v>
      </c>
      <c r="S21" s="41" t="n">
        <v>58.36</v>
      </c>
      <c r="T21" s="41" t="n">
        <v>58.4</v>
      </c>
      <c r="U21" s="41" t="n">
        <v>58.4</v>
      </c>
      <c r="V21" s="41" t="n">
        <v>58.7</v>
      </c>
      <c r="W21" s="41" t="n">
        <v>59.1</v>
      </c>
      <c r="X21" s="41" t="n">
        <v>59.2</v>
      </c>
      <c r="Y21" s="41" t="n">
        <v>59.4</v>
      </c>
      <c r="Z21" s="42" t="n">
        <f aca="false">AVERAGE(B21:Y21)</f>
        <v>58.6229166666667</v>
      </c>
      <c r="AA21" s="72" t="n">
        <v>59.7</v>
      </c>
      <c r="AB21" s="73" t="n">
        <v>57.6</v>
      </c>
      <c r="AC21" s="41" t="n">
        <f aca="false">AA21-AB21</f>
        <v>2.1</v>
      </c>
      <c r="AD21" s="41" t="n">
        <f aca="false">AVERAGE(J21:U21)</f>
        <v>58.9791666666667</v>
      </c>
      <c r="AE21" s="43" t="n">
        <f aca="false">AVERAGE(AVERAGE(B21:E21),AVERAGE(F21,I21),AVERAGE(V21:Y21))</f>
        <v>58.325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59.6</v>
      </c>
      <c r="C22" s="41" t="n">
        <v>59.5</v>
      </c>
      <c r="D22" s="41" t="n">
        <v>59.4</v>
      </c>
      <c r="E22" s="41" t="n">
        <v>59.4</v>
      </c>
      <c r="F22" s="41" t="n">
        <v>59.4</v>
      </c>
      <c r="G22" s="41" t="n">
        <v>59.6</v>
      </c>
      <c r="H22" s="41" t="n">
        <v>60.1</v>
      </c>
      <c r="I22" s="41" t="n">
        <v>60.3</v>
      </c>
      <c r="J22" s="41" t="n">
        <v>61</v>
      </c>
      <c r="K22" s="41" t="n">
        <v>61.4</v>
      </c>
      <c r="L22" s="41" t="n">
        <v>61.4</v>
      </c>
      <c r="M22" s="41" t="n">
        <v>61.4</v>
      </c>
      <c r="N22" s="41" t="n">
        <v>61.3</v>
      </c>
      <c r="O22" s="41" t="n">
        <v>60.7</v>
      </c>
      <c r="P22" s="41" t="n">
        <v>60.4</v>
      </c>
      <c r="Q22" s="41" t="n">
        <v>60.1</v>
      </c>
      <c r="R22" s="41" t="n">
        <v>59.7</v>
      </c>
      <c r="S22" s="41" t="n">
        <v>59.6</v>
      </c>
      <c r="T22" s="41" t="n">
        <v>59.6</v>
      </c>
      <c r="U22" s="41" t="n">
        <v>59.7</v>
      </c>
      <c r="V22" s="41" t="n">
        <v>60</v>
      </c>
      <c r="W22" s="41" t="n">
        <v>60.3</v>
      </c>
      <c r="X22" s="41" t="n">
        <v>60.3</v>
      </c>
      <c r="Y22" s="41" t="n">
        <v>60.4</v>
      </c>
      <c r="Z22" s="42" t="n">
        <f aca="false">AVERAGE(B22:Y22)</f>
        <v>60.1916666666667</v>
      </c>
      <c r="AA22" s="72" t="n">
        <v>61.5</v>
      </c>
      <c r="AB22" s="73" t="n">
        <v>59.4</v>
      </c>
      <c r="AC22" s="41" t="n">
        <f aca="false">AA22-AB22</f>
        <v>2.1</v>
      </c>
      <c r="AD22" s="41" t="n">
        <f aca="false">AVERAGE(J22:U22)</f>
        <v>60.525</v>
      </c>
      <c r="AE22" s="43" t="n">
        <f aca="false">AVERAGE(AVERAGE(B22:E22),AVERAGE(F22,I22),AVERAGE(V22:Y22))</f>
        <v>59.8583333333333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60.3</v>
      </c>
      <c r="C23" s="41" t="n">
        <v>60.2</v>
      </c>
      <c r="D23" s="41" t="n">
        <v>60.1</v>
      </c>
      <c r="E23" s="41" t="n">
        <v>60</v>
      </c>
      <c r="F23" s="41" t="n">
        <v>59.9</v>
      </c>
      <c r="G23" s="41" t="n">
        <v>59.8</v>
      </c>
      <c r="H23" s="41" t="n">
        <v>59.8</v>
      </c>
      <c r="I23" s="41" t="n">
        <v>59.9</v>
      </c>
      <c r="J23" s="41" t="n">
        <v>60.15</v>
      </c>
      <c r="K23" s="41" t="n">
        <v>60.1</v>
      </c>
      <c r="L23" s="41" t="n">
        <v>60.1</v>
      </c>
      <c r="M23" s="41" t="n">
        <v>59.73</v>
      </c>
      <c r="N23" s="41" t="n">
        <v>59.4</v>
      </c>
      <c r="O23" s="41" t="n">
        <v>59.3</v>
      </c>
      <c r="P23" s="41" t="n">
        <v>59.13</v>
      </c>
      <c r="Q23" s="41" t="n">
        <v>58.8</v>
      </c>
      <c r="R23" s="41" t="n">
        <v>58.8</v>
      </c>
      <c r="S23" s="41" t="n">
        <v>58.63</v>
      </c>
      <c r="T23" s="41" t="n">
        <v>58.4</v>
      </c>
      <c r="U23" s="41" t="n">
        <v>58.2</v>
      </c>
      <c r="V23" s="41" t="n">
        <v>58.4</v>
      </c>
      <c r="W23" s="41" t="n">
        <v>58.5</v>
      </c>
      <c r="X23" s="41" t="n">
        <v>58.5</v>
      </c>
      <c r="Y23" s="41" t="n">
        <v>58.4</v>
      </c>
      <c r="Z23" s="42" t="n">
        <f aca="false">AVERAGE(B23:Y23)</f>
        <v>59.3558333333333</v>
      </c>
      <c r="AA23" s="72" t="n">
        <v>60.4</v>
      </c>
      <c r="AB23" s="73" t="n">
        <v>58.2</v>
      </c>
      <c r="AC23" s="41" t="n">
        <f aca="false">AA23-AB23</f>
        <v>2.2</v>
      </c>
      <c r="AD23" s="41" t="n">
        <f aca="false">AVERAGE(J23:U23)</f>
        <v>59.2283333333333</v>
      </c>
      <c r="AE23" s="43" t="n">
        <f aca="false">AVERAGE(AVERAGE(B23:E23),AVERAGE(F23,I23),AVERAGE(V23:Y23))</f>
        <v>59.5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58.4</v>
      </c>
      <c r="C24" s="41" t="n">
        <v>58.5</v>
      </c>
      <c r="D24" s="41" t="n">
        <v>58.4</v>
      </c>
      <c r="E24" s="41" t="n">
        <v>58.3</v>
      </c>
      <c r="F24" s="41" t="n">
        <v>58.3</v>
      </c>
      <c r="G24" s="41" t="n">
        <v>58.2</v>
      </c>
      <c r="H24" s="41" t="n">
        <v>58.3</v>
      </c>
      <c r="I24" s="41" t="n">
        <v>58.5</v>
      </c>
      <c r="J24" s="41" t="n">
        <v>58.79</v>
      </c>
      <c r="K24" s="41" t="n">
        <v>58.8</v>
      </c>
      <c r="L24" s="41" t="n">
        <v>58.7</v>
      </c>
      <c r="M24" s="41" t="n">
        <v>58.08</v>
      </c>
      <c r="N24" s="41" t="n">
        <v>57.3</v>
      </c>
      <c r="O24" s="41" t="n">
        <v>56.9</v>
      </c>
      <c r="P24" s="41" t="n">
        <v>55.95</v>
      </c>
      <c r="Q24" s="41" t="n">
        <v>55.7</v>
      </c>
      <c r="R24" s="41" t="n">
        <v>55.2</v>
      </c>
      <c r="S24" s="41" t="n">
        <v>54.99</v>
      </c>
      <c r="T24" s="41" t="n">
        <v>54.8</v>
      </c>
      <c r="U24" s="41" t="n">
        <v>54.7</v>
      </c>
      <c r="V24" s="41" t="n">
        <v>54.7</v>
      </c>
      <c r="W24" s="41" t="n">
        <v>54.8</v>
      </c>
      <c r="X24" s="41" t="n">
        <v>54.8</v>
      </c>
      <c r="Y24" s="41" t="n">
        <v>54.7</v>
      </c>
      <c r="Z24" s="42" t="n">
        <f aca="false">AVERAGE(B24:Y24)</f>
        <v>56.90875</v>
      </c>
      <c r="AA24" s="72" t="n">
        <v>58.8</v>
      </c>
      <c r="AB24" s="73" t="n">
        <v>54.6</v>
      </c>
      <c r="AC24" s="41" t="n">
        <f aca="false">AA24-AB24</f>
        <v>4.2</v>
      </c>
      <c r="AD24" s="41" t="n">
        <f aca="false">AVERAGE(J24:U24)</f>
        <v>56.6591666666667</v>
      </c>
      <c r="AE24" s="43" t="n">
        <f aca="false">AVERAGE(AVERAGE(B24:E24),AVERAGE(F24,I24),AVERAGE(V24:Y24))</f>
        <v>57.1833333333333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54.1</v>
      </c>
      <c r="C25" s="41" t="n">
        <v>53.7</v>
      </c>
      <c r="D25" s="41" t="n">
        <v>53.1</v>
      </c>
      <c r="E25" s="41" t="n">
        <v>52.7</v>
      </c>
      <c r="F25" s="41" t="n">
        <v>52.2</v>
      </c>
      <c r="G25" s="41" t="n">
        <v>52.2</v>
      </c>
      <c r="H25" s="41" t="n">
        <v>52.1</v>
      </c>
      <c r="I25" s="41" t="n">
        <v>52.1</v>
      </c>
      <c r="J25" s="41" t="n">
        <v>51.85</v>
      </c>
      <c r="K25" s="41" t="n">
        <v>51.8</v>
      </c>
      <c r="L25" s="41" t="n">
        <v>51.5</v>
      </c>
      <c r="M25" s="41" t="n">
        <v>50.97</v>
      </c>
      <c r="N25" s="41" t="n">
        <v>50.4</v>
      </c>
      <c r="O25" s="41" t="n">
        <v>50.1</v>
      </c>
      <c r="P25" s="41" t="n">
        <v>49.05</v>
      </c>
      <c r="Q25" s="41" t="n">
        <v>48.4</v>
      </c>
      <c r="R25" s="41" t="n">
        <v>48</v>
      </c>
      <c r="S25" s="41" t="n">
        <v>47.82</v>
      </c>
      <c r="T25" s="41" t="n">
        <v>47.7</v>
      </c>
      <c r="U25" s="41" t="n">
        <v>47.9</v>
      </c>
      <c r="V25" s="41" t="n">
        <v>48.7</v>
      </c>
      <c r="W25" s="41" t="n">
        <v>49.6</v>
      </c>
      <c r="X25" s="41" t="n">
        <v>49.9</v>
      </c>
      <c r="Y25" s="41" t="n">
        <v>50.3</v>
      </c>
      <c r="Z25" s="42" t="n">
        <f aca="false">AVERAGE(B25:Y25)</f>
        <v>50.6745833333333</v>
      </c>
      <c r="AA25" s="72" t="n">
        <v>54.7</v>
      </c>
      <c r="AB25" s="73" t="n">
        <v>47.6</v>
      </c>
      <c r="AC25" s="41" t="n">
        <f aca="false">AA25-AB25</f>
        <v>7.1</v>
      </c>
      <c r="AD25" s="41" t="n">
        <f aca="false">AVERAGE(J25:U25)</f>
        <v>49.6241666666667</v>
      </c>
      <c r="AE25" s="43" t="n">
        <f aca="false">AVERAGE(AVERAGE(B25:E25),AVERAGE(F25,I25),AVERAGE(V25:Y25))</f>
        <v>51.725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50.5</v>
      </c>
      <c r="C26" s="41" t="n">
        <v>50.6</v>
      </c>
      <c r="D26" s="41" t="n">
        <v>50.5</v>
      </c>
      <c r="E26" s="41" t="n">
        <v>50.5</v>
      </c>
      <c r="F26" s="41" t="n">
        <v>50.4</v>
      </c>
      <c r="G26" s="41" t="n">
        <v>50.5</v>
      </c>
      <c r="H26" s="41" t="n">
        <v>50.7</v>
      </c>
      <c r="I26" s="41" t="n">
        <v>51.4</v>
      </c>
      <c r="J26" s="41" t="n">
        <v>51.71</v>
      </c>
      <c r="K26" s="41" t="n">
        <v>51.8</v>
      </c>
      <c r="L26" s="41" t="n">
        <v>52</v>
      </c>
      <c r="M26" s="41" t="n">
        <v>52.21</v>
      </c>
      <c r="N26" s="41" t="n">
        <v>52.1</v>
      </c>
      <c r="O26" s="41" t="n">
        <v>52.1</v>
      </c>
      <c r="P26" s="41" t="n">
        <v>52.15</v>
      </c>
      <c r="Q26" s="41" t="n">
        <v>52.1</v>
      </c>
      <c r="R26" s="41" t="n">
        <v>52.1</v>
      </c>
      <c r="S26" s="41" t="n">
        <v>52.35</v>
      </c>
      <c r="T26" s="41" t="n">
        <v>52.4</v>
      </c>
      <c r="U26" s="41" t="n">
        <v>52.6</v>
      </c>
      <c r="V26" s="41" t="n">
        <v>52.7</v>
      </c>
      <c r="W26" s="41" t="n">
        <v>52.8</v>
      </c>
      <c r="X26" s="41" t="n">
        <v>53</v>
      </c>
      <c r="Y26" s="41" t="n">
        <v>52.7</v>
      </c>
      <c r="Z26" s="42" t="n">
        <f aca="false">AVERAGE(B26:Y26)</f>
        <v>51.7466666666667</v>
      </c>
      <c r="AA26" s="72" t="n">
        <v>53.1</v>
      </c>
      <c r="AB26" s="73" t="n">
        <v>50.3</v>
      </c>
      <c r="AC26" s="41" t="n">
        <f aca="false">AA26-AB26</f>
        <v>2.8</v>
      </c>
      <c r="AD26" s="41" t="n">
        <f aca="false">AVERAGE(J26:U26)</f>
        <v>52.135</v>
      </c>
      <c r="AE26" s="43" t="n">
        <f aca="false">AVERAGE(AVERAGE(B26:E26),AVERAGE(F26,I26),AVERAGE(V26:Y26))</f>
        <v>51.4083333333333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52.3</v>
      </c>
      <c r="C27" s="41" t="n">
        <v>51.9</v>
      </c>
      <c r="D27" s="41" t="n">
        <v>51.6</v>
      </c>
      <c r="E27" s="41" t="n">
        <v>50.9</v>
      </c>
      <c r="F27" s="41" t="n">
        <v>50.2</v>
      </c>
      <c r="G27" s="41" t="n">
        <v>49.9</v>
      </c>
      <c r="H27" s="41" t="n">
        <v>49.8</v>
      </c>
      <c r="I27" s="41" t="n">
        <v>49.8</v>
      </c>
      <c r="J27" s="41" t="n">
        <v>49.5</v>
      </c>
      <c r="K27" s="41" t="n">
        <v>49.4</v>
      </c>
      <c r="L27" s="41" t="n">
        <v>49.1</v>
      </c>
      <c r="M27" s="41" t="n">
        <v>48.41</v>
      </c>
      <c r="N27" s="41" t="n">
        <v>48.5</v>
      </c>
      <c r="O27" s="41" t="n">
        <v>48.6</v>
      </c>
      <c r="P27" s="41" t="n">
        <v>48.79</v>
      </c>
      <c r="Q27" s="41" t="n">
        <v>48.8</v>
      </c>
      <c r="R27" s="41" t="n">
        <v>49</v>
      </c>
      <c r="S27" s="41" t="n">
        <v>48.99</v>
      </c>
      <c r="T27" s="41" t="n">
        <v>49.1</v>
      </c>
      <c r="U27" s="41" t="n">
        <v>49.5</v>
      </c>
      <c r="V27" s="41" t="n">
        <v>49.7</v>
      </c>
      <c r="W27" s="41" t="n">
        <v>50.1</v>
      </c>
      <c r="X27" s="41" t="n">
        <v>50.3</v>
      </c>
      <c r="Y27" s="41" t="n">
        <v>50.6</v>
      </c>
      <c r="Z27" s="42" t="n">
        <f aca="false">AVERAGE(B27:Y27)</f>
        <v>49.7829166666667</v>
      </c>
      <c r="AA27" s="72" t="n">
        <v>52.7</v>
      </c>
      <c r="AB27" s="73" t="n">
        <v>48.3</v>
      </c>
      <c r="AC27" s="41" t="n">
        <f aca="false">AA27-AB27</f>
        <v>4.40000000000001</v>
      </c>
      <c r="AD27" s="41" t="n">
        <f aca="false">AVERAGE(J27:U27)</f>
        <v>48.9741666666667</v>
      </c>
      <c r="AE27" s="43" t="n">
        <f aca="false">AVERAGE(AVERAGE(B27:E27),AVERAGE(F27,I27),AVERAGE(V27:Y27))</f>
        <v>50.6166666666667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50.7</v>
      </c>
      <c r="C28" s="41" t="n">
        <v>50.8</v>
      </c>
      <c r="D28" s="41" t="n">
        <v>50.8</v>
      </c>
      <c r="E28" s="41" t="n">
        <v>51</v>
      </c>
      <c r="F28" s="41" t="n">
        <v>51.3</v>
      </c>
      <c r="G28" s="41" t="n">
        <v>52</v>
      </c>
      <c r="H28" s="41" t="n">
        <v>52.9</v>
      </c>
      <c r="I28" s="41" t="n">
        <v>53.9</v>
      </c>
      <c r="J28" s="41" t="n">
        <v>55.1</v>
      </c>
      <c r="K28" s="41" t="n">
        <v>55.4</v>
      </c>
      <c r="L28" s="41" t="n">
        <v>56.1</v>
      </c>
      <c r="M28" s="41" t="n">
        <v>56.79</v>
      </c>
      <c r="N28" s="41" t="n">
        <v>56.7</v>
      </c>
      <c r="O28" s="41" t="n">
        <v>56.9</v>
      </c>
      <c r="P28" s="41" t="n">
        <v>56.93</v>
      </c>
      <c r="Q28" s="41" t="n">
        <v>57.3</v>
      </c>
      <c r="R28" s="41" t="n">
        <v>57.6</v>
      </c>
      <c r="S28" s="41" t="n">
        <v>57.84</v>
      </c>
      <c r="T28" s="41" t="n">
        <v>58.2</v>
      </c>
      <c r="U28" s="41" t="n">
        <v>58.6</v>
      </c>
      <c r="V28" s="41" t="n">
        <v>59.3</v>
      </c>
      <c r="W28" s="41" t="n">
        <v>59.8</v>
      </c>
      <c r="X28" s="41" t="n">
        <v>60</v>
      </c>
      <c r="Y28" s="41" t="n">
        <v>60.1</v>
      </c>
      <c r="Z28" s="42" t="n">
        <f aca="false">AVERAGE(B28:Y28)</f>
        <v>55.6691666666667</v>
      </c>
      <c r="AA28" s="72" t="n">
        <v>60.1</v>
      </c>
      <c r="AB28" s="73" t="n">
        <v>50.6</v>
      </c>
      <c r="AC28" s="41" t="n">
        <f aca="false">AA28-AB28</f>
        <v>9.5</v>
      </c>
      <c r="AD28" s="41" t="n">
        <f aca="false">AVERAGE(J28:U28)</f>
        <v>56.955</v>
      </c>
      <c r="AE28" s="43" t="n">
        <f aca="false">AVERAGE(AVERAGE(B28:E28),AVERAGE(F28,I28),AVERAGE(V28:Y28))</f>
        <v>54.4083333333333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60.1</v>
      </c>
      <c r="C29" s="41" t="n">
        <v>60.1</v>
      </c>
      <c r="D29" s="41" t="n">
        <v>60</v>
      </c>
      <c r="E29" s="41" t="n">
        <v>60</v>
      </c>
      <c r="F29" s="41" t="n">
        <v>60.1</v>
      </c>
      <c r="G29" s="41" t="n">
        <v>60.4</v>
      </c>
      <c r="H29" s="41" t="n">
        <v>60.6</v>
      </c>
      <c r="I29" s="41" t="n">
        <v>60.7</v>
      </c>
      <c r="J29" s="41" t="n">
        <v>60.7</v>
      </c>
      <c r="K29" s="41" t="n">
        <v>60.8</v>
      </c>
      <c r="L29" s="41" t="n">
        <v>60.7</v>
      </c>
      <c r="M29" s="41" t="n">
        <v>60.6</v>
      </c>
      <c r="N29" s="41" t="n">
        <v>60.2</v>
      </c>
      <c r="O29" s="41" t="n">
        <v>60</v>
      </c>
      <c r="P29" s="41" t="n">
        <v>59.9</v>
      </c>
      <c r="Q29" s="41" t="n">
        <v>59.5</v>
      </c>
      <c r="R29" s="41" t="n">
        <v>59.3</v>
      </c>
      <c r="S29" s="41" t="n">
        <v>59.3</v>
      </c>
      <c r="T29" s="41" t="n">
        <v>59.2</v>
      </c>
      <c r="U29" s="41" t="n">
        <v>59.3</v>
      </c>
      <c r="V29" s="41" t="n">
        <v>59.4</v>
      </c>
      <c r="W29" s="41" t="n">
        <v>59.5</v>
      </c>
      <c r="X29" s="41" t="n">
        <v>59.6</v>
      </c>
      <c r="Y29" s="41" t="n">
        <v>59.4</v>
      </c>
      <c r="Z29" s="42" t="n">
        <f aca="false">AVERAGE(B29:Y29)</f>
        <v>59.975</v>
      </c>
      <c r="AA29" s="72" t="n">
        <v>60.9</v>
      </c>
      <c r="AB29" s="73" t="n">
        <v>59.2</v>
      </c>
      <c r="AC29" s="41" t="n">
        <f aca="false">AA29-AB29</f>
        <v>1.7</v>
      </c>
      <c r="AD29" s="41" t="n">
        <f aca="false">AVERAGE(J29:U29)</f>
        <v>59.9583333333333</v>
      </c>
      <c r="AE29" s="43" t="n">
        <f aca="false">AVERAGE(AVERAGE(B29:E29),AVERAGE(F29,I29),AVERAGE(V29:Y29))</f>
        <v>59.975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59.3</v>
      </c>
      <c r="C30" s="41" t="n">
        <v>59</v>
      </c>
      <c r="D30" s="41" t="n">
        <v>58.6</v>
      </c>
      <c r="E30" s="41" t="n">
        <v>58.1</v>
      </c>
      <c r="F30" s="41" t="n">
        <v>58</v>
      </c>
      <c r="G30" s="41" t="n">
        <v>57.9</v>
      </c>
      <c r="H30" s="41" t="n">
        <v>57.8</v>
      </c>
      <c r="I30" s="41" t="n">
        <v>58.2</v>
      </c>
      <c r="J30" s="41" t="n">
        <v>57.64</v>
      </c>
      <c r="K30" s="41" t="n">
        <v>57.5</v>
      </c>
      <c r="L30" s="41" t="n">
        <v>57.8</v>
      </c>
      <c r="M30" s="41" t="n">
        <v>57.54</v>
      </c>
      <c r="N30" s="41" t="n">
        <v>57.2</v>
      </c>
      <c r="O30" s="41" t="n">
        <v>57.2</v>
      </c>
      <c r="P30" s="41" t="n">
        <v>57.11</v>
      </c>
      <c r="Q30" s="41" t="n">
        <v>56.9</v>
      </c>
      <c r="R30" s="41" t="n">
        <v>56.7</v>
      </c>
      <c r="S30" s="41" t="n">
        <v>56.75</v>
      </c>
      <c r="T30" s="41" t="n">
        <v>56.3</v>
      </c>
      <c r="U30" s="41" t="n">
        <v>56.2</v>
      </c>
      <c r="V30" s="41" t="n">
        <v>56.3</v>
      </c>
      <c r="W30" s="41" t="n">
        <v>56.3</v>
      </c>
      <c r="X30" s="41" t="n">
        <v>56.2</v>
      </c>
      <c r="Y30" s="41" t="n">
        <v>55.6</v>
      </c>
      <c r="Z30" s="42" t="n">
        <f aca="false">AVERAGE(B30:Y30)</f>
        <v>57.3391666666667</v>
      </c>
      <c r="AA30" s="72" t="n">
        <v>59.4</v>
      </c>
      <c r="AB30" s="73" t="n">
        <v>55.6</v>
      </c>
      <c r="AC30" s="41" t="n">
        <f aca="false">AA30-AB30</f>
        <v>3.8</v>
      </c>
      <c r="AD30" s="41" t="n">
        <f aca="false">AVERAGE(J30:U30)</f>
        <v>57.07</v>
      </c>
      <c r="AE30" s="43" t="n">
        <f aca="false">AVERAGE(AVERAGE(B30:E30),AVERAGE(F30,I30),AVERAGE(V30:Y30))</f>
        <v>57.65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55.2</v>
      </c>
      <c r="C31" s="41" t="n">
        <v>54.7</v>
      </c>
      <c r="D31" s="41" t="n">
        <v>54.3</v>
      </c>
      <c r="E31" s="41" t="n">
        <v>54.1</v>
      </c>
      <c r="F31" s="41" t="n">
        <v>54</v>
      </c>
      <c r="G31" s="41" t="n">
        <v>53.7</v>
      </c>
      <c r="H31" s="41" t="n">
        <v>53</v>
      </c>
      <c r="I31" s="41" t="n">
        <v>52.9</v>
      </c>
      <c r="J31" s="41" t="n">
        <v>52.85</v>
      </c>
      <c r="K31" s="41" t="n">
        <v>52.8</v>
      </c>
      <c r="L31" s="41" t="n">
        <v>52.8</v>
      </c>
      <c r="M31" s="41" t="n">
        <v>52.4</v>
      </c>
      <c r="N31" s="41" t="n">
        <v>51.9</v>
      </c>
      <c r="O31" s="41" t="n">
        <v>51.4</v>
      </c>
      <c r="P31" s="41" t="n">
        <v>50.44</v>
      </c>
      <c r="Q31" s="41" t="n">
        <v>50.7</v>
      </c>
      <c r="R31" s="41" t="n">
        <v>50.7</v>
      </c>
      <c r="S31" s="41" t="n">
        <v>50.84</v>
      </c>
      <c r="T31" s="41" t="n">
        <v>50.8</v>
      </c>
      <c r="U31" s="41" t="n">
        <v>51.3</v>
      </c>
      <c r="V31" s="41" t="n">
        <v>51.6</v>
      </c>
      <c r="W31" s="41" t="n">
        <v>51.8</v>
      </c>
      <c r="X31" s="41" t="n">
        <v>51.9</v>
      </c>
      <c r="Y31" s="41" t="n">
        <v>51.9</v>
      </c>
      <c r="Z31" s="42" t="n">
        <f aca="false">AVERAGE(B31:Y31)</f>
        <v>52.4179166666667</v>
      </c>
      <c r="AA31" s="72" t="n">
        <v>55.6</v>
      </c>
      <c r="AB31" s="73" t="n">
        <v>50.1</v>
      </c>
      <c r="AC31" s="41" t="n">
        <f aca="false">AA31-AB31</f>
        <v>5.5</v>
      </c>
      <c r="AD31" s="41" t="n">
        <f aca="false">AVERAGE(J31:U31)</f>
        <v>51.5775</v>
      </c>
      <c r="AE31" s="43" t="n">
        <f aca="false">AVERAGE(AVERAGE(B31:E31),AVERAGE(F31,I31),AVERAGE(V31:Y31))</f>
        <v>53.275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51.9</v>
      </c>
      <c r="C32" s="41" t="n">
        <v>51.9</v>
      </c>
      <c r="D32" s="41" t="n">
        <v>51.9</v>
      </c>
      <c r="E32" s="41" t="n">
        <v>52</v>
      </c>
      <c r="F32" s="41" t="n">
        <v>52</v>
      </c>
      <c r="G32" s="41" t="n">
        <v>52</v>
      </c>
      <c r="H32" s="41" t="n">
        <v>52.1</v>
      </c>
      <c r="I32" s="41" t="n">
        <v>52.5</v>
      </c>
      <c r="J32" s="41" t="n">
        <v>52.85</v>
      </c>
      <c r="K32" s="41" t="n">
        <v>53</v>
      </c>
      <c r="L32" s="41" t="n">
        <v>53.4</v>
      </c>
      <c r="M32" s="41" t="n">
        <v>53.83</v>
      </c>
      <c r="N32" s="41" t="n">
        <v>53.8</v>
      </c>
      <c r="O32" s="41" t="n">
        <v>53.9</v>
      </c>
      <c r="P32" s="41" t="n">
        <v>53.83</v>
      </c>
      <c r="Q32" s="41" t="n">
        <v>53.4</v>
      </c>
      <c r="R32" s="41" t="n">
        <v>53.4</v>
      </c>
      <c r="S32" s="41" t="n">
        <v>53.4</v>
      </c>
      <c r="T32" s="41" t="n">
        <v>53.5</v>
      </c>
      <c r="U32" s="41" t="n">
        <v>53.6</v>
      </c>
      <c r="V32" s="41" t="n">
        <v>54.5</v>
      </c>
      <c r="W32" s="41" t="n">
        <v>55</v>
      </c>
      <c r="X32" s="41" t="n">
        <v>55.2</v>
      </c>
      <c r="Y32" s="41" t="n">
        <v>55.5</v>
      </c>
      <c r="Z32" s="42" t="n">
        <f aca="false">AVERAGE(B32:Y32)</f>
        <v>53.2670833333333</v>
      </c>
      <c r="AA32" s="72" t="n">
        <v>55.5</v>
      </c>
      <c r="AB32" s="73" t="n">
        <v>51.8</v>
      </c>
      <c r="AC32" s="41" t="n">
        <f aca="false">AA32-AB32</f>
        <v>3.7</v>
      </c>
      <c r="AD32" s="41" t="n">
        <f aca="false">AVERAGE(J32:U32)</f>
        <v>53.4925</v>
      </c>
      <c r="AE32" s="43" t="n">
        <f aca="false">AVERAGE(AVERAGE(B32:E32),AVERAGE(F32,I32),AVERAGE(V32:Y32))</f>
        <v>53.075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55.7</v>
      </c>
      <c r="C33" s="41" t="n">
        <v>55.8</v>
      </c>
      <c r="D33" s="41" t="n">
        <v>55.9</v>
      </c>
      <c r="E33" s="41" t="n">
        <v>56.1</v>
      </c>
      <c r="F33" s="41" t="n">
        <v>56.2</v>
      </c>
      <c r="G33" s="41" t="n">
        <v>56.3</v>
      </c>
      <c r="H33" s="41" t="n">
        <v>57</v>
      </c>
      <c r="I33" s="41" t="n">
        <v>57.6</v>
      </c>
      <c r="J33" s="41" t="n">
        <v>57.74</v>
      </c>
      <c r="K33" s="41" t="n">
        <v>58</v>
      </c>
      <c r="L33" s="41" t="n">
        <v>58.3</v>
      </c>
      <c r="M33" s="41" t="n">
        <v>58.19</v>
      </c>
      <c r="N33" s="41" t="n">
        <v>58.1</v>
      </c>
      <c r="O33" s="41" t="n">
        <v>58.1</v>
      </c>
      <c r="P33" s="41" t="n">
        <v>57.67</v>
      </c>
      <c r="Q33" s="41" t="n">
        <v>57.5</v>
      </c>
      <c r="R33" s="41" t="n">
        <v>57.5</v>
      </c>
      <c r="S33" s="41" t="n">
        <v>57.07</v>
      </c>
      <c r="T33" s="41" t="n">
        <v>56.7</v>
      </c>
      <c r="U33" s="41" t="n">
        <v>56.6</v>
      </c>
      <c r="V33" s="41" t="n">
        <v>56.2</v>
      </c>
      <c r="W33" s="41" t="n">
        <v>56.1</v>
      </c>
      <c r="X33" s="41" t="n">
        <v>56.2</v>
      </c>
      <c r="Y33" s="41" t="n">
        <v>56.1</v>
      </c>
      <c r="Z33" s="42" t="n">
        <f aca="false">AVERAGE(B33:Y33)</f>
        <v>56.9445833333333</v>
      </c>
      <c r="AA33" s="72" t="n">
        <v>58.4</v>
      </c>
      <c r="AB33" s="73" t="n">
        <v>55.5</v>
      </c>
      <c r="AC33" s="41" t="n">
        <f aca="false">AA33-AB33</f>
        <v>2.9</v>
      </c>
      <c r="AD33" s="41" t="n">
        <f aca="false">AVERAGE(J33:U33)</f>
        <v>57.6225</v>
      </c>
      <c r="AE33" s="43" t="n">
        <f aca="false">AVERAGE(AVERAGE(B33:E33),AVERAGE(F33,I33),AVERAGE(V33:Y33))</f>
        <v>56.3083333333333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56.1</v>
      </c>
      <c r="C34" s="41" t="n">
        <v>56.1</v>
      </c>
      <c r="D34" s="41" t="n">
        <v>55.9</v>
      </c>
      <c r="E34" s="41" t="n">
        <v>55.9</v>
      </c>
      <c r="F34" s="41" t="n">
        <v>56.2</v>
      </c>
      <c r="G34" s="41" t="n">
        <v>56.6</v>
      </c>
      <c r="H34" s="41" t="n">
        <v>57.1</v>
      </c>
      <c r="I34" s="41" t="n">
        <v>57.5</v>
      </c>
      <c r="J34" s="41" t="n">
        <v>58.2</v>
      </c>
      <c r="K34" s="41" t="n">
        <v>58.5</v>
      </c>
      <c r="L34" s="41" t="n">
        <v>59</v>
      </c>
      <c r="M34" s="41" t="n">
        <v>59.36</v>
      </c>
      <c r="N34" s="41" t="n">
        <v>59.4</v>
      </c>
      <c r="O34" s="41" t="n">
        <v>59.4</v>
      </c>
      <c r="P34" s="41" t="n">
        <v>59.36</v>
      </c>
      <c r="Q34" s="41" t="n">
        <v>59.3</v>
      </c>
      <c r="R34" s="41" t="n">
        <v>59.4</v>
      </c>
      <c r="S34" s="41" t="n">
        <v>59.36</v>
      </c>
      <c r="T34" s="41" t="n">
        <v>59.4</v>
      </c>
      <c r="U34" s="41" t="n">
        <v>59.4</v>
      </c>
      <c r="V34" s="41" t="n">
        <v>59.4</v>
      </c>
      <c r="W34" s="41" t="n">
        <v>59.5</v>
      </c>
      <c r="X34" s="41" t="n">
        <v>59.4</v>
      </c>
      <c r="Y34" s="41" t="n">
        <v>59.3</v>
      </c>
      <c r="Z34" s="42" t="n">
        <f aca="false">AVERAGE(B34:Y34)</f>
        <v>58.295</v>
      </c>
      <c r="AA34" s="72" t="n">
        <v>59.6</v>
      </c>
      <c r="AB34" s="73" t="n">
        <v>55.7</v>
      </c>
      <c r="AC34" s="41" t="n">
        <f aca="false">AA34-AB34</f>
        <v>3.9</v>
      </c>
      <c r="AD34" s="41" t="n">
        <f aca="false">AVERAGE(J34:U34)</f>
        <v>59.1733333333333</v>
      </c>
      <c r="AE34" s="43" t="n">
        <f aca="false">AVERAGE(AVERAGE(B34:E34),AVERAGE(F34,I34),AVERAGE(V34:Y34))</f>
        <v>57.4166666666667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59</v>
      </c>
      <c r="C35" s="41" t="n">
        <v>58.6</v>
      </c>
      <c r="D35" s="41" t="n">
        <v>58.2</v>
      </c>
      <c r="E35" s="41" t="n">
        <v>58</v>
      </c>
      <c r="F35" s="41" t="n">
        <v>57.9</v>
      </c>
      <c r="G35" s="41" t="n">
        <v>57.7</v>
      </c>
      <c r="H35" s="41" t="n">
        <v>57.7</v>
      </c>
      <c r="I35" s="41" t="n">
        <v>57.7</v>
      </c>
      <c r="J35" s="41" t="n">
        <v>57.72</v>
      </c>
      <c r="K35" s="41" t="n">
        <v>57.7</v>
      </c>
      <c r="L35" s="41" t="n">
        <v>57.5</v>
      </c>
      <c r="M35" s="41" t="n">
        <v>57.2</v>
      </c>
      <c r="N35" s="41" t="n">
        <v>57</v>
      </c>
      <c r="O35" s="41" t="n">
        <v>56.8</v>
      </c>
      <c r="P35" s="41" t="n">
        <v>56.5</v>
      </c>
      <c r="Q35" s="41" t="n">
        <v>56.3</v>
      </c>
      <c r="R35" s="41" t="n">
        <v>56.3</v>
      </c>
      <c r="S35" s="41" t="n">
        <v>56.17</v>
      </c>
      <c r="T35" s="41" t="n">
        <v>56</v>
      </c>
      <c r="U35" s="41" t="n">
        <v>56</v>
      </c>
      <c r="V35" s="41" t="n">
        <v>56</v>
      </c>
      <c r="W35" s="41" t="n">
        <v>56</v>
      </c>
      <c r="X35" s="41" t="n">
        <v>55.5</v>
      </c>
      <c r="Y35" s="41" t="n">
        <v>55.2</v>
      </c>
      <c r="Z35" s="42" t="n">
        <f aca="false">AVERAGE(B35:Y35)</f>
        <v>57.02875</v>
      </c>
      <c r="AA35" s="72" t="n">
        <v>59.3</v>
      </c>
      <c r="AB35" s="73" t="n">
        <v>55.2</v>
      </c>
      <c r="AC35" s="41" t="n">
        <f aca="false">AA35-AB35</f>
        <v>4.09999999999999</v>
      </c>
      <c r="AD35" s="41" t="n">
        <f aca="false">AVERAGE(J35:U35)</f>
        <v>56.7658333333333</v>
      </c>
      <c r="AE35" s="43" t="n">
        <f aca="false">AVERAGE(AVERAGE(B35:E35),AVERAGE(F35,I35),AVERAGE(V35:Y35))</f>
        <v>57.3083333333333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54.6</v>
      </c>
      <c r="C36" s="41" t="n">
        <v>54</v>
      </c>
      <c r="D36" s="41" t="n">
        <v>53.5</v>
      </c>
      <c r="E36" s="41" t="n">
        <v>53.1</v>
      </c>
      <c r="F36" s="41" t="n">
        <v>52.1</v>
      </c>
      <c r="G36" s="41" t="n">
        <v>51.7</v>
      </c>
      <c r="H36" s="41" t="n">
        <v>52.2</v>
      </c>
      <c r="I36" s="41" t="n">
        <v>52.7</v>
      </c>
      <c r="J36" s="41" t="n">
        <v>53.1</v>
      </c>
      <c r="K36" s="41" t="n">
        <v>53.2</v>
      </c>
      <c r="L36" s="41" t="n">
        <v>53.4</v>
      </c>
      <c r="M36" s="41" t="n">
        <v>53.4</v>
      </c>
      <c r="N36" s="41" t="n">
        <v>53.5</v>
      </c>
      <c r="O36" s="41" t="n">
        <v>53.6</v>
      </c>
      <c r="P36" s="41" t="n">
        <v>53.7</v>
      </c>
      <c r="Q36" s="41" t="n">
        <v>53.5</v>
      </c>
      <c r="R36" s="41" t="n">
        <v>53.4</v>
      </c>
      <c r="S36" s="41" t="n">
        <v>53.3</v>
      </c>
      <c r="T36" s="41" t="n">
        <v>53.3</v>
      </c>
      <c r="U36" s="41" t="n">
        <v>53.3</v>
      </c>
      <c r="V36" s="41" t="n">
        <v>53.3</v>
      </c>
      <c r="W36" s="41" t="n">
        <v>53.3</v>
      </c>
      <c r="X36" s="41" t="n">
        <v>53.2</v>
      </c>
      <c r="Y36" s="41" t="n">
        <v>53</v>
      </c>
      <c r="Z36" s="42" t="n">
        <f aca="false">AVERAGE(B36:Y36)</f>
        <v>53.225</v>
      </c>
      <c r="AA36" s="72" t="n">
        <v>55.2</v>
      </c>
      <c r="AB36" s="73" t="n">
        <v>51.6</v>
      </c>
      <c r="AC36" s="41" t="n">
        <f aca="false">AA36-AB36</f>
        <v>3.6</v>
      </c>
      <c r="AD36" s="41" t="n">
        <f aca="false">AVERAGE(J36:U36)</f>
        <v>53.3916666666667</v>
      </c>
      <c r="AE36" s="43" t="n">
        <f aca="false">AVERAGE(AVERAGE(B36:E36),AVERAGE(F36,I36),AVERAGE(V36:Y36))</f>
        <v>53.1333333333333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52.8</v>
      </c>
      <c r="C37" s="41" t="n">
        <v>52.2</v>
      </c>
      <c r="D37" s="41" t="n">
        <v>51.9</v>
      </c>
      <c r="E37" s="41" t="n">
        <v>51.5</v>
      </c>
      <c r="F37" s="41" t="n">
        <v>51.1</v>
      </c>
      <c r="G37" s="41" t="n">
        <v>50.8</v>
      </c>
      <c r="H37" s="41" t="n">
        <v>50.8</v>
      </c>
      <c r="I37" s="41" t="n">
        <v>50.8</v>
      </c>
      <c r="J37" s="41" t="n">
        <v>50.81</v>
      </c>
      <c r="K37" s="41" t="n">
        <v>50.8</v>
      </c>
      <c r="L37" s="41" t="n">
        <v>50.7</v>
      </c>
      <c r="M37" s="41" t="n">
        <v>50.34</v>
      </c>
      <c r="N37" s="41" t="n">
        <v>50.1</v>
      </c>
      <c r="O37" s="41" t="n">
        <v>49.9</v>
      </c>
      <c r="P37" s="41" t="n">
        <v>49.45</v>
      </c>
      <c r="Q37" s="41" t="n">
        <v>49.2</v>
      </c>
      <c r="R37" s="41" t="n">
        <v>49.1</v>
      </c>
      <c r="S37" s="41" t="n">
        <v>48.95</v>
      </c>
      <c r="T37" s="41" t="n">
        <v>48.5</v>
      </c>
      <c r="U37" s="41" t="n">
        <v>48.4</v>
      </c>
      <c r="V37" s="41" t="n">
        <v>48.4</v>
      </c>
      <c r="W37" s="41" t="n">
        <v>48.4</v>
      </c>
      <c r="X37" s="41" t="n">
        <v>48.3</v>
      </c>
      <c r="Y37" s="41" t="n">
        <v>48</v>
      </c>
      <c r="Z37" s="42" t="n">
        <f aca="false">AVERAGE(B37:Y37)</f>
        <v>50.0520833333333</v>
      </c>
      <c r="AA37" s="72" t="n">
        <v>53</v>
      </c>
      <c r="AB37" s="73" t="n">
        <v>48</v>
      </c>
      <c r="AC37" s="41" t="n">
        <f aca="false">AA37-AB37</f>
        <v>5</v>
      </c>
      <c r="AD37" s="41" t="n">
        <f aca="false">AVERAGE(J37:U37)</f>
        <v>49.6875</v>
      </c>
      <c r="AE37" s="43" t="n">
        <f aca="false">AVERAGE(AVERAGE(B37:E37),AVERAGE(F37,I37),AVERAGE(V37:Y37))</f>
        <v>50.4416666666667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47.6</v>
      </c>
      <c r="C38" s="41" t="n">
        <v>47.2</v>
      </c>
      <c r="D38" s="41" t="n">
        <v>47</v>
      </c>
      <c r="E38" s="41" t="n">
        <v>46.9</v>
      </c>
      <c r="F38" s="41" t="n">
        <v>46.8</v>
      </c>
      <c r="G38" s="41" t="n">
        <v>46.9</v>
      </c>
      <c r="H38" s="41" t="n">
        <v>47.1</v>
      </c>
      <c r="I38" s="41" t="n">
        <v>47.2</v>
      </c>
      <c r="J38" s="41" t="n">
        <v>47.38</v>
      </c>
      <c r="K38" s="41" t="n">
        <v>47.5</v>
      </c>
      <c r="L38" s="41" t="n">
        <v>47.5</v>
      </c>
      <c r="M38" s="41" t="n">
        <v>47.42</v>
      </c>
      <c r="N38" s="41" t="n">
        <v>47.1</v>
      </c>
      <c r="O38" s="41" t="n">
        <v>46.9</v>
      </c>
      <c r="P38" s="41" t="n">
        <v>46.23</v>
      </c>
      <c r="Q38" s="41" t="n">
        <v>46.1</v>
      </c>
      <c r="R38" s="41" t="n">
        <v>45.8</v>
      </c>
      <c r="S38" s="41" t="n">
        <v>45.72</v>
      </c>
      <c r="T38" s="41" t="n">
        <v>45.7</v>
      </c>
      <c r="U38" s="41" t="n">
        <v>45.8</v>
      </c>
      <c r="V38" s="41" t="n">
        <v>46.1</v>
      </c>
      <c r="W38" s="41" t="n">
        <v>46.1</v>
      </c>
      <c r="X38" s="41" t="n">
        <v>46</v>
      </c>
      <c r="Y38" s="41" t="n">
        <v>46</v>
      </c>
      <c r="Z38" s="42" t="n">
        <f aca="false">AVERAGE(B38:Y38)</f>
        <v>46.66875</v>
      </c>
      <c r="AA38" s="72" t="n">
        <v>48</v>
      </c>
      <c r="AB38" s="73" t="n">
        <v>45.7</v>
      </c>
      <c r="AC38" s="41" t="n">
        <f aca="false">AA38-AB38</f>
        <v>2.3</v>
      </c>
      <c r="AD38" s="41" t="n">
        <f aca="false">AVERAGE(J38:U38)</f>
        <v>46.5958333333333</v>
      </c>
      <c r="AE38" s="43" t="n">
        <f aca="false">AVERAGE(AVERAGE(B38:E38),AVERAGE(F38,I38),AVERAGE(V38:Y38))</f>
        <v>46.7416666666667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45.9</v>
      </c>
      <c r="C39" s="41" t="n">
        <v>45.7</v>
      </c>
      <c r="D39" s="41" t="n">
        <v>45.2</v>
      </c>
      <c r="E39" s="41" t="n">
        <v>45</v>
      </c>
      <c r="F39" s="41" t="n">
        <v>45</v>
      </c>
      <c r="G39" s="41" t="n">
        <v>45</v>
      </c>
      <c r="H39" s="41" t="n">
        <v>45.1</v>
      </c>
      <c r="I39" s="41" t="n">
        <v>45.1</v>
      </c>
      <c r="J39" s="41" t="n">
        <v>45.24</v>
      </c>
      <c r="K39" s="41" t="n">
        <v>45.1</v>
      </c>
      <c r="L39" s="41" t="n">
        <v>45</v>
      </c>
      <c r="M39" s="41" t="n">
        <v>44.47</v>
      </c>
      <c r="N39" s="41" t="n">
        <v>44.2</v>
      </c>
      <c r="O39" s="41" t="n">
        <v>44.1</v>
      </c>
      <c r="P39" s="41" t="n">
        <v>44.13</v>
      </c>
      <c r="Q39" s="41" t="n">
        <v>43.9</v>
      </c>
      <c r="R39" s="41" t="n">
        <v>43.8</v>
      </c>
      <c r="S39" s="41" t="n">
        <v>43.62</v>
      </c>
      <c r="T39" s="41" t="n">
        <v>43.6</v>
      </c>
      <c r="U39" s="41" t="n">
        <v>43.6</v>
      </c>
      <c r="V39" s="41" t="n">
        <v>43.8</v>
      </c>
      <c r="W39" s="41" t="n">
        <v>44</v>
      </c>
      <c r="X39" s="41" t="n">
        <v>44.1</v>
      </c>
      <c r="Y39" s="41" t="n">
        <v>44.2</v>
      </c>
      <c r="Z39" s="42" t="n">
        <f aca="false">AVERAGE(B39:Y39)</f>
        <v>44.5358333333333</v>
      </c>
      <c r="AA39" s="72" t="n">
        <v>46</v>
      </c>
      <c r="AB39" s="75" t="n">
        <v>43.6</v>
      </c>
      <c r="AC39" s="41" t="n">
        <f aca="false">AA39-AB39</f>
        <v>2.4</v>
      </c>
      <c r="AD39" s="41" t="n">
        <f aca="false">AVERAGE(J39:U39)</f>
        <v>44.23</v>
      </c>
      <c r="AE39" s="43" t="n">
        <f aca="false">AVERAGE(AVERAGE(B39:E39),AVERAGE(F39,I39),AVERAGE(V39:Y39))</f>
        <v>44.8416666666667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44.2</v>
      </c>
      <c r="C40" s="41" t="n">
        <v>44.2</v>
      </c>
      <c r="D40" s="41" t="n">
        <v>44.2</v>
      </c>
      <c r="E40" s="41" t="n">
        <v>44.2</v>
      </c>
      <c r="F40" s="41" t="n">
        <v>44.2</v>
      </c>
      <c r="G40" s="41" t="n">
        <v>44.3</v>
      </c>
      <c r="H40" s="41" t="n">
        <v>44.5</v>
      </c>
      <c r="I40" s="41" t="n">
        <v>44.9</v>
      </c>
      <c r="J40" s="41" t="n">
        <v>45.66</v>
      </c>
      <c r="K40" s="41" t="n">
        <v>45.7</v>
      </c>
      <c r="L40" s="41" t="n">
        <v>45.9</v>
      </c>
      <c r="M40" s="41" t="n">
        <v>46.04</v>
      </c>
      <c r="N40" s="41" t="n">
        <v>45.8</v>
      </c>
      <c r="O40" s="41" t="n">
        <v>46</v>
      </c>
      <c r="P40" s="41" t="n">
        <v>45.83</v>
      </c>
      <c r="Q40" s="41" t="n">
        <v>45.9</v>
      </c>
      <c r="R40" s="41" t="n">
        <v>45.9</v>
      </c>
      <c r="S40" s="41" t="n">
        <v>46.08</v>
      </c>
      <c r="T40" s="41" t="n">
        <v>46.2</v>
      </c>
      <c r="U40" s="41" t="n">
        <v>46.5</v>
      </c>
      <c r="V40" s="41" t="n">
        <v>47</v>
      </c>
      <c r="W40" s="41" t="n">
        <v>47.4</v>
      </c>
      <c r="X40" s="41" t="n">
        <v>47.8</v>
      </c>
      <c r="Y40" s="41" t="n">
        <v>48.1</v>
      </c>
      <c r="Z40" s="42" t="n">
        <f aca="false">AVERAGE(B40:Y40)</f>
        <v>45.6879166666667</v>
      </c>
      <c r="AA40" s="72" t="n">
        <v>48.1</v>
      </c>
      <c r="AB40" s="73" t="n">
        <v>44.1</v>
      </c>
      <c r="AC40" s="41" t="n">
        <f aca="false">AA40-AB40</f>
        <v>4</v>
      </c>
      <c r="AD40" s="41" t="n">
        <f aca="false">AVERAGE(J40:U40)</f>
        <v>45.9591666666667</v>
      </c>
      <c r="AE40" s="43" t="n">
        <f aca="false">AVERAGE(AVERAGE(B40:E40),AVERAGE(F40,I40),AVERAGE(V40:Y40))</f>
        <v>45.4416666666667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48.1</v>
      </c>
      <c r="C41" s="41" t="n">
        <v>48.1</v>
      </c>
      <c r="D41" s="41" t="n">
        <v>48.1</v>
      </c>
      <c r="E41" s="41" t="n">
        <v>48.1</v>
      </c>
      <c r="F41" s="41" t="n">
        <v>48.1</v>
      </c>
      <c r="G41" s="41" t="n">
        <v>48.4</v>
      </c>
      <c r="H41" s="41" t="n">
        <v>48.7</v>
      </c>
      <c r="I41" s="41" t="n">
        <v>49.2</v>
      </c>
      <c r="J41" s="41" t="n">
        <v>50</v>
      </c>
      <c r="K41" s="41" t="n">
        <v>50.2</v>
      </c>
      <c r="L41" s="41" t="n">
        <v>50.4</v>
      </c>
      <c r="M41" s="41" t="n">
        <v>50.54</v>
      </c>
      <c r="N41" s="41" t="n">
        <v>50.4</v>
      </c>
      <c r="O41" s="41" t="n">
        <v>50.4</v>
      </c>
      <c r="P41" s="41" t="n">
        <v>50.54</v>
      </c>
      <c r="Q41" s="41" t="n">
        <v>50.5</v>
      </c>
      <c r="R41" s="41" t="n">
        <v>50.6</v>
      </c>
      <c r="S41" s="41" t="n">
        <v>50.54</v>
      </c>
      <c r="T41" s="41" t="n">
        <v>50.3</v>
      </c>
      <c r="U41" s="41" t="n">
        <v>50.3</v>
      </c>
      <c r="V41" s="41" t="n">
        <v>50.5</v>
      </c>
      <c r="W41" s="41" t="n">
        <v>51</v>
      </c>
      <c r="X41" s="41" t="n">
        <v>51.1</v>
      </c>
      <c r="Y41" s="41" t="n">
        <v>51</v>
      </c>
      <c r="Z41" s="42" t="n">
        <f aca="false">AVERAGE(B41:Y41)</f>
        <v>49.7966666666667</v>
      </c>
      <c r="AA41" s="72" t="n">
        <v>51.1</v>
      </c>
      <c r="AB41" s="73" t="n">
        <v>48</v>
      </c>
      <c r="AC41" s="41" t="n">
        <f aca="false">AA41-AB41</f>
        <v>3.1</v>
      </c>
      <c r="AD41" s="41" t="n">
        <f aca="false">AVERAGE(J41:U41)</f>
        <v>50.3933333333333</v>
      </c>
      <c r="AE41" s="43" t="n">
        <f aca="false">AVERAGE(AVERAGE(B41:E41),AVERAGE(F41,I41),AVERAGE(V41:Y41))</f>
        <v>49.2166666666667</v>
      </c>
      <c r="AF41" s="0"/>
      <c r="AG41" s="0"/>
    </row>
    <row r="42" customFormat="false" ht="13" hidden="false" customHeight="false" outlineLevel="0" collapsed="false">
      <c r="A42" s="0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76"/>
      <c r="AB42" s="77"/>
      <c r="AC42" s="48"/>
      <c r="AD42" s="48"/>
      <c r="AE42" s="48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 t="s">
        <v>27</v>
      </c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76"/>
      <c r="AB43" s="77"/>
      <c r="AC43" s="48"/>
      <c r="AD43" s="48"/>
      <c r="AE43" s="48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18</v>
      </c>
      <c r="B44" s="51" t="n">
        <f aca="false">AVERAGE(B12:B42)</f>
        <v>55.1566666666667</v>
      </c>
      <c r="C44" s="51" t="n">
        <f aca="false">AVERAGE(C12:C42)</f>
        <v>55.03</v>
      </c>
      <c r="D44" s="51" t="n">
        <f aca="false">AVERAGE(D12:D42)</f>
        <v>54.8766666666667</v>
      </c>
      <c r="E44" s="51" t="n">
        <f aca="false">AVERAGE(E12:E42)</f>
        <v>54.7833333333333</v>
      </c>
      <c r="F44" s="51" t="n">
        <f aca="false">AVERAGE(F12:F42)</f>
        <v>54.7133333333333</v>
      </c>
      <c r="G44" s="51" t="n">
        <f aca="false">AVERAGE(G12:G42)</f>
        <v>54.7533333333333</v>
      </c>
      <c r="H44" s="51" t="n">
        <f aca="false">AVERAGE(H12:H42)</f>
        <v>54.9266666666667</v>
      </c>
      <c r="I44" s="51" t="n">
        <f aca="false">AVERAGE(I12:I42)</f>
        <v>55.2633333333333</v>
      </c>
      <c r="J44" s="51" t="n">
        <f aca="false">AVERAGE(J12:J42)</f>
        <v>55.557</v>
      </c>
      <c r="K44" s="51" t="n">
        <f aca="false">AVERAGE(K12:K42)</f>
        <v>55.64</v>
      </c>
      <c r="L44" s="51" t="n">
        <f aca="false">AVERAGE(L12:L42)</f>
        <v>55.74</v>
      </c>
      <c r="M44" s="51" t="n">
        <f aca="false">AVERAGE(M12:M42)</f>
        <v>55.627</v>
      </c>
      <c r="N44" s="51" t="n">
        <f aca="false">AVERAGE(N12:N42)</f>
        <v>55.4333333333333</v>
      </c>
      <c r="O44" s="51" t="n">
        <f aca="false">AVERAGE(O12:O42)</f>
        <v>55.2866666666667</v>
      </c>
      <c r="P44" s="51" t="n">
        <f aca="false">AVERAGE(P12:P42)</f>
        <v>55.0216666666667</v>
      </c>
      <c r="Q44" s="51" t="n">
        <f aca="false">AVERAGE(Q12:Q42)</f>
        <v>54.9066666666667</v>
      </c>
      <c r="R44" s="51" t="n">
        <f aca="false">AVERAGE(R12:R42)</f>
        <v>54.8133333333333</v>
      </c>
      <c r="S44" s="51" t="n">
        <f aca="false">AVERAGE(S12:S42)</f>
        <v>54.7436666666667</v>
      </c>
      <c r="T44" s="51" t="n">
        <f aca="false">AVERAGE(T12:T42)</f>
        <v>54.7133333333333</v>
      </c>
      <c r="U44" s="51" t="n">
        <f aca="false">AVERAGE(U12:U42)</f>
        <v>54.8066666666667</v>
      </c>
      <c r="V44" s="51" t="n">
        <f aca="false">AVERAGE(V12:V42)</f>
        <v>55.0633333333333</v>
      </c>
      <c r="W44" s="51" t="n">
        <f aca="false">AVERAGE(W12:W42)</f>
        <v>55.3066666666667</v>
      </c>
      <c r="X44" s="51" t="n">
        <f aca="false">AVERAGE(X12:X42)</f>
        <v>55.3666666666667</v>
      </c>
      <c r="Y44" s="51" t="n">
        <f aca="false">AVERAGE(Y12:Y42)</f>
        <v>55.3633333333333</v>
      </c>
      <c r="Z44" s="51" t="n">
        <f aca="false">AVERAGE(Z12:Z42)</f>
        <v>55.1205277777778</v>
      </c>
      <c r="AA44" s="78" t="n">
        <f aca="false">AVERAGE(AA12:AA42)</f>
        <v>57.01</v>
      </c>
      <c r="AB44" s="79" t="n">
        <f aca="false">AVERAGE(AB12:AB42)</f>
        <v>53.42</v>
      </c>
      <c r="AC44" s="51" t="n">
        <f aca="false">AVERAGE(AC12:AC42)</f>
        <v>3.59</v>
      </c>
      <c r="AD44" s="51" t="n">
        <f aca="false">AVERAGE(AD12:AD42)</f>
        <v>55.1907777777778</v>
      </c>
      <c r="AE44" s="51" t="n">
        <f aca="false">AVERAGE(AE12:AE42)</f>
        <v>55.075</v>
      </c>
    </row>
    <row r="45" customFormat="false" ht="13" hidden="false" customHeight="false" outlineLevel="0" collapsed="false">
      <c r="A45" s="54" t="s">
        <v>19</v>
      </c>
      <c r="B45" s="55" t="n">
        <f aca="false">SUM(B12:B42)</f>
        <v>1654.7</v>
      </c>
      <c r="C45" s="55" t="n">
        <f aca="false">SUM(C12:C42)</f>
        <v>1650.9</v>
      </c>
      <c r="D45" s="55" t="n">
        <f aca="false">SUM(D12:D42)</f>
        <v>1646.3</v>
      </c>
      <c r="E45" s="55" t="n">
        <f aca="false">SUM(E12:E42)</f>
        <v>1643.5</v>
      </c>
      <c r="F45" s="55" t="n">
        <f aca="false">SUM(F12:F42)</f>
        <v>1641.4</v>
      </c>
      <c r="G45" s="55" t="n">
        <f aca="false">SUM(G12:G42)</f>
        <v>1642.6</v>
      </c>
      <c r="H45" s="55" t="n">
        <f aca="false">SUM(H12:H42)</f>
        <v>1647.8</v>
      </c>
      <c r="I45" s="55" t="n">
        <f aca="false">SUM(I12:I42)</f>
        <v>1657.9</v>
      </c>
      <c r="J45" s="55" t="n">
        <f aca="false">SUM(J12:J42)</f>
        <v>1666.71</v>
      </c>
      <c r="K45" s="55" t="n">
        <f aca="false">SUM(K12:K42)</f>
        <v>1669.2</v>
      </c>
      <c r="L45" s="55" t="n">
        <f aca="false">SUM(L12:L42)</f>
        <v>1672.2</v>
      </c>
      <c r="M45" s="55" t="n">
        <f aca="false">SUM(M12:M42)</f>
        <v>1668.81</v>
      </c>
      <c r="N45" s="55" t="n">
        <f aca="false">SUM(N12:N42)</f>
        <v>1663</v>
      </c>
      <c r="O45" s="55" t="n">
        <f aca="false">SUM(O12:O42)</f>
        <v>1658.6</v>
      </c>
      <c r="P45" s="55" t="n">
        <f aca="false">SUM(P12:P42)</f>
        <v>1650.65</v>
      </c>
      <c r="Q45" s="55" t="n">
        <f aca="false">SUM(Q12:Q42)</f>
        <v>1647.2</v>
      </c>
      <c r="R45" s="55" t="n">
        <f aca="false">SUM(R12:R42)</f>
        <v>1644.4</v>
      </c>
      <c r="S45" s="55" t="n">
        <f aca="false">SUM(S12:S42)</f>
        <v>1642.31</v>
      </c>
      <c r="T45" s="55" t="n">
        <f aca="false">SUM(T12:T42)</f>
        <v>1641.4</v>
      </c>
      <c r="U45" s="55" t="n">
        <f aca="false">SUM(U12:U42)</f>
        <v>1644.2</v>
      </c>
      <c r="V45" s="55" t="n">
        <f aca="false">SUM(V12:V42)</f>
        <v>1651.9</v>
      </c>
      <c r="W45" s="55" t="n">
        <f aca="false">SUM(W12:W42)</f>
        <v>1659.2</v>
      </c>
      <c r="X45" s="55" t="n">
        <f aca="false">SUM(X12:X42)</f>
        <v>1661</v>
      </c>
      <c r="Y45" s="55" t="n">
        <f aca="false">SUM(Y12:Y42)</f>
        <v>1660.9</v>
      </c>
      <c r="Z45" s="56" t="n">
        <f aca="false">SUM(Z12:Z42)</f>
        <v>1653.61583333333</v>
      </c>
      <c r="AA45" s="55" t="n">
        <f aca="false">SUM(AA12:AA42)</f>
        <v>1710.3</v>
      </c>
      <c r="AB45" s="55" t="n">
        <f aca="false">SUM(AB12:AB42)</f>
        <v>1602.6</v>
      </c>
      <c r="AC45" s="55" t="n">
        <f aca="false">SUM(AC12:AC42)</f>
        <v>107.7</v>
      </c>
      <c r="AD45" s="55" t="n">
        <f aca="false">SUM(AD12:AD42)</f>
        <v>1655.72333333333</v>
      </c>
      <c r="AE45" s="57" t="n">
        <f aca="false">SUM(AE12:AE42)</f>
        <v>1652.25</v>
      </c>
    </row>
    <row r="46" customFormat="false" ht="13" hidden="false" customHeight="false" outlineLevel="0" collapsed="false">
      <c r="A46" s="58" t="s">
        <v>20</v>
      </c>
      <c r="B46" s="59" t="n">
        <f aca="false">SUM(B44+700)*(1013.3/760)</f>
        <v>1006.84243464912</v>
      </c>
      <c r="C46" s="59" t="n">
        <f aca="false">SUM(C44+700)*(1013.3/760)</f>
        <v>1006.67355131579</v>
      </c>
      <c r="D46" s="59" t="n">
        <f aca="false">SUM(D44+700)*(1013.3/760)</f>
        <v>1006.46911359649</v>
      </c>
      <c r="E46" s="59" t="n">
        <f aca="false">SUM(E44+700)*(1013.3/760)</f>
        <v>1006.34467324561</v>
      </c>
      <c r="F46" s="59" t="n">
        <f aca="false">SUM(F44+700)*(1013.3/760)</f>
        <v>1006.25134298246</v>
      </c>
      <c r="G46" s="59" t="n">
        <f aca="false">SUM(G44+700)*(1013.3/760)</f>
        <v>1006.3046745614</v>
      </c>
      <c r="H46" s="59" t="n">
        <f aca="false">SUM(H44+700)*(1013.3/760)</f>
        <v>1006.53577807018</v>
      </c>
      <c r="I46" s="59" t="n">
        <f aca="false">SUM(I44+700)*(1013.3/760)</f>
        <v>1006.98465219298</v>
      </c>
      <c r="J46" s="59" t="n">
        <f aca="false">SUM(J44+700)*(1013.3/760)</f>
        <v>1007.37619486842</v>
      </c>
      <c r="K46" s="59" t="n">
        <f aca="false">SUM(K44+700)*(1013.3/760)</f>
        <v>1007.48685789474</v>
      </c>
      <c r="L46" s="59" t="n">
        <f aca="false">SUM(L44+700)*(1013.3/760)</f>
        <v>1007.62018684211</v>
      </c>
      <c r="M46" s="59" t="n">
        <f aca="false">SUM(M44+700)*(1013.3/760)</f>
        <v>1007.46952513158</v>
      </c>
      <c r="N46" s="59" t="n">
        <f aca="false">SUM(N44+700)*(1013.3/760)</f>
        <v>1007.21131140351</v>
      </c>
      <c r="O46" s="59" t="n">
        <f aca="false">SUM(O44+700)*(1013.3/760)</f>
        <v>1007.0157622807</v>
      </c>
      <c r="P46" s="59" t="n">
        <f aca="false">SUM(P44+700)*(1013.3/760)</f>
        <v>1006.66244057018</v>
      </c>
      <c r="Q46" s="59" t="n">
        <f aca="false">SUM(Q44+700)*(1013.3/760)</f>
        <v>1006.5091122807</v>
      </c>
      <c r="R46" s="59" t="n">
        <f aca="false">SUM(R44+700)*(1013.3/760)</f>
        <v>1006.38467192982</v>
      </c>
      <c r="S46" s="59" t="n">
        <f aca="false">SUM(S44+700)*(1013.3/760)</f>
        <v>1006.29178609649</v>
      </c>
      <c r="T46" s="59" t="n">
        <f aca="false">SUM(T44+700)*(1013.3/760)</f>
        <v>1006.25134298246</v>
      </c>
      <c r="U46" s="59" t="n">
        <f aca="false">SUM(U44+700)*(1013.3/760)</f>
        <v>1006.37578333333</v>
      </c>
      <c r="V46" s="59" t="n">
        <f aca="false">SUM(V44+700)*(1013.3/760)</f>
        <v>1006.71799429825</v>
      </c>
      <c r="W46" s="59" t="n">
        <f aca="false">SUM(W44+700)*(1013.3/760)</f>
        <v>1007.04242807018</v>
      </c>
      <c r="X46" s="59" t="n">
        <f aca="false">SUM(X44+700)*(1013.3/760)</f>
        <v>1007.1224254386</v>
      </c>
      <c r="Y46" s="60" t="n">
        <f aca="false">SUM(Y44+700)*(1013.3/760)</f>
        <v>1007.11798114035</v>
      </c>
      <c r="Z46" s="59" t="n">
        <f aca="false">SUM(Z44+700)*(1013.3/760)</f>
        <v>1006.79425104898</v>
      </c>
      <c r="AA46" s="59" t="n">
        <f aca="false">SUM(AA44+700)*(1013.3/760)</f>
        <v>1009.31346447368</v>
      </c>
      <c r="AB46" s="59" t="n">
        <f aca="false">SUM(AB44+700)*(1013.3/760)</f>
        <v>1004.52695526316</v>
      </c>
      <c r="AC46" s="59" t="n">
        <f aca="false">SUM(AA46-AB46)</f>
        <v>4.78650921052633</v>
      </c>
      <c r="AD46" s="59" t="n">
        <f aca="false">SUM(AD44+700)*(1013.3/760)</f>
        <v>1006.8879146345</v>
      </c>
      <c r="AE46" s="60" t="n">
        <f aca="false">SUM(AE44+700)*(1013.3/760)</f>
        <v>1006.73354934211</v>
      </c>
    </row>
  </sheetData>
  <mergeCells count="4">
    <mergeCell ref="B6:C6"/>
    <mergeCell ref="L6:V6"/>
    <mergeCell ref="B7:C7"/>
    <mergeCell ref="L7:V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I45" activeCellId="0" sqref="I45"/>
    </sheetView>
  </sheetViews>
  <sheetFormatPr defaultRowHeight="12"/>
  <cols>
    <col collapsed="false" hidden="false" max="1" min="1" style="1" width="4.70982142857143"/>
    <col collapsed="false" hidden="false" max="25" min="2" style="1" width="4.28571428571429"/>
    <col collapsed="false" hidden="false" max="26" min="26" style="2" width="4.70982142857143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85714285714286"/>
    <col collapsed="false" hidden="false" max="31" min="31" style="1" width="4.56696428571429"/>
    <col collapsed="false" hidden="false" max="32" min="32" style="3" width="5.85714285714286"/>
    <col collapsed="false" hidden="false" max="33" min="33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1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66"/>
      <c r="G6" s="66"/>
      <c r="H6" s="66"/>
      <c r="I6" s="66"/>
      <c r="J6" s="66"/>
      <c r="K6" s="4"/>
      <c r="L6" s="11" t="s">
        <v>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0"/>
      <c r="X6" s="0"/>
      <c r="Y6" s="0"/>
      <c r="Z6" s="0"/>
      <c r="AA6" s="0"/>
      <c r="AB6" s="0"/>
      <c r="AC6" s="0"/>
      <c r="AD6" s="0"/>
      <c r="AE6" s="0"/>
    </row>
    <row r="7" customFormat="false" ht="15" hidden="false" customHeight="false" outlineLevel="0" collapsed="false">
      <c r="A7" s="11" t="s">
        <v>4</v>
      </c>
      <c r="B7" s="12" t="s">
        <v>28</v>
      </c>
      <c r="C7" s="12"/>
      <c r="D7" s="4"/>
      <c r="E7" s="4"/>
      <c r="F7" s="66"/>
      <c r="G7" s="66" t="s">
        <v>6</v>
      </c>
      <c r="H7" s="68"/>
      <c r="I7" s="68"/>
      <c r="J7" s="66"/>
      <c r="K7" s="4"/>
      <c r="L7" s="11" t="s">
        <v>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0"/>
      <c r="X7" s="0"/>
      <c r="Y7" s="0"/>
      <c r="Z7" s="0"/>
      <c r="AA7" s="0"/>
      <c r="AB7" s="0"/>
      <c r="AC7" s="0"/>
      <c r="AD7" s="0"/>
      <c r="AE7" s="0"/>
    </row>
    <row r="8" customFormat="false" ht="16" hidden="false" customHeight="false" outlineLevel="0" collapsed="false">
      <c r="A8" s="14"/>
      <c r="B8" s="4"/>
      <c r="C8" s="4"/>
      <c r="D8" s="4"/>
      <c r="E8" s="4"/>
      <c r="F8" s="66"/>
      <c r="G8" s="66" t="s">
        <v>8</v>
      </c>
      <c r="H8" s="68"/>
      <c r="I8" s="66"/>
      <c r="J8" s="66"/>
      <c r="K8" s="4"/>
      <c r="L8" s="4"/>
      <c r="M8" s="4"/>
      <c r="N8" s="4"/>
      <c r="O8" s="4"/>
      <c r="P8" s="4"/>
      <c r="Q8" s="9"/>
      <c r="R8" s="4"/>
      <c r="S8" s="10"/>
      <c r="T8" s="4"/>
      <c r="U8" s="4"/>
      <c r="V8" s="4"/>
      <c r="W8" s="0"/>
      <c r="X8" s="0"/>
      <c r="Y8" s="0"/>
      <c r="Z8" s="0"/>
      <c r="AA8" s="0"/>
      <c r="AB8" s="0"/>
      <c r="AC8" s="0"/>
      <c r="AD8" s="0"/>
      <c r="AE8" s="0"/>
    </row>
    <row r="9" customFormat="false" ht="14" hidden="false" customHeight="false" outlineLevel="0" collapsed="false">
      <c r="A9" s="80"/>
      <c r="B9" s="80"/>
      <c r="C9" s="80"/>
      <c r="D9" s="80"/>
      <c r="E9" s="80"/>
      <c r="F9" s="81"/>
      <c r="G9" s="81"/>
      <c r="H9" s="81"/>
      <c r="I9" s="81"/>
      <c r="J9" s="81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2" t="s">
        <v>9</v>
      </c>
      <c r="AA9" s="83" t="s">
        <v>10</v>
      </c>
      <c r="AB9" s="83" t="s">
        <v>11</v>
      </c>
      <c r="AC9" s="84" t="s">
        <v>12</v>
      </c>
      <c r="AD9" s="85" t="s">
        <v>9</v>
      </c>
      <c r="AE9" s="86" t="s">
        <v>9</v>
      </c>
      <c r="AF9" s="87"/>
    </row>
    <row r="10" customFormat="false" ht="12" hidden="false" customHeight="true" outlineLevel="0" collapsed="false">
      <c r="A10" s="80"/>
      <c r="B10" s="88"/>
      <c r="C10" s="89"/>
      <c r="D10" s="89"/>
      <c r="E10" s="89"/>
      <c r="F10" s="90"/>
      <c r="G10" s="90"/>
      <c r="H10" s="90"/>
      <c r="I10" s="90" t="s">
        <v>13</v>
      </c>
      <c r="J10" s="90"/>
      <c r="K10" s="90"/>
      <c r="L10" s="90"/>
      <c r="M10" s="91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2"/>
      <c r="Z10" s="93" t="s">
        <v>14</v>
      </c>
      <c r="AA10" s="94"/>
      <c r="AB10" s="94"/>
      <c r="AC10" s="94"/>
      <c r="AD10" s="95" t="s">
        <v>15</v>
      </c>
      <c r="AE10" s="96" t="s">
        <v>16</v>
      </c>
      <c r="AF10" s="97" t="s">
        <v>20</v>
      </c>
      <c r="AG10" s="0"/>
    </row>
    <row r="11" s="38" customFormat="true" ht="14" hidden="false" customHeight="false" outlineLevel="0" collapsed="false">
      <c r="A11" s="98" t="s">
        <v>17</v>
      </c>
      <c r="B11" s="99" t="n">
        <v>1</v>
      </c>
      <c r="C11" s="100" t="n">
        <v>2</v>
      </c>
      <c r="D11" s="100" t="n">
        <v>3</v>
      </c>
      <c r="E11" s="100" t="n">
        <v>4</v>
      </c>
      <c r="F11" s="100" t="n">
        <v>5</v>
      </c>
      <c r="G11" s="100" t="n">
        <v>6</v>
      </c>
      <c r="H11" s="100" t="n">
        <v>7</v>
      </c>
      <c r="I11" s="100" t="n">
        <v>8</v>
      </c>
      <c r="J11" s="100" t="n">
        <v>9</v>
      </c>
      <c r="K11" s="100" t="n">
        <v>10</v>
      </c>
      <c r="L11" s="100" t="n">
        <v>11</v>
      </c>
      <c r="M11" s="100" t="n">
        <v>12</v>
      </c>
      <c r="N11" s="100" t="n">
        <v>13</v>
      </c>
      <c r="O11" s="100" t="n">
        <v>14</v>
      </c>
      <c r="P11" s="100" t="n">
        <v>15</v>
      </c>
      <c r="Q11" s="100" t="n">
        <v>16</v>
      </c>
      <c r="R11" s="100" t="n">
        <v>17</v>
      </c>
      <c r="S11" s="100" t="n">
        <v>18</v>
      </c>
      <c r="T11" s="100" t="n">
        <v>19</v>
      </c>
      <c r="U11" s="100" t="n">
        <v>20</v>
      </c>
      <c r="V11" s="100" t="n">
        <v>21</v>
      </c>
      <c r="W11" s="100" t="n">
        <v>22</v>
      </c>
      <c r="X11" s="100" t="n">
        <v>23</v>
      </c>
      <c r="Y11" s="100" t="n">
        <v>24</v>
      </c>
      <c r="Z11" s="101"/>
      <c r="AA11" s="102"/>
      <c r="AB11" s="102"/>
      <c r="AC11" s="103"/>
      <c r="AD11" s="104"/>
      <c r="AE11" s="105"/>
      <c r="AF11" s="106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107" t="n">
        <v>1</v>
      </c>
      <c r="B12" s="108" t="n">
        <v>50.9</v>
      </c>
      <c r="C12" s="109" t="n">
        <v>50.6</v>
      </c>
      <c r="D12" s="109" t="n">
        <v>50.4</v>
      </c>
      <c r="E12" s="109" t="n">
        <v>50.3</v>
      </c>
      <c r="F12" s="109" t="n">
        <v>50.3</v>
      </c>
      <c r="G12" s="109" t="n">
        <v>50.2</v>
      </c>
      <c r="H12" s="109" t="n">
        <v>50.3</v>
      </c>
      <c r="I12" s="109" t="n">
        <v>50.5</v>
      </c>
      <c r="J12" s="109" t="n">
        <v>50.6</v>
      </c>
      <c r="K12" s="109" t="n">
        <v>50.8</v>
      </c>
      <c r="L12" s="109" t="n">
        <v>50.9</v>
      </c>
      <c r="M12" s="109" t="n">
        <v>50.9</v>
      </c>
      <c r="N12" s="109" t="n">
        <v>50.9</v>
      </c>
      <c r="O12" s="109" t="n">
        <v>50.7</v>
      </c>
      <c r="P12" s="109" t="n">
        <v>50.8</v>
      </c>
      <c r="Q12" s="109" t="n">
        <v>50.8</v>
      </c>
      <c r="R12" s="109" t="n">
        <v>50.8</v>
      </c>
      <c r="S12" s="109" t="n">
        <v>50.8</v>
      </c>
      <c r="T12" s="109" t="n">
        <v>51.1</v>
      </c>
      <c r="U12" s="109" t="n">
        <v>51.2</v>
      </c>
      <c r="V12" s="109" t="n">
        <v>51.4</v>
      </c>
      <c r="W12" s="109" t="n">
        <v>51.7</v>
      </c>
      <c r="X12" s="109" t="n">
        <v>51.7</v>
      </c>
      <c r="Y12" s="109" t="n">
        <v>51.8</v>
      </c>
      <c r="Z12" s="110" t="n">
        <f aca="false">AVERAGE(B12:Y12)</f>
        <v>50.85</v>
      </c>
      <c r="AA12" s="111" t="n">
        <v>51.8</v>
      </c>
      <c r="AB12" s="112" t="n">
        <v>50.2</v>
      </c>
      <c r="AC12" s="109" t="n">
        <f aca="false">AA12-AB12</f>
        <v>1.59999999999999</v>
      </c>
      <c r="AD12" s="109" t="n">
        <f aca="false">AVERAGE(J12:U12)</f>
        <v>50.8583333333333</v>
      </c>
      <c r="AE12" s="113" t="n">
        <f aca="false">AVERAGE(AVERAGE(B12:E12),AVERAGE(F12,I12),AVERAGE(V12:Y12))</f>
        <v>50.8666666666667</v>
      </c>
      <c r="AF12" s="114" t="n">
        <f aca="false">SUM(Z12+700)*(1013.3/760)</f>
        <v>1001.10040131579</v>
      </c>
      <c r="AG12" s="0"/>
    </row>
    <row r="13" customFormat="false" ht="13" hidden="false" customHeight="false" outlineLevel="0" collapsed="false">
      <c r="A13" s="107" t="n">
        <v>2</v>
      </c>
      <c r="B13" s="108" t="n">
        <v>51.7</v>
      </c>
      <c r="C13" s="109" t="n">
        <v>51.5</v>
      </c>
      <c r="D13" s="109" t="n">
        <v>51.4</v>
      </c>
      <c r="E13" s="109" t="n">
        <v>51.4</v>
      </c>
      <c r="F13" s="109" t="n">
        <v>51.4</v>
      </c>
      <c r="G13" s="109" t="n">
        <v>51.3</v>
      </c>
      <c r="H13" s="109" t="n">
        <v>51.4</v>
      </c>
      <c r="I13" s="109" t="n">
        <v>51.6</v>
      </c>
      <c r="J13" s="109" t="n">
        <v>51.8</v>
      </c>
      <c r="K13" s="109" t="n">
        <v>52</v>
      </c>
      <c r="L13" s="109" t="n">
        <v>52.2</v>
      </c>
      <c r="M13" s="109" t="n">
        <v>52.3</v>
      </c>
      <c r="N13" s="109" t="n">
        <v>52.4</v>
      </c>
      <c r="O13" s="109" t="n">
        <v>51.9</v>
      </c>
      <c r="P13" s="109" t="n">
        <v>51.8</v>
      </c>
      <c r="Q13" s="109" t="n">
        <v>51.8</v>
      </c>
      <c r="R13" s="109" t="n">
        <v>51.7</v>
      </c>
      <c r="S13" s="109" t="n">
        <v>51.8</v>
      </c>
      <c r="T13" s="109" t="n">
        <v>52.1</v>
      </c>
      <c r="U13" s="109" t="n">
        <v>52.2</v>
      </c>
      <c r="V13" s="109" t="n">
        <v>52.7</v>
      </c>
      <c r="W13" s="109" t="n">
        <v>53</v>
      </c>
      <c r="X13" s="109" t="n">
        <v>53.2</v>
      </c>
      <c r="Y13" s="109" t="n">
        <v>53.2</v>
      </c>
      <c r="Z13" s="110" t="n">
        <f aca="false">AVERAGE(B13:Y13)</f>
        <v>51.9916666666667</v>
      </c>
      <c r="AA13" s="111" t="n">
        <v>53.3</v>
      </c>
      <c r="AB13" s="112" t="n">
        <v>51.3</v>
      </c>
      <c r="AC13" s="109" t="n">
        <f aca="false">AA13-AB13</f>
        <v>2</v>
      </c>
      <c r="AD13" s="109" t="n">
        <f aca="false">AVERAGE(J13:U13)</f>
        <v>52</v>
      </c>
      <c r="AE13" s="113" t="n">
        <f aca="false">AVERAGE(AVERAGE(B13:E13),AVERAGE(F13,I13),AVERAGE(V13:Y13))</f>
        <v>52.0083333333333</v>
      </c>
      <c r="AF13" s="115" t="n">
        <f aca="false">SUM(Z13+700)*(1013.3/760)</f>
        <v>1002.62257346491</v>
      </c>
      <c r="AG13" s="0"/>
    </row>
    <row r="14" customFormat="false" ht="13" hidden="false" customHeight="false" outlineLevel="0" collapsed="false">
      <c r="A14" s="107" t="n">
        <v>3</v>
      </c>
      <c r="B14" s="108" t="n">
        <v>53.2</v>
      </c>
      <c r="C14" s="109" t="n">
        <v>53</v>
      </c>
      <c r="D14" s="109" t="n">
        <v>52.9</v>
      </c>
      <c r="E14" s="109" t="n">
        <v>52.9</v>
      </c>
      <c r="F14" s="109" t="n">
        <v>52.9</v>
      </c>
      <c r="G14" s="109" t="n">
        <v>53.2</v>
      </c>
      <c r="H14" s="109" t="n">
        <v>53.3</v>
      </c>
      <c r="I14" s="109" t="n">
        <v>53.5</v>
      </c>
      <c r="J14" s="109" t="n">
        <v>53.48</v>
      </c>
      <c r="K14" s="109" t="n">
        <v>53.6</v>
      </c>
      <c r="L14" s="109" t="n">
        <v>53.8</v>
      </c>
      <c r="M14" s="109" t="n">
        <v>53.85</v>
      </c>
      <c r="N14" s="109" t="n">
        <v>53.8</v>
      </c>
      <c r="O14" s="109" t="n">
        <v>53.8</v>
      </c>
      <c r="P14" s="109" t="n">
        <v>53.64</v>
      </c>
      <c r="Q14" s="109" t="n">
        <v>53.4</v>
      </c>
      <c r="R14" s="109" t="n">
        <v>53.5</v>
      </c>
      <c r="S14" s="109" t="n">
        <v>53.64</v>
      </c>
      <c r="T14" s="109" t="n">
        <v>53.8</v>
      </c>
      <c r="U14" s="109" t="n">
        <v>54.1</v>
      </c>
      <c r="V14" s="109" t="n">
        <v>54.4</v>
      </c>
      <c r="W14" s="109" t="n">
        <v>54.7</v>
      </c>
      <c r="X14" s="109" t="n">
        <v>54.7</v>
      </c>
      <c r="Y14" s="109" t="n">
        <v>54.6</v>
      </c>
      <c r="Z14" s="110" t="n">
        <f aca="false">AVERAGE(B14:Y14)</f>
        <v>53.6545833333333</v>
      </c>
      <c r="AA14" s="111" t="n">
        <v>54.8</v>
      </c>
      <c r="AB14" s="112" t="n">
        <v>52.8</v>
      </c>
      <c r="AC14" s="109" t="n">
        <f aca="false">AA14-AB14</f>
        <v>2</v>
      </c>
      <c r="AD14" s="109" t="n">
        <f aca="false">AVERAGE(J14:U14)</f>
        <v>53.7008333333333</v>
      </c>
      <c r="AE14" s="113" t="n">
        <f aca="false">AVERAGE(AVERAGE(B14:E14),AVERAGE(F14,I14),AVERAGE(V14:Y14))</f>
        <v>53.6</v>
      </c>
      <c r="AF14" s="115" t="n">
        <f aca="false">SUM(Z14+700)*(1013.3/760)</f>
        <v>1004.83972275219</v>
      </c>
      <c r="AG14" s="0"/>
    </row>
    <row r="15" customFormat="false" ht="13" hidden="false" customHeight="false" outlineLevel="0" collapsed="false">
      <c r="A15" s="107" t="n">
        <v>4</v>
      </c>
      <c r="B15" s="108" t="n">
        <v>54.5</v>
      </c>
      <c r="C15" s="109" t="n">
        <v>54.3</v>
      </c>
      <c r="D15" s="109" t="n">
        <v>54.1</v>
      </c>
      <c r="E15" s="109" t="n">
        <v>53.7</v>
      </c>
      <c r="F15" s="109" t="n">
        <v>53.5</v>
      </c>
      <c r="G15" s="109" t="n">
        <v>53.4</v>
      </c>
      <c r="H15" s="109" t="n">
        <v>53.4</v>
      </c>
      <c r="I15" s="109" t="n">
        <v>53.4</v>
      </c>
      <c r="J15" s="109" t="n">
        <v>53.44</v>
      </c>
      <c r="K15" s="109" t="n">
        <v>53.3</v>
      </c>
      <c r="L15" s="109" t="n">
        <v>53.2</v>
      </c>
      <c r="M15" s="109" t="n">
        <v>53.24</v>
      </c>
      <c r="N15" s="109" t="n">
        <v>52.8</v>
      </c>
      <c r="O15" s="109" t="n">
        <v>52.5</v>
      </c>
      <c r="P15" s="109" t="n">
        <v>51.42</v>
      </c>
      <c r="Q15" s="109" t="n">
        <v>51.2</v>
      </c>
      <c r="R15" s="109" t="n">
        <v>50.9</v>
      </c>
      <c r="S15" s="109" t="n">
        <v>50.6</v>
      </c>
      <c r="T15" s="109" t="n">
        <v>50.4</v>
      </c>
      <c r="U15" s="109" t="n">
        <v>50.4</v>
      </c>
      <c r="V15" s="109" t="n">
        <v>50.4</v>
      </c>
      <c r="W15" s="109" t="n">
        <v>50.4</v>
      </c>
      <c r="X15" s="109" t="n">
        <v>50.7</v>
      </c>
      <c r="Y15" s="109" t="n">
        <v>51</v>
      </c>
      <c r="Z15" s="110" t="n">
        <f aca="false">AVERAGE(B15:Y15)</f>
        <v>52.3416666666667</v>
      </c>
      <c r="AA15" s="111" t="n">
        <v>54.6</v>
      </c>
      <c r="AB15" s="112" t="n">
        <v>50.3</v>
      </c>
      <c r="AC15" s="109" t="n">
        <f aca="false">AA15-AB15</f>
        <v>4.3</v>
      </c>
      <c r="AD15" s="109" t="n">
        <f aca="false">AVERAGE(J15:U15)</f>
        <v>51.95</v>
      </c>
      <c r="AE15" s="113" t="n">
        <f aca="false">AVERAGE(AVERAGE(B15:E15),AVERAGE(F15,I15),AVERAGE(V15:Y15))</f>
        <v>52.7416666666667</v>
      </c>
      <c r="AF15" s="115" t="n">
        <f aca="false">SUM(Z15+700)*(1013.3/760)</f>
        <v>1003.0892247807</v>
      </c>
      <c r="AG15" s="0"/>
    </row>
    <row r="16" customFormat="false" ht="13" hidden="false" customHeight="false" outlineLevel="0" collapsed="false">
      <c r="A16" s="107" t="n">
        <v>5</v>
      </c>
      <c r="B16" s="108" t="n">
        <v>51.2</v>
      </c>
      <c r="C16" s="109" t="n">
        <v>51.3</v>
      </c>
      <c r="D16" s="109" t="n">
        <v>51.3</v>
      </c>
      <c r="E16" s="109" t="n">
        <v>51.3</v>
      </c>
      <c r="F16" s="109" t="n">
        <v>51.3</v>
      </c>
      <c r="G16" s="109" t="n">
        <v>51.4</v>
      </c>
      <c r="H16" s="109" t="n">
        <v>51.7</v>
      </c>
      <c r="I16" s="109" t="n">
        <v>52.1</v>
      </c>
      <c r="J16" s="109" t="n">
        <v>52.55</v>
      </c>
      <c r="K16" s="109" t="n">
        <v>52.7</v>
      </c>
      <c r="L16" s="109" t="n">
        <v>52.7</v>
      </c>
      <c r="M16" s="109" t="n">
        <v>52.71</v>
      </c>
      <c r="N16" s="109" t="n">
        <v>52.8</v>
      </c>
      <c r="O16" s="109" t="n">
        <v>52.8</v>
      </c>
      <c r="P16" s="109" t="n">
        <v>52.71</v>
      </c>
      <c r="Q16" s="109" t="n">
        <v>52.5</v>
      </c>
      <c r="R16" s="109" t="n">
        <v>52.5</v>
      </c>
      <c r="S16" s="109" t="n">
        <v>52.49</v>
      </c>
      <c r="T16" s="109" t="n">
        <v>52.3</v>
      </c>
      <c r="U16" s="109" t="n">
        <v>52.3</v>
      </c>
      <c r="V16" s="109" t="n">
        <v>52.3</v>
      </c>
      <c r="W16" s="109" t="n">
        <v>52.3</v>
      </c>
      <c r="X16" s="109" t="n">
        <v>52.2</v>
      </c>
      <c r="Y16" s="109" t="n">
        <v>51.7</v>
      </c>
      <c r="Z16" s="110" t="n">
        <f aca="false">AVERAGE(B16:Y16)</f>
        <v>52.1316666666667</v>
      </c>
      <c r="AA16" s="111" t="n">
        <v>52.9</v>
      </c>
      <c r="AB16" s="112" t="n">
        <v>51</v>
      </c>
      <c r="AC16" s="109" t="n">
        <f aca="false">AA16-AB16</f>
        <v>1.9</v>
      </c>
      <c r="AD16" s="109" t="n">
        <f aca="false">AVERAGE(J16:U16)</f>
        <v>52.5883333333333</v>
      </c>
      <c r="AE16" s="113" t="n">
        <f aca="false">AVERAGE(AVERAGE(B16:E16),AVERAGE(F16,I16),AVERAGE(V16:Y16))</f>
        <v>51.7</v>
      </c>
      <c r="AF16" s="115" t="n">
        <f aca="false">SUM(Z16+700)*(1013.3/760)</f>
        <v>1002.80923399123</v>
      </c>
      <c r="AG16" s="0"/>
    </row>
    <row r="17" customFormat="false" ht="13" hidden="false" customHeight="false" outlineLevel="0" collapsed="false">
      <c r="A17" s="107" t="n">
        <v>6</v>
      </c>
      <c r="B17" s="108" t="n">
        <v>51.3</v>
      </c>
      <c r="C17" s="109" t="n">
        <v>50.8</v>
      </c>
      <c r="D17" s="109" t="n">
        <v>50.6</v>
      </c>
      <c r="E17" s="109" t="n">
        <v>50.4</v>
      </c>
      <c r="F17" s="109" t="n">
        <v>50</v>
      </c>
      <c r="G17" s="109" t="n">
        <v>50.1</v>
      </c>
      <c r="H17" s="109" t="n">
        <v>50.5</v>
      </c>
      <c r="I17" s="109" t="n">
        <v>50.5</v>
      </c>
      <c r="J17" s="109" t="n">
        <v>50.81</v>
      </c>
      <c r="K17" s="109" t="n">
        <v>50.9</v>
      </c>
      <c r="L17" s="109" t="n">
        <v>51.3</v>
      </c>
      <c r="M17" s="109" t="n">
        <v>51.28</v>
      </c>
      <c r="N17" s="109" t="n">
        <v>51.3</v>
      </c>
      <c r="O17" s="109" t="n">
        <v>51.2</v>
      </c>
      <c r="P17" s="109" t="n">
        <v>51</v>
      </c>
      <c r="Q17" s="109" t="n">
        <v>50.9</v>
      </c>
      <c r="R17" s="109" t="n">
        <v>50.8</v>
      </c>
      <c r="S17" s="109" t="n">
        <v>50.78</v>
      </c>
      <c r="T17" s="109" t="n">
        <v>50.8</v>
      </c>
      <c r="U17" s="109" t="n">
        <v>50.9</v>
      </c>
      <c r="V17" s="109" t="n">
        <v>50.9</v>
      </c>
      <c r="W17" s="109" t="n">
        <v>51.2</v>
      </c>
      <c r="X17" s="109" t="n">
        <v>51.1</v>
      </c>
      <c r="Y17" s="109" t="n">
        <v>50.8</v>
      </c>
      <c r="Z17" s="110" t="n">
        <f aca="false">AVERAGE(B17:Y17)</f>
        <v>50.8404166666667</v>
      </c>
      <c r="AA17" s="111" t="n">
        <v>51.7</v>
      </c>
      <c r="AB17" s="112" t="n">
        <v>49.9</v>
      </c>
      <c r="AC17" s="109" t="n">
        <f aca="false">AA17-AB17</f>
        <v>1.8</v>
      </c>
      <c r="AD17" s="109" t="n">
        <f aca="false">AVERAGE(J17:U17)</f>
        <v>50.9975</v>
      </c>
      <c r="AE17" s="113" t="n">
        <f aca="false">AVERAGE(AVERAGE(B17:E17),AVERAGE(F17,I17),AVERAGE(V17:Y17))</f>
        <v>50.675</v>
      </c>
      <c r="AF17" s="115" t="n">
        <f aca="false">SUM(Z17+700)*(1013.3/760)</f>
        <v>1001.08762395833</v>
      </c>
      <c r="AG17" s="0"/>
    </row>
    <row r="18" customFormat="false" ht="13" hidden="false" customHeight="false" outlineLevel="0" collapsed="false">
      <c r="A18" s="107" t="n">
        <v>7</v>
      </c>
      <c r="B18" s="108" t="n">
        <v>50.7</v>
      </c>
      <c r="C18" s="109" t="n">
        <v>50.7</v>
      </c>
      <c r="D18" s="109" t="n">
        <v>50.5</v>
      </c>
      <c r="E18" s="109" t="n">
        <v>50.5</v>
      </c>
      <c r="F18" s="109" t="n">
        <v>50.5</v>
      </c>
      <c r="G18" s="109" t="n">
        <v>50.6</v>
      </c>
      <c r="H18" s="109" t="n">
        <v>50.8</v>
      </c>
      <c r="I18" s="109" t="n">
        <v>51.2</v>
      </c>
      <c r="J18" s="109" t="n">
        <v>51.6</v>
      </c>
      <c r="K18" s="109" t="n">
        <v>51.6</v>
      </c>
      <c r="L18" s="109" t="n">
        <v>51.9</v>
      </c>
      <c r="M18" s="109" t="n">
        <v>52.1</v>
      </c>
      <c r="N18" s="109" t="n">
        <v>52.1</v>
      </c>
      <c r="O18" s="109" t="n">
        <v>52.1</v>
      </c>
      <c r="P18" s="109" t="n">
        <v>52.1</v>
      </c>
      <c r="Q18" s="109" t="n">
        <v>52</v>
      </c>
      <c r="R18" s="109" t="n">
        <v>52.1</v>
      </c>
      <c r="S18" s="109" t="n">
        <v>52.1</v>
      </c>
      <c r="T18" s="109" t="n">
        <v>52.1</v>
      </c>
      <c r="U18" s="109" t="n">
        <v>52.5</v>
      </c>
      <c r="V18" s="109" t="n">
        <v>52.7</v>
      </c>
      <c r="W18" s="109" t="n">
        <v>53.1</v>
      </c>
      <c r="X18" s="109" t="n">
        <v>53.3</v>
      </c>
      <c r="Y18" s="109" t="n">
        <v>53.3</v>
      </c>
      <c r="Z18" s="110" t="n">
        <f aca="false">AVERAGE(B18:Y18)</f>
        <v>51.7583333333333</v>
      </c>
      <c r="AA18" s="111" t="n">
        <v>53.4</v>
      </c>
      <c r="AB18" s="112" t="n">
        <v>50.4</v>
      </c>
      <c r="AC18" s="109" t="n">
        <f aca="false">AA18-AB18</f>
        <v>3</v>
      </c>
      <c r="AD18" s="109" t="n">
        <f aca="false">AVERAGE(J18:U18)</f>
        <v>52.025</v>
      </c>
      <c r="AE18" s="113" t="n">
        <f aca="false">AVERAGE(AVERAGE(B18:E18),AVERAGE(F18,I18),AVERAGE(V18:Y18))</f>
        <v>51.5166666666667</v>
      </c>
      <c r="AF18" s="115" t="n">
        <f aca="false">SUM(Z18+700)*(1013.3/760)</f>
        <v>1002.31147258772</v>
      </c>
      <c r="AG18" s="0"/>
    </row>
    <row r="19" customFormat="false" ht="13" hidden="false" customHeight="false" outlineLevel="0" collapsed="false">
      <c r="A19" s="107" t="n">
        <v>8</v>
      </c>
      <c r="B19" s="108" t="n">
        <v>53.3</v>
      </c>
      <c r="C19" s="109" t="n">
        <v>53.3</v>
      </c>
      <c r="D19" s="109" t="n">
        <v>53.3</v>
      </c>
      <c r="E19" s="109" t="n">
        <v>53.3</v>
      </c>
      <c r="F19" s="109" t="n">
        <v>53.4</v>
      </c>
      <c r="G19" s="109" t="n">
        <v>53.5</v>
      </c>
      <c r="H19" s="109" t="n">
        <v>54.1</v>
      </c>
      <c r="I19" s="109" t="n">
        <v>54.5</v>
      </c>
      <c r="J19" s="109" t="n">
        <v>54.78</v>
      </c>
      <c r="K19" s="109" t="n">
        <v>55</v>
      </c>
      <c r="L19" s="109" t="n">
        <v>55</v>
      </c>
      <c r="M19" s="109" t="n">
        <v>54.94</v>
      </c>
      <c r="N19" s="109" t="n">
        <v>54.7</v>
      </c>
      <c r="O19" s="109" t="n">
        <v>54.6</v>
      </c>
      <c r="P19" s="109" t="n">
        <v>54.42</v>
      </c>
      <c r="Q19" s="109" t="n">
        <v>54.1</v>
      </c>
      <c r="R19" s="109" t="n">
        <v>54</v>
      </c>
      <c r="S19" s="109" t="n">
        <v>53.72</v>
      </c>
      <c r="T19" s="109" t="n">
        <v>53.4</v>
      </c>
      <c r="U19" s="109" t="n">
        <v>53.4</v>
      </c>
      <c r="V19" s="109" t="n">
        <v>53.4</v>
      </c>
      <c r="W19" s="109" t="n">
        <v>53.4</v>
      </c>
      <c r="X19" s="109" t="n">
        <v>53.3</v>
      </c>
      <c r="Y19" s="109" t="n">
        <v>52.8</v>
      </c>
      <c r="Z19" s="110" t="n">
        <f aca="false">AVERAGE(B19:Y19)</f>
        <v>53.9025</v>
      </c>
      <c r="AA19" s="111" t="n">
        <v>55.1</v>
      </c>
      <c r="AB19" s="112" t="n">
        <v>52.8</v>
      </c>
      <c r="AC19" s="109" t="n">
        <f aca="false">AA19-AB19</f>
        <v>2.3</v>
      </c>
      <c r="AD19" s="109" t="n">
        <f aca="false">AVERAGE(J19:U19)</f>
        <v>54.3383333333333</v>
      </c>
      <c r="AE19" s="113" t="n">
        <f aca="false">AVERAGE(AVERAGE(B19:E19),AVERAGE(F19,I19),AVERAGE(V19:Y19))</f>
        <v>53.4916666666667</v>
      </c>
      <c r="AF19" s="115" t="n">
        <f aca="false">SUM(Z19+700)*(1013.3/760)</f>
        <v>1005.17026743421</v>
      </c>
      <c r="AG19" s="0"/>
    </row>
    <row r="20" customFormat="false" ht="13" hidden="false" customHeight="false" outlineLevel="0" collapsed="false">
      <c r="A20" s="107" t="n">
        <v>9</v>
      </c>
      <c r="B20" s="108" t="n">
        <v>52.4</v>
      </c>
      <c r="C20" s="109" t="n">
        <v>52.2</v>
      </c>
      <c r="D20" s="109" t="n">
        <v>51.9</v>
      </c>
      <c r="E20" s="109" t="n">
        <v>51.4</v>
      </c>
      <c r="F20" s="109" t="n">
        <v>51.7</v>
      </c>
      <c r="G20" s="109" t="n">
        <v>51.6</v>
      </c>
      <c r="H20" s="109" t="n">
        <v>51.6</v>
      </c>
      <c r="I20" s="109" t="n">
        <v>51.7</v>
      </c>
      <c r="J20" s="109" t="n">
        <v>51.7</v>
      </c>
      <c r="K20" s="109" t="n">
        <v>52</v>
      </c>
      <c r="L20" s="109" t="n">
        <v>52</v>
      </c>
      <c r="M20" s="109" t="n">
        <v>51.9</v>
      </c>
      <c r="N20" s="109" t="n">
        <v>52</v>
      </c>
      <c r="O20" s="109" t="n">
        <v>52</v>
      </c>
      <c r="P20" s="109" t="n">
        <v>52.2</v>
      </c>
      <c r="Q20" s="109" t="n">
        <v>52.2</v>
      </c>
      <c r="R20" s="109" t="n">
        <v>52.2</v>
      </c>
      <c r="S20" s="109" t="n">
        <v>52.2</v>
      </c>
      <c r="T20" s="109" t="n">
        <v>52.3</v>
      </c>
      <c r="U20" s="109" t="n">
        <v>52.4</v>
      </c>
      <c r="V20" s="109" t="n">
        <v>52.7</v>
      </c>
      <c r="W20" s="109" t="n">
        <v>53.3</v>
      </c>
      <c r="X20" s="109" t="n">
        <v>53.4</v>
      </c>
      <c r="Y20" s="109" t="n">
        <v>53.5</v>
      </c>
      <c r="Z20" s="110" t="n">
        <f aca="false">AVERAGE(B20:Y20)</f>
        <v>52.1875</v>
      </c>
      <c r="AA20" s="111" t="n">
        <v>53.5</v>
      </c>
      <c r="AB20" s="112" t="n">
        <v>51.5</v>
      </c>
      <c r="AC20" s="109" t="n">
        <f aca="false">AA20-AB20</f>
        <v>2</v>
      </c>
      <c r="AD20" s="109" t="n">
        <f aca="false">AVERAGE(J20:U20)</f>
        <v>52.0916666666667</v>
      </c>
      <c r="AE20" s="113" t="n">
        <f aca="false">AVERAGE(AVERAGE(B20:E20),AVERAGE(F20,I20),AVERAGE(V20:Y20))</f>
        <v>52.3</v>
      </c>
      <c r="AF20" s="115" t="n">
        <f aca="false">SUM(Z20+700)*(1013.3/760)</f>
        <v>1002.88367598684</v>
      </c>
      <c r="AG20" s="0"/>
    </row>
    <row r="21" customFormat="false" ht="13" hidden="false" customHeight="false" outlineLevel="0" collapsed="false">
      <c r="A21" s="107" t="n">
        <v>10</v>
      </c>
      <c r="B21" s="108" t="n">
        <v>53.9</v>
      </c>
      <c r="C21" s="109" t="n">
        <v>53.9</v>
      </c>
      <c r="D21" s="109" t="n">
        <v>54.1</v>
      </c>
      <c r="E21" s="109" t="n">
        <v>54.1</v>
      </c>
      <c r="F21" s="109" t="n">
        <v>54.3</v>
      </c>
      <c r="G21" s="109" t="n">
        <v>54.3</v>
      </c>
      <c r="H21" s="109" t="n">
        <v>54.5</v>
      </c>
      <c r="I21" s="109" t="n">
        <v>54.9</v>
      </c>
      <c r="J21" s="109" t="n">
        <v>55.48</v>
      </c>
      <c r="K21" s="109" t="n">
        <v>55.4</v>
      </c>
      <c r="L21" s="109" t="n">
        <v>55.4</v>
      </c>
      <c r="M21" s="109" t="n">
        <v>55.62</v>
      </c>
      <c r="N21" s="109" t="n">
        <v>55.7</v>
      </c>
      <c r="O21" s="109" t="n">
        <v>55.7</v>
      </c>
      <c r="P21" s="109" t="n">
        <v>55.67</v>
      </c>
      <c r="Q21" s="109" t="n">
        <v>55.6</v>
      </c>
      <c r="R21" s="109" t="n">
        <v>55.7</v>
      </c>
      <c r="S21" s="109" t="n">
        <v>55.67</v>
      </c>
      <c r="T21" s="109" t="n">
        <v>55.7</v>
      </c>
      <c r="U21" s="109" t="n">
        <v>55.7</v>
      </c>
      <c r="V21" s="109" t="n">
        <v>56</v>
      </c>
      <c r="W21" s="109" t="n">
        <v>56.3</v>
      </c>
      <c r="X21" s="109" t="n">
        <v>56.4</v>
      </c>
      <c r="Y21" s="109" t="n">
        <v>56.3</v>
      </c>
      <c r="Z21" s="110" t="n">
        <f aca="false">AVERAGE(B21:Y21)</f>
        <v>55.2641666666667</v>
      </c>
      <c r="AA21" s="111" t="n">
        <v>56.4</v>
      </c>
      <c r="AB21" s="112" t="n">
        <v>53.5</v>
      </c>
      <c r="AC21" s="109" t="n">
        <f aca="false">AA21-AB21</f>
        <v>2.9</v>
      </c>
      <c r="AD21" s="109" t="n">
        <f aca="false">AVERAGE(J21:U21)</f>
        <v>55.6116666666667</v>
      </c>
      <c r="AE21" s="113" t="n">
        <f aca="false">AVERAGE(AVERAGE(B21:E21),AVERAGE(F21,I21),AVERAGE(V21:Y21))</f>
        <v>54.95</v>
      </c>
      <c r="AF21" s="115" t="n">
        <f aca="false">SUM(Z21+700)*(1013.3/760)</f>
        <v>1006.98576326754</v>
      </c>
      <c r="AG21" s="0"/>
    </row>
    <row r="22" customFormat="false" ht="13" hidden="false" customHeight="false" outlineLevel="0" collapsed="false">
      <c r="A22" s="107" t="n">
        <v>11</v>
      </c>
      <c r="B22" s="108" t="n">
        <v>56.1</v>
      </c>
      <c r="C22" s="109" t="n">
        <v>55.9</v>
      </c>
      <c r="D22" s="109" t="n">
        <v>55.7</v>
      </c>
      <c r="E22" s="109" t="n">
        <v>55.5</v>
      </c>
      <c r="F22" s="109" t="n">
        <v>55.4</v>
      </c>
      <c r="G22" s="109" t="n">
        <v>55.4</v>
      </c>
      <c r="H22" s="109" t="n">
        <v>55.7</v>
      </c>
      <c r="I22" s="109" t="n">
        <v>55.9</v>
      </c>
      <c r="J22" s="109" t="n">
        <v>56.26</v>
      </c>
      <c r="K22" s="109" t="n">
        <v>56.4</v>
      </c>
      <c r="L22" s="109" t="n">
        <v>56.4</v>
      </c>
      <c r="M22" s="109" t="n">
        <v>56.26</v>
      </c>
      <c r="N22" s="109" t="n">
        <v>56.2</v>
      </c>
      <c r="O22" s="109" t="n">
        <v>56.1</v>
      </c>
      <c r="P22" s="109" t="n">
        <v>55.7</v>
      </c>
      <c r="Q22" s="109" t="n">
        <v>55.7</v>
      </c>
      <c r="R22" s="109" t="n">
        <v>55.7</v>
      </c>
      <c r="S22" s="109" t="n">
        <v>55.27</v>
      </c>
      <c r="T22" s="109" t="n">
        <v>55.2</v>
      </c>
      <c r="U22" s="109" t="n">
        <v>55.2</v>
      </c>
      <c r="V22" s="109" t="n">
        <v>55.1</v>
      </c>
      <c r="W22" s="109" t="n">
        <v>55.2</v>
      </c>
      <c r="X22" s="109" t="n">
        <v>55.3</v>
      </c>
      <c r="Y22" s="109" t="n">
        <v>55.3</v>
      </c>
      <c r="Z22" s="110" t="n">
        <f aca="false">AVERAGE(B22:Y22)</f>
        <v>55.70375</v>
      </c>
      <c r="AA22" s="111" t="n">
        <v>56.5</v>
      </c>
      <c r="AB22" s="112" t="n">
        <v>55.1</v>
      </c>
      <c r="AC22" s="109" t="n">
        <f aca="false">AA22-AB22</f>
        <v>1.4</v>
      </c>
      <c r="AD22" s="109" t="n">
        <f aca="false">AVERAGE(J22:U22)</f>
        <v>55.8658333333333</v>
      </c>
      <c r="AE22" s="113" t="n">
        <f aca="false">AVERAGE(AVERAGE(B22:E22),AVERAGE(F22,I22),AVERAGE(V22:Y22))</f>
        <v>55.5583333333333</v>
      </c>
      <c r="AF22" s="115" t="n">
        <f aca="false">SUM(Z22+700)*(1013.3/760)</f>
        <v>1007.57185509868</v>
      </c>
      <c r="AG22" s="0"/>
    </row>
    <row r="23" customFormat="false" ht="13" hidden="false" customHeight="false" outlineLevel="0" collapsed="false">
      <c r="A23" s="107" t="n">
        <v>12</v>
      </c>
      <c r="B23" s="108" t="n">
        <v>55.1</v>
      </c>
      <c r="C23" s="109" t="n">
        <v>54.7</v>
      </c>
      <c r="D23" s="109" t="n">
        <v>54.4</v>
      </c>
      <c r="E23" s="109" t="n">
        <v>54.3</v>
      </c>
      <c r="F23" s="109" t="n">
        <v>54.3</v>
      </c>
      <c r="G23" s="109" t="n">
        <v>54.3</v>
      </c>
      <c r="H23" s="109" t="n">
        <v>54.7</v>
      </c>
      <c r="I23" s="109" t="n">
        <v>55.1</v>
      </c>
      <c r="J23" s="109" t="n">
        <v>55.39</v>
      </c>
      <c r="K23" s="109" t="n">
        <v>55.5</v>
      </c>
      <c r="L23" s="109" t="n">
        <v>55.7</v>
      </c>
      <c r="M23" s="109" t="n">
        <v>55.67</v>
      </c>
      <c r="N23" s="109" t="n">
        <v>55.6</v>
      </c>
      <c r="O23" s="109" t="n">
        <v>55.4</v>
      </c>
      <c r="P23" s="109" t="n">
        <v>55.25</v>
      </c>
      <c r="Q23" s="109" t="n">
        <v>54.9</v>
      </c>
      <c r="R23" s="109" t="n">
        <v>54.6</v>
      </c>
      <c r="S23" s="109" t="n">
        <v>54.57</v>
      </c>
      <c r="T23" s="109" t="n">
        <v>54.6</v>
      </c>
      <c r="U23" s="109" t="n">
        <v>54.7</v>
      </c>
      <c r="V23" s="109" t="n">
        <v>54.9</v>
      </c>
      <c r="W23" s="109" t="n">
        <v>55.1</v>
      </c>
      <c r="X23" s="109" t="n">
        <v>55.1</v>
      </c>
      <c r="Y23" s="109" t="n">
        <v>55</v>
      </c>
      <c r="Z23" s="110" t="n">
        <f aca="false">AVERAGE(B23:Y23)</f>
        <v>54.9533333333333</v>
      </c>
      <c r="AA23" s="111" t="n">
        <v>55.7</v>
      </c>
      <c r="AB23" s="112" t="n">
        <v>54.2</v>
      </c>
      <c r="AC23" s="109" t="n">
        <f aca="false">AA23-AB23</f>
        <v>1.5</v>
      </c>
      <c r="AD23" s="109" t="n">
        <f aca="false">AVERAGE(J23:U23)</f>
        <v>55.1566666666667</v>
      </c>
      <c r="AE23" s="113" t="n">
        <f aca="false">AVERAGE(AVERAGE(B23:E23),AVERAGE(F23,I23),AVERAGE(V23:Y23))</f>
        <v>54.7833333333333</v>
      </c>
      <c r="AF23" s="115" t="n">
        <f aca="false">SUM(Z23+700)*(1013.3/760)</f>
        <v>1006.57133245614</v>
      </c>
      <c r="AG23" s="0"/>
    </row>
    <row r="24" customFormat="false" ht="13" hidden="false" customHeight="false" outlineLevel="0" collapsed="false">
      <c r="A24" s="107" t="n">
        <v>13</v>
      </c>
      <c r="B24" s="109" t="n">
        <v>54.8</v>
      </c>
      <c r="C24" s="109" t="n">
        <v>54.6</v>
      </c>
      <c r="D24" s="109" t="n">
        <v>54.4</v>
      </c>
      <c r="E24" s="109" t="n">
        <v>54.4</v>
      </c>
      <c r="F24" s="109" t="n">
        <v>54.3</v>
      </c>
      <c r="G24" s="109" t="n">
        <v>54.2</v>
      </c>
      <c r="H24" s="109" t="n">
        <v>54.4</v>
      </c>
      <c r="I24" s="109" t="n">
        <v>54.6</v>
      </c>
      <c r="J24" s="109" t="n">
        <v>54.92</v>
      </c>
      <c r="K24" s="109" t="n">
        <v>54.9</v>
      </c>
      <c r="L24" s="109" t="n">
        <v>54.9</v>
      </c>
      <c r="M24" s="109" t="n">
        <v>54.92</v>
      </c>
      <c r="N24" s="109" t="n">
        <v>54.5</v>
      </c>
      <c r="O24" s="109" t="n">
        <v>54.4</v>
      </c>
      <c r="P24" s="109" t="n">
        <v>54.33</v>
      </c>
      <c r="Q24" s="109" t="n">
        <v>54.2</v>
      </c>
      <c r="R24" s="109" t="n">
        <v>54.2</v>
      </c>
      <c r="S24" s="109" t="n">
        <v>54.33</v>
      </c>
      <c r="T24" s="109" t="n">
        <v>54.3</v>
      </c>
      <c r="U24" s="109" t="n">
        <v>54.2</v>
      </c>
      <c r="V24" s="109" t="n">
        <v>54.2</v>
      </c>
      <c r="W24" s="109" t="n">
        <v>54.3</v>
      </c>
      <c r="X24" s="109" t="n">
        <v>54.3</v>
      </c>
      <c r="Y24" s="109" t="n">
        <v>54.3</v>
      </c>
      <c r="Z24" s="110" t="n">
        <f aca="false">AVERAGE(B24:Y24)</f>
        <v>54.4541666666667</v>
      </c>
      <c r="AA24" s="111" t="n">
        <v>55</v>
      </c>
      <c r="AB24" s="112" t="n">
        <v>54</v>
      </c>
      <c r="AC24" s="109" t="n">
        <f aca="false">AA24-AB24</f>
        <v>1</v>
      </c>
      <c r="AD24" s="109" t="n">
        <f aca="false">AVERAGE(J24:U24)</f>
        <v>54.5083333333333</v>
      </c>
      <c r="AE24" s="113" t="n">
        <f aca="false">AVERAGE(AVERAGE(B24:E24),AVERAGE(F24,I24),AVERAGE(V24:Y24))</f>
        <v>54.425</v>
      </c>
      <c r="AF24" s="115" t="n">
        <f aca="false">SUM(Z24+700)*(1013.3/760)</f>
        <v>1005.90579879386</v>
      </c>
      <c r="AG24" s="0"/>
    </row>
    <row r="25" customFormat="false" ht="13" hidden="false" customHeight="false" outlineLevel="0" collapsed="false">
      <c r="A25" s="107" t="n">
        <v>14</v>
      </c>
      <c r="B25" s="109" t="n">
        <v>54.2</v>
      </c>
      <c r="C25" s="109" t="n">
        <v>54</v>
      </c>
      <c r="D25" s="109" t="n">
        <v>53.6</v>
      </c>
      <c r="E25" s="109" t="n">
        <v>53.3</v>
      </c>
      <c r="F25" s="109" t="n">
        <v>53</v>
      </c>
      <c r="G25" s="109" t="n">
        <v>52.9</v>
      </c>
      <c r="H25" s="109" t="n">
        <v>52.8</v>
      </c>
      <c r="I25" s="109" t="n">
        <v>52.9</v>
      </c>
      <c r="J25" s="109" t="n">
        <v>52.93</v>
      </c>
      <c r="K25" s="109" t="n">
        <v>52.9</v>
      </c>
      <c r="L25" s="109" t="n">
        <v>52.9</v>
      </c>
      <c r="M25" s="109" t="n">
        <v>52.93</v>
      </c>
      <c r="N25" s="109" t="n">
        <v>52.9</v>
      </c>
      <c r="O25" s="109" t="n">
        <v>52.8</v>
      </c>
      <c r="P25" s="109" t="n">
        <v>52.93</v>
      </c>
      <c r="Q25" s="109" t="n">
        <v>52.9</v>
      </c>
      <c r="R25" s="109" t="n">
        <v>52.9</v>
      </c>
      <c r="S25" s="109" t="n">
        <v>53.13</v>
      </c>
      <c r="T25" s="109" t="n">
        <v>53.3</v>
      </c>
      <c r="U25" s="109" t="n">
        <v>53.4</v>
      </c>
      <c r="V25" s="109" t="n">
        <v>53.7</v>
      </c>
      <c r="W25" s="109" t="n">
        <v>54.1</v>
      </c>
      <c r="X25" s="109" t="n">
        <v>54.2</v>
      </c>
      <c r="Y25" s="109" t="n">
        <v>54.1</v>
      </c>
      <c r="Z25" s="110" t="n">
        <f aca="false">AVERAGE(B25:Y25)</f>
        <v>53.28</v>
      </c>
      <c r="AA25" s="111" t="n">
        <v>54.3</v>
      </c>
      <c r="AB25" s="112" t="n">
        <v>52.7</v>
      </c>
      <c r="AC25" s="109" t="n">
        <f aca="false">AA25-AB25</f>
        <v>1.59999999999999</v>
      </c>
      <c r="AD25" s="109" t="n">
        <f aca="false">AVERAGE(J25:U25)</f>
        <v>52.9933333333333</v>
      </c>
      <c r="AE25" s="113" t="n">
        <f aca="false">AVERAGE(AVERAGE(B25:E25),AVERAGE(F25,I25),AVERAGE(V25:Y25))</f>
        <v>53.5833333333333</v>
      </c>
      <c r="AF25" s="115" t="n">
        <f aca="false">SUM(Z25+700)*(1013.3/760)</f>
        <v>1004.34029473684</v>
      </c>
      <c r="AG25" s="0"/>
    </row>
    <row r="26" customFormat="false" ht="13" hidden="false" customHeight="false" outlineLevel="0" collapsed="false">
      <c r="A26" s="107" t="n">
        <v>15</v>
      </c>
      <c r="B26" s="109" t="n">
        <v>54.1</v>
      </c>
      <c r="C26" s="109" t="n">
        <v>53.8</v>
      </c>
      <c r="D26" s="109" t="n">
        <v>53.7</v>
      </c>
      <c r="E26" s="109" t="n">
        <v>53.5</v>
      </c>
      <c r="F26" s="109" t="n">
        <v>53.4</v>
      </c>
      <c r="G26" s="109" t="n">
        <v>53.3</v>
      </c>
      <c r="H26" s="109" t="n">
        <v>53.3</v>
      </c>
      <c r="I26" s="109" t="n">
        <v>53.4</v>
      </c>
      <c r="J26" s="109" t="n">
        <v>53.38</v>
      </c>
      <c r="K26" s="109" t="n">
        <v>53.4</v>
      </c>
      <c r="L26" s="109" t="n">
        <v>53.4</v>
      </c>
      <c r="M26" s="109" t="n">
        <v>53.38</v>
      </c>
      <c r="N26" s="109" t="n">
        <v>53.4</v>
      </c>
      <c r="O26" s="109" t="n">
        <v>53.2</v>
      </c>
      <c r="P26" s="109" t="n">
        <v>52.67</v>
      </c>
      <c r="Q26" s="109" t="n">
        <v>52.4</v>
      </c>
      <c r="R26" s="109" t="n">
        <v>52</v>
      </c>
      <c r="S26" s="109" t="n">
        <v>51.76</v>
      </c>
      <c r="T26" s="109" t="n">
        <v>51.7</v>
      </c>
      <c r="U26" s="109" t="n">
        <v>51.7</v>
      </c>
      <c r="V26" s="109" t="n">
        <v>51.7</v>
      </c>
      <c r="W26" s="109" t="n">
        <v>51.7</v>
      </c>
      <c r="X26" s="109" t="n">
        <v>51.4</v>
      </c>
      <c r="Y26" s="109" t="n">
        <v>50.9</v>
      </c>
      <c r="Z26" s="110" t="n">
        <f aca="false">AVERAGE(B26:Y26)</f>
        <v>52.7745833333333</v>
      </c>
      <c r="AA26" s="111" t="n">
        <v>54.2</v>
      </c>
      <c r="AB26" s="112" t="n">
        <v>50.9</v>
      </c>
      <c r="AC26" s="109" t="n">
        <f aca="false">AA26-AB26</f>
        <v>3.3</v>
      </c>
      <c r="AD26" s="109" t="n">
        <f aca="false">AVERAGE(J26:U26)</f>
        <v>52.6991666666667</v>
      </c>
      <c r="AE26" s="113" t="n">
        <f aca="false">AVERAGE(AVERAGE(B26:E26),AVERAGE(F26,I26),AVERAGE(V26:Y26))</f>
        <v>52.8666666666667</v>
      </c>
      <c r="AF26" s="115" t="n">
        <f aca="false">SUM(Z26+700)*(1013.3/760)</f>
        <v>1003.66642801535</v>
      </c>
      <c r="AG26" s="0"/>
    </row>
    <row r="27" customFormat="false" ht="13" hidden="false" customHeight="false" outlineLevel="0" collapsed="false">
      <c r="A27" s="107" t="n">
        <v>16</v>
      </c>
      <c r="B27" s="109" t="n">
        <v>50.4</v>
      </c>
      <c r="C27" s="109" t="n">
        <v>49.5</v>
      </c>
      <c r="D27" s="109" t="n">
        <v>49.1</v>
      </c>
      <c r="E27" s="109" t="n">
        <v>48.6</v>
      </c>
      <c r="F27" s="109" t="n">
        <v>48.2</v>
      </c>
      <c r="G27" s="109" t="n">
        <v>48</v>
      </c>
      <c r="H27" s="109" t="n">
        <v>48</v>
      </c>
      <c r="I27" s="109" t="n">
        <v>47.8</v>
      </c>
      <c r="J27" s="109" t="n">
        <v>47.5</v>
      </c>
      <c r="K27" s="109" t="n">
        <v>47.6</v>
      </c>
      <c r="L27" s="109" t="n">
        <v>47.6</v>
      </c>
      <c r="M27" s="109" t="n">
        <v>47.4</v>
      </c>
      <c r="N27" s="109" t="n">
        <v>47.3</v>
      </c>
      <c r="O27" s="109" t="n">
        <v>47.1</v>
      </c>
      <c r="P27" s="109" t="n">
        <v>47.1</v>
      </c>
      <c r="Q27" s="109" t="n">
        <v>46.8</v>
      </c>
      <c r="R27" s="109" t="n">
        <v>46.5</v>
      </c>
      <c r="S27" s="109" t="n">
        <v>46.4</v>
      </c>
      <c r="T27" s="109" t="n">
        <v>46.2</v>
      </c>
      <c r="U27" s="109" t="n">
        <v>46.1</v>
      </c>
      <c r="V27" s="109" t="n">
        <v>46.1</v>
      </c>
      <c r="W27" s="109" t="n">
        <v>46.4</v>
      </c>
      <c r="X27" s="109" t="n">
        <v>46.4</v>
      </c>
      <c r="Y27" s="109" t="n">
        <v>46.3</v>
      </c>
      <c r="Z27" s="110" t="n">
        <f aca="false">AVERAGE(B27:Y27)</f>
        <v>47.4333333333333</v>
      </c>
      <c r="AA27" s="111" t="n">
        <v>50.9</v>
      </c>
      <c r="AB27" s="112" t="n">
        <v>46</v>
      </c>
      <c r="AC27" s="109" t="n">
        <f aca="false">AA27-AB27</f>
        <v>4.9</v>
      </c>
      <c r="AD27" s="109" t="n">
        <f aca="false">AVERAGE(J27:U27)</f>
        <v>46.9666666666667</v>
      </c>
      <c r="AE27" s="113" t="n">
        <f aca="false">AVERAGE(AVERAGE(B27:E27),AVERAGE(F27,I27),AVERAGE(V27:Y27))</f>
        <v>47.9</v>
      </c>
      <c r="AF27" s="115" t="n">
        <f aca="false">SUM(Z27+700)*(1013.3/760)</f>
        <v>996.544995614035</v>
      </c>
      <c r="AG27" s="0"/>
    </row>
    <row r="28" customFormat="false" ht="13" hidden="false" customHeight="false" outlineLevel="0" collapsed="false">
      <c r="A28" s="107" t="n">
        <v>17</v>
      </c>
      <c r="B28" s="109" t="n">
        <v>46.2</v>
      </c>
      <c r="C28" s="109" t="n">
        <v>46.1</v>
      </c>
      <c r="D28" s="109" t="n">
        <v>45.6</v>
      </c>
      <c r="E28" s="109" t="n">
        <v>45.4</v>
      </c>
      <c r="F28" s="109" t="n">
        <v>45.3</v>
      </c>
      <c r="G28" s="109" t="n">
        <v>45.2</v>
      </c>
      <c r="H28" s="109" t="n">
        <v>45.2</v>
      </c>
      <c r="I28" s="109" t="n">
        <v>45.3</v>
      </c>
      <c r="J28" s="109" t="n">
        <v>45.44</v>
      </c>
      <c r="K28" s="109" t="n">
        <v>45.4</v>
      </c>
      <c r="L28" s="109" t="n">
        <v>45.4</v>
      </c>
      <c r="M28" s="109" t="n">
        <v>45.44</v>
      </c>
      <c r="N28" s="109" t="n">
        <v>45.2</v>
      </c>
      <c r="O28" s="109" t="n">
        <v>44.8</v>
      </c>
      <c r="P28" s="109" t="n">
        <v>44.55</v>
      </c>
      <c r="Q28" s="109" t="n">
        <v>44.5</v>
      </c>
      <c r="R28" s="109" t="n">
        <v>44.5</v>
      </c>
      <c r="S28" s="109" t="n">
        <v>44.73</v>
      </c>
      <c r="T28" s="109" t="n">
        <v>45.3</v>
      </c>
      <c r="U28" s="109" t="n">
        <v>46</v>
      </c>
      <c r="V28" s="109" t="n">
        <v>46.4</v>
      </c>
      <c r="W28" s="109" t="n">
        <v>46.9</v>
      </c>
      <c r="X28" s="109" t="n">
        <v>47</v>
      </c>
      <c r="Y28" s="109" t="n">
        <v>47.1</v>
      </c>
      <c r="Z28" s="110" t="n">
        <f aca="false">AVERAGE(B28:Y28)</f>
        <v>45.54</v>
      </c>
      <c r="AA28" s="111" t="n">
        <v>47.1</v>
      </c>
      <c r="AB28" s="112" t="n">
        <v>44.4</v>
      </c>
      <c r="AC28" s="109" t="n">
        <f aca="false">AA28-AB28</f>
        <v>2.7</v>
      </c>
      <c r="AD28" s="109" t="n">
        <f aca="false">AVERAGE(J28:U28)</f>
        <v>45.105</v>
      </c>
      <c r="AE28" s="113" t="n">
        <f aca="false">AVERAGE(AVERAGE(B28:E28),AVERAGE(F28,I28),AVERAGE(V28:Y28))</f>
        <v>45.9916666666667</v>
      </c>
      <c r="AF28" s="115" t="n">
        <f aca="false">SUM(Z28+700)*(1013.3/760)</f>
        <v>994.020634210526</v>
      </c>
      <c r="AG28" s="0"/>
    </row>
    <row r="29" customFormat="false" ht="13" hidden="false" customHeight="false" outlineLevel="0" collapsed="false">
      <c r="A29" s="107" t="n">
        <v>18</v>
      </c>
      <c r="B29" s="109" t="n">
        <v>47.2</v>
      </c>
      <c r="C29" s="109" t="n">
        <v>47.2</v>
      </c>
      <c r="D29" s="109" t="n">
        <v>47.2</v>
      </c>
      <c r="E29" s="109" t="n">
        <v>47.2</v>
      </c>
      <c r="F29" s="109" t="n">
        <v>47.3</v>
      </c>
      <c r="G29" s="109" t="n">
        <v>47.7</v>
      </c>
      <c r="H29" s="109" t="n">
        <v>48.1</v>
      </c>
      <c r="I29" s="109" t="n">
        <v>48.7</v>
      </c>
      <c r="J29" s="109" t="n">
        <v>49.07</v>
      </c>
      <c r="K29" s="109" t="n">
        <v>49.3</v>
      </c>
      <c r="L29" s="109" t="n">
        <v>49.7</v>
      </c>
      <c r="M29" s="109" t="n">
        <v>50.07</v>
      </c>
      <c r="N29" s="109" t="n">
        <v>50.3</v>
      </c>
      <c r="O29" s="109" t="n">
        <v>50.3</v>
      </c>
      <c r="P29" s="109" t="n">
        <v>50.75</v>
      </c>
      <c r="Q29" s="109" t="n">
        <v>51</v>
      </c>
      <c r="R29" s="109" t="n">
        <v>51.2</v>
      </c>
      <c r="S29" s="109" t="n">
        <v>51.77</v>
      </c>
      <c r="T29" s="109" t="n">
        <v>52</v>
      </c>
      <c r="U29" s="109" t="n">
        <v>52.3</v>
      </c>
      <c r="V29" s="109" t="n">
        <v>52.7</v>
      </c>
      <c r="W29" s="109" t="n">
        <v>53.2</v>
      </c>
      <c r="X29" s="109" t="n">
        <v>53.6</v>
      </c>
      <c r="Y29" s="109" t="n">
        <v>53.8</v>
      </c>
      <c r="Z29" s="110" t="n">
        <f aca="false">AVERAGE(B29:Y29)</f>
        <v>50.0691666666667</v>
      </c>
      <c r="AA29" s="111" t="n">
        <v>53.8</v>
      </c>
      <c r="AB29" s="112" t="n">
        <v>47.1</v>
      </c>
      <c r="AC29" s="109" t="n">
        <f aca="false">AA29-AB29</f>
        <v>6.7</v>
      </c>
      <c r="AD29" s="109" t="n">
        <f aca="false">AVERAGE(J29:U29)</f>
        <v>50.6466666666667</v>
      </c>
      <c r="AE29" s="113" t="n">
        <f aca="false">AVERAGE(AVERAGE(B29:E29),AVERAGE(F29,I29),AVERAGE(V29:Y29))</f>
        <v>49.5083333333333</v>
      </c>
      <c r="AF29" s="115" t="n">
        <f aca="false">SUM(Z29+700)*(1013.3/760)</f>
        <v>1000.05932445175</v>
      </c>
      <c r="AG29" s="0"/>
    </row>
    <row r="30" customFormat="false" ht="13" hidden="false" customHeight="false" outlineLevel="0" collapsed="false">
      <c r="A30" s="107" t="n">
        <v>19</v>
      </c>
      <c r="B30" s="109" t="n">
        <v>53.9</v>
      </c>
      <c r="C30" s="109" t="n">
        <v>54</v>
      </c>
      <c r="D30" s="109" t="n">
        <v>54</v>
      </c>
      <c r="E30" s="109" t="n">
        <v>54.1</v>
      </c>
      <c r="F30" s="109" t="n">
        <v>54.3</v>
      </c>
      <c r="G30" s="109" t="n">
        <v>54.8</v>
      </c>
      <c r="H30" s="109" t="n">
        <v>55.1</v>
      </c>
      <c r="I30" s="109" t="n">
        <v>55.6</v>
      </c>
      <c r="J30" s="109" t="n">
        <v>56.2</v>
      </c>
      <c r="K30" s="109" t="n">
        <v>56.3</v>
      </c>
      <c r="L30" s="109" t="n">
        <v>56.6</v>
      </c>
      <c r="M30" s="109" t="n">
        <v>57.28</v>
      </c>
      <c r="N30" s="109" t="n">
        <v>57.3</v>
      </c>
      <c r="O30" s="109" t="n">
        <v>57.5</v>
      </c>
      <c r="P30" s="109" t="n">
        <v>57.8</v>
      </c>
      <c r="Q30" s="109" t="n">
        <v>57.9</v>
      </c>
      <c r="R30" s="109" t="n">
        <v>58</v>
      </c>
      <c r="S30" s="109" t="n">
        <v>58.18</v>
      </c>
      <c r="T30" s="109" t="n">
        <v>58.7</v>
      </c>
      <c r="U30" s="109" t="n">
        <v>58.9</v>
      </c>
      <c r="V30" s="109" t="n">
        <v>59.2</v>
      </c>
      <c r="W30" s="109" t="n">
        <v>59.8</v>
      </c>
      <c r="X30" s="109" t="n">
        <v>59.9</v>
      </c>
      <c r="Y30" s="109" t="n">
        <v>60</v>
      </c>
      <c r="Z30" s="110" t="n">
        <f aca="false">AVERAGE(B30:Y30)</f>
        <v>56.89</v>
      </c>
      <c r="AA30" s="111" t="n">
        <v>60</v>
      </c>
      <c r="AB30" s="112" t="n">
        <v>53.8</v>
      </c>
      <c r="AC30" s="109" t="n">
        <f aca="false">AA30-AB30</f>
        <v>6.2</v>
      </c>
      <c r="AD30" s="109" t="n">
        <f aca="false">AVERAGE(J30:U30)</f>
        <v>57.555</v>
      </c>
      <c r="AE30" s="113" t="n">
        <f aca="false">AVERAGE(AVERAGE(B30:E30),AVERAGE(F30,I30),AVERAGE(V30:Y30))</f>
        <v>56.225</v>
      </c>
      <c r="AF30" s="115" t="n">
        <f aca="false">SUM(Z30+700)*(1013.3/760)</f>
        <v>1009.15346973684</v>
      </c>
      <c r="AG30" s="0"/>
    </row>
    <row r="31" customFormat="false" ht="13" hidden="false" customHeight="false" outlineLevel="0" collapsed="false">
      <c r="A31" s="107" t="n">
        <v>20</v>
      </c>
      <c r="B31" s="109" t="n">
        <v>59.9</v>
      </c>
      <c r="C31" s="109" t="n">
        <v>59.9</v>
      </c>
      <c r="D31" s="109" t="n">
        <v>59.9</v>
      </c>
      <c r="E31" s="109" t="n">
        <v>60</v>
      </c>
      <c r="F31" s="109" t="n">
        <v>60.3</v>
      </c>
      <c r="G31" s="109" t="n">
        <v>60.4</v>
      </c>
      <c r="H31" s="109" t="n">
        <v>60.8</v>
      </c>
      <c r="I31" s="109" t="n">
        <v>61</v>
      </c>
      <c r="J31" s="109" t="n">
        <v>61.38</v>
      </c>
      <c r="K31" s="109" t="n">
        <v>61.4</v>
      </c>
      <c r="L31" s="109" t="n">
        <v>61.4</v>
      </c>
      <c r="M31" s="109" t="n">
        <v>61.38</v>
      </c>
      <c r="N31" s="109" t="n">
        <v>61.2</v>
      </c>
      <c r="O31" s="109" t="n">
        <v>61.1</v>
      </c>
      <c r="P31" s="109" t="n">
        <v>60.96</v>
      </c>
      <c r="Q31" s="109" t="n">
        <v>61</v>
      </c>
      <c r="R31" s="109" t="n">
        <v>60.9</v>
      </c>
      <c r="S31" s="109" t="n">
        <v>60.96</v>
      </c>
      <c r="T31" s="109" t="n">
        <v>60.8</v>
      </c>
      <c r="U31" s="109" t="n">
        <v>60.9</v>
      </c>
      <c r="V31" s="109" t="n">
        <v>61</v>
      </c>
      <c r="W31" s="109" t="n">
        <v>61.2</v>
      </c>
      <c r="X31" s="109" t="n">
        <v>61.3</v>
      </c>
      <c r="Y31" s="109" t="n">
        <v>61.5</v>
      </c>
      <c r="Z31" s="110" t="n">
        <f aca="false">AVERAGE(B31:Y31)</f>
        <v>60.8575</v>
      </c>
      <c r="AA31" s="111" t="n">
        <v>61.5</v>
      </c>
      <c r="AB31" s="112" t="n">
        <v>59.8</v>
      </c>
      <c r="AC31" s="109" t="n">
        <f aca="false">AA31-AB31</f>
        <v>1.7</v>
      </c>
      <c r="AD31" s="109" t="n">
        <f aca="false">AVERAGE(J31:U31)</f>
        <v>61.115</v>
      </c>
      <c r="AE31" s="113" t="n">
        <f aca="false">AVERAGE(AVERAGE(B31:E31),AVERAGE(F31,I31),AVERAGE(V31:Y31))</f>
        <v>60.6083333333333</v>
      </c>
      <c r="AF31" s="115" t="n">
        <f aca="false">SUM(Z31+700)*(1013.3/760)</f>
        <v>1014.44329572368</v>
      </c>
      <c r="AG31" s="0"/>
    </row>
    <row r="32" customFormat="false" ht="13" hidden="false" customHeight="false" outlineLevel="0" collapsed="false">
      <c r="A32" s="107" t="n">
        <v>21</v>
      </c>
      <c r="B32" s="109" t="n">
        <v>61.6</v>
      </c>
      <c r="C32" s="109" t="n">
        <v>61.4</v>
      </c>
      <c r="D32" s="109" t="n">
        <v>61.3</v>
      </c>
      <c r="E32" s="109" t="n">
        <v>61.2</v>
      </c>
      <c r="F32" s="109" t="n">
        <v>61.2</v>
      </c>
      <c r="G32" s="109" t="n">
        <v>61.2</v>
      </c>
      <c r="H32" s="109" t="n">
        <v>61.4</v>
      </c>
      <c r="I32" s="109" t="n">
        <v>61.5</v>
      </c>
      <c r="J32" s="109" t="n">
        <v>61.58</v>
      </c>
      <c r="K32" s="109" t="n">
        <v>61.6</v>
      </c>
      <c r="L32" s="109" t="n">
        <v>61.5</v>
      </c>
      <c r="M32" s="109" t="n">
        <v>61.28</v>
      </c>
      <c r="N32" s="109" t="n">
        <v>61.1</v>
      </c>
      <c r="O32" s="109" t="n">
        <v>60.6</v>
      </c>
      <c r="P32" s="109" t="n">
        <v>60.2</v>
      </c>
      <c r="Q32" s="109" t="n">
        <v>60.1</v>
      </c>
      <c r="R32" s="109" t="n">
        <v>59.7</v>
      </c>
      <c r="S32" s="109" t="n">
        <v>59.5</v>
      </c>
      <c r="T32" s="109" t="n">
        <v>59.4</v>
      </c>
      <c r="U32" s="109" t="n">
        <v>59.6</v>
      </c>
      <c r="V32" s="109" t="n">
        <v>59.6</v>
      </c>
      <c r="W32" s="109" t="n">
        <v>59.9</v>
      </c>
      <c r="X32" s="109" t="n">
        <v>60</v>
      </c>
      <c r="Y32" s="109" t="n">
        <v>60</v>
      </c>
      <c r="Z32" s="110" t="n">
        <f aca="false">AVERAGE(B32:Y32)</f>
        <v>60.6858333333333</v>
      </c>
      <c r="AA32" s="116" t="n">
        <v>61.7</v>
      </c>
      <c r="AB32" s="112" t="n">
        <v>59.4</v>
      </c>
      <c r="AC32" s="109" t="n">
        <f aca="false">AA32-AB32</f>
        <v>2.3</v>
      </c>
      <c r="AD32" s="109" t="n">
        <f aca="false">AVERAGE(J32:U32)</f>
        <v>60.5133333333333</v>
      </c>
      <c r="AE32" s="113" t="n">
        <f aca="false">AVERAGE(AVERAGE(B32:E32),AVERAGE(F32,I32),AVERAGE(V32:Y32))</f>
        <v>60.8666666666667</v>
      </c>
      <c r="AF32" s="115" t="n">
        <f aca="false">SUM(Z32+700)*(1013.3/760)</f>
        <v>1014.21441436404</v>
      </c>
      <c r="AG32" s="0"/>
    </row>
    <row r="33" customFormat="false" ht="13" hidden="false" customHeight="false" outlineLevel="0" collapsed="false">
      <c r="A33" s="107" t="n">
        <v>22</v>
      </c>
      <c r="B33" s="109" t="n">
        <v>59.9</v>
      </c>
      <c r="C33" s="109" t="n">
        <v>59.7</v>
      </c>
      <c r="D33" s="109" t="n">
        <v>59.7</v>
      </c>
      <c r="E33" s="109" t="n">
        <v>59.4</v>
      </c>
      <c r="F33" s="109" t="n">
        <v>59.2</v>
      </c>
      <c r="G33" s="109" t="n">
        <v>59.3</v>
      </c>
      <c r="H33" s="109" t="n">
        <v>59.4</v>
      </c>
      <c r="I33" s="109" t="n">
        <v>59.5</v>
      </c>
      <c r="J33" s="109" t="n">
        <v>59.77</v>
      </c>
      <c r="K33" s="109" t="n">
        <v>59.8</v>
      </c>
      <c r="L33" s="109" t="n">
        <v>59.6</v>
      </c>
      <c r="M33" s="109" t="n">
        <v>59.41</v>
      </c>
      <c r="N33" s="109" t="n">
        <v>59</v>
      </c>
      <c r="O33" s="109" t="n">
        <v>58.7</v>
      </c>
      <c r="P33" s="109" t="n">
        <v>58.31</v>
      </c>
      <c r="Q33" s="109" t="n">
        <v>58.2</v>
      </c>
      <c r="R33" s="109" t="n">
        <v>58</v>
      </c>
      <c r="S33" s="109" t="n">
        <v>57.79</v>
      </c>
      <c r="T33" s="109" t="n">
        <v>57.6</v>
      </c>
      <c r="U33" s="109" t="n">
        <v>57.6</v>
      </c>
      <c r="V33" s="109" t="n">
        <v>57.6</v>
      </c>
      <c r="W33" s="109" t="n">
        <v>57.6</v>
      </c>
      <c r="X33" s="109" t="n">
        <v>57.5</v>
      </c>
      <c r="Y33" s="109" t="n">
        <v>57.3</v>
      </c>
      <c r="Z33" s="110" t="n">
        <f aca="false">AVERAGE(B33:Y33)</f>
        <v>58.745</v>
      </c>
      <c r="AA33" s="111" t="n">
        <v>60</v>
      </c>
      <c r="AB33" s="112" t="n">
        <v>57.3</v>
      </c>
      <c r="AC33" s="109" t="n">
        <f aca="false">AA33-AB33</f>
        <v>2.7</v>
      </c>
      <c r="AD33" s="109" t="n">
        <f aca="false">AVERAGE(J33:U33)</f>
        <v>58.6483333333333</v>
      </c>
      <c r="AE33" s="113" t="n">
        <f aca="false">AVERAGE(AVERAGE(B33:E33),AVERAGE(F33,I33),AVERAGE(V33:Y33))</f>
        <v>58.8416666666667</v>
      </c>
      <c r="AF33" s="115" t="n">
        <f aca="false">SUM(Z33+700)*(1013.3/760)</f>
        <v>1011.62672171053</v>
      </c>
      <c r="AG33" s="0"/>
    </row>
    <row r="34" customFormat="false" ht="13" hidden="false" customHeight="false" outlineLevel="0" collapsed="false">
      <c r="A34" s="107" t="n">
        <v>23</v>
      </c>
      <c r="B34" s="109" t="n">
        <v>57</v>
      </c>
      <c r="C34" s="109" t="n">
        <v>56.6</v>
      </c>
      <c r="D34" s="109" t="n">
        <v>56.3</v>
      </c>
      <c r="E34" s="109" t="n">
        <v>56.1</v>
      </c>
      <c r="F34" s="109" t="n">
        <v>55.9</v>
      </c>
      <c r="G34" s="109" t="n">
        <v>55.9</v>
      </c>
      <c r="H34" s="109" t="n">
        <v>56</v>
      </c>
      <c r="I34" s="109" t="n">
        <v>56</v>
      </c>
      <c r="J34" s="109" t="n">
        <v>56</v>
      </c>
      <c r="K34" s="109" t="n">
        <v>56</v>
      </c>
      <c r="L34" s="109" t="n">
        <v>55.8</v>
      </c>
      <c r="M34" s="109" t="n">
        <v>55.6</v>
      </c>
      <c r="N34" s="109" t="n">
        <v>55.4</v>
      </c>
      <c r="O34" s="109" t="n">
        <v>54.8</v>
      </c>
      <c r="P34" s="109" t="n">
        <v>54.6</v>
      </c>
      <c r="Q34" s="109" t="n">
        <v>54.1</v>
      </c>
      <c r="R34" s="109" t="n">
        <v>53.8</v>
      </c>
      <c r="S34" s="109" t="n">
        <v>53.6</v>
      </c>
      <c r="T34" s="109" t="n">
        <v>53.5</v>
      </c>
      <c r="U34" s="109" t="n">
        <v>53.4</v>
      </c>
      <c r="V34" s="109" t="n">
        <v>53.4</v>
      </c>
      <c r="W34" s="109" t="n">
        <v>53.4</v>
      </c>
      <c r="X34" s="109" t="n">
        <v>53.5</v>
      </c>
      <c r="Y34" s="109" t="n">
        <v>53.5</v>
      </c>
      <c r="Z34" s="110" t="n">
        <f aca="false">AVERAGE(B34:Y34)</f>
        <v>55.0083333333333</v>
      </c>
      <c r="AA34" s="111" t="n">
        <v>57.3</v>
      </c>
      <c r="AB34" s="112" t="n">
        <v>53.3</v>
      </c>
      <c r="AC34" s="109" t="n">
        <f aca="false">AA34-AB34</f>
        <v>4</v>
      </c>
      <c r="AD34" s="109" t="n">
        <f aca="false">AVERAGE(J34:U34)</f>
        <v>54.7166666666667</v>
      </c>
      <c r="AE34" s="113" t="n">
        <f aca="false">AVERAGE(AVERAGE(B34:E34),AVERAGE(F34,I34),AVERAGE(V34:Y34))</f>
        <v>55.3</v>
      </c>
      <c r="AF34" s="115" t="n">
        <f aca="false">SUM(Z34+700)*(1013.3/760)</f>
        <v>1006.64466337719</v>
      </c>
      <c r="AG34" s="0"/>
    </row>
    <row r="35" customFormat="false" ht="13" hidden="false" customHeight="false" outlineLevel="0" collapsed="false">
      <c r="A35" s="107" t="n">
        <v>24</v>
      </c>
      <c r="B35" s="109" t="n">
        <v>53.4</v>
      </c>
      <c r="C35" s="109" t="n">
        <v>53.2</v>
      </c>
      <c r="D35" s="109" t="n">
        <v>52.8</v>
      </c>
      <c r="E35" s="109" t="n">
        <v>52.7</v>
      </c>
      <c r="F35" s="109" t="n">
        <v>52.7</v>
      </c>
      <c r="G35" s="109" t="n">
        <v>52.7</v>
      </c>
      <c r="H35" s="109" t="n">
        <v>53</v>
      </c>
      <c r="I35" s="109" t="n">
        <v>53.1</v>
      </c>
      <c r="J35" s="109" t="n">
        <v>53.32</v>
      </c>
      <c r="K35" s="109" t="n">
        <v>53.4</v>
      </c>
      <c r="L35" s="109" t="n">
        <v>53.4</v>
      </c>
      <c r="M35" s="109" t="n">
        <v>53.45</v>
      </c>
      <c r="N35" s="109" t="n">
        <v>53.4</v>
      </c>
      <c r="O35" s="109" t="n">
        <v>53.4</v>
      </c>
      <c r="P35" s="109" t="n">
        <v>53.4</v>
      </c>
      <c r="Q35" s="109" t="n">
        <v>53.3</v>
      </c>
      <c r="R35" s="109" t="n">
        <v>53.2</v>
      </c>
      <c r="S35" s="109" t="n">
        <v>53.14</v>
      </c>
      <c r="T35" s="109" t="n">
        <v>53.1</v>
      </c>
      <c r="U35" s="109" t="n">
        <v>53.1</v>
      </c>
      <c r="V35" s="109" t="n">
        <v>53.3</v>
      </c>
      <c r="W35" s="109" t="n">
        <v>53.5</v>
      </c>
      <c r="X35" s="109" t="n">
        <v>53.4</v>
      </c>
      <c r="Y35" s="109" t="n">
        <v>53.2</v>
      </c>
      <c r="Z35" s="110" t="n">
        <f aca="false">AVERAGE(B35:Y35)</f>
        <v>53.1920833333333</v>
      </c>
      <c r="AA35" s="111" t="n">
        <v>53.6</v>
      </c>
      <c r="AB35" s="112" t="n">
        <v>52.6</v>
      </c>
      <c r="AC35" s="109" t="n">
        <f aca="false">AA35-AB35</f>
        <v>1</v>
      </c>
      <c r="AD35" s="109" t="n">
        <f aca="false">AVERAGE(J35:U35)</f>
        <v>53.3008333333333</v>
      </c>
      <c r="AE35" s="113" t="n">
        <f aca="false">AVERAGE(AVERAGE(B35:E35),AVERAGE(F35,I35),AVERAGE(V35:Y35))</f>
        <v>53.0916666666667</v>
      </c>
      <c r="AF35" s="115" t="n">
        <f aca="false">SUM(Z35+700)*(1013.3/760)</f>
        <v>1004.22307637061</v>
      </c>
      <c r="AG35" s="0"/>
    </row>
    <row r="36" customFormat="false" ht="13" hidden="false" customHeight="false" outlineLevel="0" collapsed="false">
      <c r="A36" s="107" t="n">
        <v>25</v>
      </c>
      <c r="B36" s="109" t="n">
        <v>53</v>
      </c>
      <c r="C36" s="109" t="n">
        <v>52.8</v>
      </c>
      <c r="D36" s="109" t="n">
        <v>52.5</v>
      </c>
      <c r="E36" s="109" t="n">
        <v>52.3</v>
      </c>
      <c r="F36" s="109" t="n">
        <v>52.1</v>
      </c>
      <c r="G36" s="109" t="n">
        <v>52.1</v>
      </c>
      <c r="H36" s="109" t="n">
        <v>52.2</v>
      </c>
      <c r="I36" s="109" t="n">
        <v>52.2</v>
      </c>
      <c r="J36" s="109" t="n">
        <v>52.22</v>
      </c>
      <c r="K36" s="109" t="n">
        <v>52</v>
      </c>
      <c r="L36" s="109" t="n">
        <v>51.9</v>
      </c>
      <c r="M36" s="109" t="n">
        <v>51.62</v>
      </c>
      <c r="N36" s="109" t="n">
        <v>51</v>
      </c>
      <c r="O36" s="109" t="n">
        <v>50.6</v>
      </c>
      <c r="P36" s="109" t="n">
        <v>49.89</v>
      </c>
      <c r="Q36" s="109" t="n">
        <v>49.6</v>
      </c>
      <c r="R36" s="109" t="n">
        <v>49.4</v>
      </c>
      <c r="S36" s="109" t="n">
        <v>49.01</v>
      </c>
      <c r="T36" s="109" t="n">
        <v>48.7</v>
      </c>
      <c r="U36" s="109" t="n">
        <v>48.6</v>
      </c>
      <c r="V36" s="109" t="n">
        <v>48.6</v>
      </c>
      <c r="W36" s="109" t="n">
        <v>48.6</v>
      </c>
      <c r="X36" s="109" t="n">
        <v>48.6</v>
      </c>
      <c r="Y36" s="109" t="n">
        <v>48.3</v>
      </c>
      <c r="Z36" s="110" t="n">
        <f aca="false">AVERAGE(B36:Y36)</f>
        <v>50.7433333333333</v>
      </c>
      <c r="AA36" s="111" t="n">
        <v>53.2</v>
      </c>
      <c r="AB36" s="112" t="n">
        <v>48.3</v>
      </c>
      <c r="AC36" s="109" t="n">
        <f aca="false">AA36-AB36</f>
        <v>4.90000000000001</v>
      </c>
      <c r="AD36" s="109" t="n">
        <f aca="false">AVERAGE(J36:U36)</f>
        <v>50.3783333333333</v>
      </c>
      <c r="AE36" s="113" t="n">
        <f aca="false">AVERAGE(AVERAGE(B36:E36),AVERAGE(F36,I36),AVERAGE(V36:Y36))</f>
        <v>51.1083333333333</v>
      </c>
      <c r="AF36" s="115" t="n">
        <f aca="false">SUM(Z36+700)*(1013.3/760)</f>
        <v>1000.95818377193</v>
      </c>
      <c r="AG36" s="0"/>
    </row>
    <row r="37" customFormat="false" ht="13" hidden="false" customHeight="false" outlineLevel="0" collapsed="false">
      <c r="A37" s="107" t="n">
        <v>26</v>
      </c>
      <c r="B37" s="109" t="n">
        <v>48</v>
      </c>
      <c r="C37" s="109" t="n">
        <v>47.8</v>
      </c>
      <c r="D37" s="109" t="n">
        <v>47.5</v>
      </c>
      <c r="E37" s="109" t="n">
        <v>47.4</v>
      </c>
      <c r="F37" s="109" t="n">
        <v>47.4</v>
      </c>
      <c r="G37" s="109" t="n">
        <v>47.5</v>
      </c>
      <c r="H37" s="109" t="n">
        <v>47.5</v>
      </c>
      <c r="I37" s="109" t="n">
        <v>47.8</v>
      </c>
      <c r="J37" s="109" t="n">
        <v>48.48</v>
      </c>
      <c r="K37" s="109" t="n">
        <v>48.6</v>
      </c>
      <c r="L37" s="109" t="n">
        <v>48.7</v>
      </c>
      <c r="M37" s="109" t="n">
        <v>48.91</v>
      </c>
      <c r="N37" s="109" t="n">
        <v>48.9</v>
      </c>
      <c r="O37" s="109" t="n">
        <v>48.9</v>
      </c>
      <c r="P37" s="109" t="n">
        <v>48.88</v>
      </c>
      <c r="Q37" s="109" t="n">
        <v>49.1</v>
      </c>
      <c r="R37" s="109" t="n">
        <v>49.2</v>
      </c>
      <c r="S37" s="109" t="n">
        <v>49.18</v>
      </c>
      <c r="T37" s="109" t="n">
        <v>49.4</v>
      </c>
      <c r="U37" s="109" t="n">
        <v>50</v>
      </c>
      <c r="V37" s="109" t="n">
        <v>50.3</v>
      </c>
      <c r="W37" s="109" t="n">
        <v>50.9</v>
      </c>
      <c r="X37" s="109" t="n">
        <v>51</v>
      </c>
      <c r="Y37" s="109" t="n">
        <v>50.9</v>
      </c>
      <c r="Z37" s="110" t="n">
        <f aca="false">AVERAGE(B37:Y37)</f>
        <v>48.84375</v>
      </c>
      <c r="AA37" s="111" t="n">
        <v>51</v>
      </c>
      <c r="AB37" s="112" t="n">
        <v>47.3</v>
      </c>
      <c r="AC37" s="109" t="n">
        <f aca="false">AA37-AB37</f>
        <v>3.7</v>
      </c>
      <c r="AD37" s="109" t="n">
        <f aca="false">AVERAGE(J37:U37)</f>
        <v>49.0208333333333</v>
      </c>
      <c r="AE37" s="113" t="n">
        <f aca="false">AVERAGE(AVERAGE(B37:E37),AVERAGE(F37,I37),AVERAGE(V37:Y37))</f>
        <v>48.6833333333333</v>
      </c>
      <c r="AF37" s="115" t="n">
        <f aca="false">SUM(Z37+700)*(1013.3/760)</f>
        <v>998.425489309211</v>
      </c>
      <c r="AG37" s="0"/>
    </row>
    <row r="38" customFormat="false" ht="13" hidden="false" customHeight="false" outlineLevel="0" collapsed="false">
      <c r="A38" s="107" t="n">
        <v>27</v>
      </c>
      <c r="B38" s="109" t="n">
        <v>50.7</v>
      </c>
      <c r="C38" s="109" t="n">
        <v>50.5</v>
      </c>
      <c r="D38" s="109" t="n">
        <v>50.4</v>
      </c>
      <c r="E38" s="109" t="n">
        <v>50.5</v>
      </c>
      <c r="F38" s="109" t="n">
        <v>50.7</v>
      </c>
      <c r="G38" s="109" t="n">
        <v>51.1</v>
      </c>
      <c r="H38" s="109" t="n">
        <v>51.8</v>
      </c>
      <c r="I38" s="109" t="n">
        <v>52.1</v>
      </c>
      <c r="J38" s="109" t="n">
        <v>52.83</v>
      </c>
      <c r="K38" s="109" t="n">
        <v>53</v>
      </c>
      <c r="L38" s="109" t="n">
        <v>53.3</v>
      </c>
      <c r="M38" s="109" t="n">
        <v>53.97</v>
      </c>
      <c r="N38" s="109" t="n">
        <v>54.1</v>
      </c>
      <c r="O38" s="109" t="n">
        <v>54.1</v>
      </c>
      <c r="P38" s="109" t="n">
        <v>54.13</v>
      </c>
      <c r="Q38" s="109" t="n">
        <v>54.2</v>
      </c>
      <c r="R38" s="109" t="n">
        <v>54.2</v>
      </c>
      <c r="S38" s="109" t="n">
        <v>54.33</v>
      </c>
      <c r="T38" s="109" t="n">
        <v>54.4</v>
      </c>
      <c r="U38" s="109" t="n">
        <v>54.4</v>
      </c>
      <c r="V38" s="109" t="n">
        <v>54.6</v>
      </c>
      <c r="W38" s="109" t="n">
        <v>54.9</v>
      </c>
      <c r="X38" s="109" t="n">
        <v>55.2</v>
      </c>
      <c r="Y38" s="109" t="n">
        <v>55.1</v>
      </c>
      <c r="Z38" s="110" t="n">
        <f aca="false">AVERAGE(B38:Y38)</f>
        <v>53.1066666666667</v>
      </c>
      <c r="AA38" s="111" t="n">
        <v>55.3</v>
      </c>
      <c r="AB38" s="112" t="n">
        <v>50.4</v>
      </c>
      <c r="AC38" s="109" t="n">
        <f aca="false">AA38-AB38</f>
        <v>4.9</v>
      </c>
      <c r="AD38" s="109" t="n">
        <f aca="false">AVERAGE(J38:U38)</f>
        <v>53.9133333333333</v>
      </c>
      <c r="AE38" s="113" t="n">
        <f aca="false">AVERAGE(AVERAGE(B38:E38),AVERAGE(F38,I38),AVERAGE(V38:Y38))</f>
        <v>52.2916666666667</v>
      </c>
      <c r="AF38" s="115" t="n">
        <f aca="false">SUM(Z38+700)*(1013.3/760)</f>
        <v>1004.10919122807</v>
      </c>
      <c r="AG38" s="0"/>
    </row>
    <row r="39" customFormat="false" ht="13" hidden="false" customHeight="false" outlineLevel="0" collapsed="false">
      <c r="A39" s="107" t="n">
        <v>28</v>
      </c>
      <c r="B39" s="109" t="n">
        <v>54.9</v>
      </c>
      <c r="C39" s="109" t="n">
        <v>54.9</v>
      </c>
      <c r="D39" s="109" t="n">
        <v>54.2</v>
      </c>
      <c r="E39" s="109" t="n">
        <v>53.9</v>
      </c>
      <c r="F39" s="109" t="n">
        <v>53.5</v>
      </c>
      <c r="G39" s="109" t="n">
        <v>53.5</v>
      </c>
      <c r="H39" s="109" t="n">
        <v>53.5</v>
      </c>
      <c r="I39" s="109" t="n">
        <v>53.4</v>
      </c>
      <c r="J39" s="109" t="n">
        <v>53.42</v>
      </c>
      <c r="K39" s="109" t="n">
        <v>53.3</v>
      </c>
      <c r="L39" s="109" t="n">
        <v>53.2</v>
      </c>
      <c r="M39" s="109" t="n">
        <v>53.17</v>
      </c>
      <c r="N39" s="109" t="n">
        <v>53.2</v>
      </c>
      <c r="O39" s="109" t="n">
        <v>53.1</v>
      </c>
      <c r="P39" s="109" t="n">
        <v>52.95</v>
      </c>
      <c r="Q39" s="109" t="n">
        <v>52.8</v>
      </c>
      <c r="R39" s="109" t="n">
        <v>52.5</v>
      </c>
      <c r="S39" s="109" t="n">
        <v>52.55</v>
      </c>
      <c r="T39" s="109" t="n">
        <v>52.4</v>
      </c>
      <c r="U39" s="109" t="n">
        <v>52.5</v>
      </c>
      <c r="V39" s="109" t="n">
        <v>52.6</v>
      </c>
      <c r="W39" s="109" t="n">
        <v>52.7</v>
      </c>
      <c r="X39" s="109" t="n">
        <v>52.7</v>
      </c>
      <c r="Y39" s="109" t="n">
        <v>52.8</v>
      </c>
      <c r="Z39" s="110" t="n">
        <f aca="false">AVERAGE(B39:Y39)</f>
        <v>53.2370833333333</v>
      </c>
      <c r="AA39" s="111" t="n">
        <v>55.1</v>
      </c>
      <c r="AB39" s="112" t="n">
        <v>52.4</v>
      </c>
      <c r="AC39" s="109" t="n">
        <f aca="false">AA39-AB39</f>
        <v>2.7</v>
      </c>
      <c r="AD39" s="109" t="n">
        <f aca="false">AVERAGE(J39:U39)</f>
        <v>52.9241666666667</v>
      </c>
      <c r="AE39" s="113" t="n">
        <f aca="false">AVERAGE(AVERAGE(B39:E39),AVERAGE(F39,I39),AVERAGE(V39:Y39))</f>
        <v>53.5416666666667</v>
      </c>
      <c r="AF39" s="115" t="n">
        <f aca="false">SUM(Z39+700)*(1013.3/760)</f>
        <v>1004.28307439693</v>
      </c>
      <c r="AG39" s="0"/>
    </row>
    <row r="40" customFormat="false" ht="13" hidden="false" customHeight="false" outlineLevel="0" collapsed="false">
      <c r="A40" s="107" t="n">
        <v>29</v>
      </c>
      <c r="B40" s="109" t="n">
        <v>52.8</v>
      </c>
      <c r="C40" s="109" t="n">
        <v>52.7</v>
      </c>
      <c r="D40" s="109" t="n">
        <v>52.8</v>
      </c>
      <c r="E40" s="109" t="n">
        <v>52.8</v>
      </c>
      <c r="F40" s="109" t="n">
        <v>52.8</v>
      </c>
      <c r="G40" s="109" t="n">
        <v>52.8</v>
      </c>
      <c r="H40" s="109" t="n">
        <v>53</v>
      </c>
      <c r="I40" s="109" t="n">
        <v>53.1</v>
      </c>
      <c r="J40" s="109" t="n">
        <v>53.25</v>
      </c>
      <c r="K40" s="109" t="n">
        <v>53.1</v>
      </c>
      <c r="L40" s="109" t="n">
        <v>53.3</v>
      </c>
      <c r="M40" s="109" t="n">
        <v>53.36</v>
      </c>
      <c r="N40" s="109" t="n">
        <v>53</v>
      </c>
      <c r="O40" s="109" t="n">
        <v>52.6</v>
      </c>
      <c r="P40" s="109" t="n">
        <v>51.92</v>
      </c>
      <c r="Q40" s="109" t="n">
        <v>51.4</v>
      </c>
      <c r="R40" s="109" t="n">
        <v>51</v>
      </c>
      <c r="S40" s="109" t="n">
        <v>50.99</v>
      </c>
      <c r="T40" s="109" t="n">
        <v>50.8</v>
      </c>
      <c r="U40" s="109" t="n">
        <v>51</v>
      </c>
      <c r="V40" s="109" t="n">
        <v>51.1</v>
      </c>
      <c r="W40" s="109" t="n">
        <v>51.4</v>
      </c>
      <c r="X40" s="109" t="n">
        <v>51.6</v>
      </c>
      <c r="Y40" s="109" t="n">
        <v>51.8</v>
      </c>
      <c r="Z40" s="110" t="n">
        <f aca="false">AVERAGE(B40:Y40)</f>
        <v>52.2675</v>
      </c>
      <c r="AA40" s="111" t="n">
        <v>53.4</v>
      </c>
      <c r="AB40" s="112" t="n">
        <v>50.8</v>
      </c>
      <c r="AC40" s="109" t="n">
        <f aca="false">AA40-AB40</f>
        <v>2.6</v>
      </c>
      <c r="AD40" s="109" t="n">
        <f aca="false">AVERAGE(J40:U40)</f>
        <v>52.1433333333333</v>
      </c>
      <c r="AE40" s="113" t="n">
        <f aca="false">AVERAGE(AVERAGE(B40:E40),AVERAGE(F40,I40),AVERAGE(V40:Y40))</f>
        <v>52.4</v>
      </c>
      <c r="AF40" s="115" t="n">
        <f aca="false">SUM(Z40+700)*(1013.3/760)</f>
        <v>1002.99033914474</v>
      </c>
      <c r="AG40" s="0"/>
    </row>
    <row r="41" customFormat="false" ht="13" hidden="false" customHeight="false" outlineLevel="0" collapsed="false">
      <c r="A41" s="107" t="n">
        <v>30</v>
      </c>
      <c r="B41" s="109" t="n">
        <v>52</v>
      </c>
      <c r="C41" s="109" t="n">
        <v>52</v>
      </c>
      <c r="D41" s="109" t="n">
        <v>52</v>
      </c>
      <c r="E41" s="109" t="n">
        <v>52</v>
      </c>
      <c r="F41" s="109" t="n">
        <v>52</v>
      </c>
      <c r="G41" s="109" t="n">
        <v>52</v>
      </c>
      <c r="H41" s="109" t="n">
        <v>52.1</v>
      </c>
      <c r="I41" s="109" t="n">
        <v>52.4</v>
      </c>
      <c r="J41" s="109" t="n">
        <v>52.7</v>
      </c>
      <c r="K41" s="109" t="n">
        <v>52.9</v>
      </c>
      <c r="L41" s="109" t="n">
        <v>53</v>
      </c>
      <c r="M41" s="109" t="n">
        <v>53.1</v>
      </c>
      <c r="N41" s="109" t="n">
        <v>53.2</v>
      </c>
      <c r="O41" s="109" t="n">
        <v>53.3</v>
      </c>
      <c r="P41" s="109" t="n">
        <v>53.3</v>
      </c>
      <c r="Q41" s="109" t="n">
        <v>53.3</v>
      </c>
      <c r="R41" s="109" t="n">
        <v>53.2</v>
      </c>
      <c r="S41" s="109" t="n">
        <v>53.2</v>
      </c>
      <c r="T41" s="109" t="n">
        <v>53.1</v>
      </c>
      <c r="U41" s="109" t="n">
        <v>53.1</v>
      </c>
      <c r="V41" s="109" t="n">
        <v>53.3</v>
      </c>
      <c r="W41" s="109" t="n">
        <v>53.3</v>
      </c>
      <c r="X41" s="109" t="n">
        <v>53.4</v>
      </c>
      <c r="Y41" s="109" t="n">
        <v>53.5</v>
      </c>
      <c r="Z41" s="110" t="n">
        <f aca="false">AVERAGE(B41:Y41)</f>
        <v>52.8083333333333</v>
      </c>
      <c r="AA41" s="111" t="n">
        <v>53.5</v>
      </c>
      <c r="AB41" s="112" t="n">
        <v>51.8</v>
      </c>
      <c r="AC41" s="109" t="n">
        <f aca="false">AA41-AB41</f>
        <v>1.7</v>
      </c>
      <c r="AD41" s="109" t="n">
        <f aca="false">AVERAGE(J41:U41)</f>
        <v>53.1166666666667</v>
      </c>
      <c r="AE41" s="113" t="n">
        <f aca="false">AVERAGE(AVERAGE(B41:E41),AVERAGE(F41,I41),AVERAGE(V41:Y41))</f>
        <v>52.525</v>
      </c>
      <c r="AF41" s="115" t="n">
        <f aca="false">SUM(Z41+700)*(1013.3/760)</f>
        <v>1003.71142653509</v>
      </c>
      <c r="AG41" s="0"/>
    </row>
    <row r="42" customFormat="false" ht="14" hidden="false" customHeight="false" outlineLevel="0" collapsed="false">
      <c r="A42" s="117" t="n">
        <v>31</v>
      </c>
      <c r="B42" s="118" t="n">
        <v>53.4</v>
      </c>
      <c r="C42" s="118" t="n">
        <v>53.1</v>
      </c>
      <c r="D42" s="118" t="n">
        <v>52.9</v>
      </c>
      <c r="E42" s="118" t="n">
        <v>52.6</v>
      </c>
      <c r="F42" s="118" t="n">
        <v>52.3</v>
      </c>
      <c r="G42" s="118" t="n">
        <v>52</v>
      </c>
      <c r="H42" s="118" t="n">
        <v>52</v>
      </c>
      <c r="I42" s="118" t="n">
        <v>52</v>
      </c>
      <c r="J42" s="118" t="n">
        <v>51.96</v>
      </c>
      <c r="K42" s="118" t="n">
        <v>51.9</v>
      </c>
      <c r="L42" s="118" t="n">
        <v>51.7</v>
      </c>
      <c r="M42" s="118" t="n">
        <v>51.48</v>
      </c>
      <c r="N42" s="118" t="n">
        <v>51.4</v>
      </c>
      <c r="O42" s="118" t="n">
        <v>51.5</v>
      </c>
      <c r="P42" s="118" t="n">
        <v>51.86</v>
      </c>
      <c r="Q42" s="118" t="n">
        <v>51.8</v>
      </c>
      <c r="R42" s="118" t="n">
        <v>51.9</v>
      </c>
      <c r="S42" s="118" t="n">
        <v>51.86</v>
      </c>
      <c r="T42" s="118" t="n">
        <v>51.9</v>
      </c>
      <c r="U42" s="118" t="n">
        <v>51.9</v>
      </c>
      <c r="V42" s="118" t="n">
        <v>51.9</v>
      </c>
      <c r="W42" s="118" t="n">
        <v>52.3</v>
      </c>
      <c r="X42" s="118" t="n">
        <v>52.3</v>
      </c>
      <c r="Y42" s="118" t="n">
        <v>52.3</v>
      </c>
      <c r="Z42" s="119" t="n">
        <f aca="false">AVERAGE(B42:Y42)</f>
        <v>52.0941666666667</v>
      </c>
      <c r="AA42" s="120" t="n">
        <v>53.5</v>
      </c>
      <c r="AB42" s="121" t="n">
        <v>51.3</v>
      </c>
      <c r="AC42" s="118" t="n">
        <f aca="false">AA42-AB42</f>
        <v>2.2</v>
      </c>
      <c r="AD42" s="118" t="n">
        <f aca="false">AVERAGE(J42:U42)</f>
        <v>51.7633333333333</v>
      </c>
      <c r="AE42" s="122" t="n">
        <f aca="false">AVERAGE(AVERAGE(B42:E42),AVERAGE(F42,I42),AVERAGE(V42:Y42))</f>
        <v>52.45</v>
      </c>
      <c r="AF42" s="123" t="n">
        <f aca="false">SUM(Z42+700)*(1013.3/760)</f>
        <v>1002.75923563597</v>
      </c>
      <c r="AG42" s="0"/>
    </row>
    <row r="43" customFormat="false" ht="14" hidden="false" customHeight="false" outlineLevel="0" collapsed="false">
      <c r="A43" s="124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6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127" t="s">
        <v>18</v>
      </c>
      <c r="B44" s="128" t="n">
        <f aca="false">AVERAGE(B12:B42)</f>
        <v>53.2806451612903</v>
      </c>
      <c r="C44" s="128" t="n">
        <f aca="false">AVERAGE(C12:C42)</f>
        <v>53.0967741935484</v>
      </c>
      <c r="D44" s="128" t="n">
        <f aca="false">AVERAGE(D12:D42)</f>
        <v>52.9193548387097</v>
      </c>
      <c r="E44" s="128" t="n">
        <f aca="false">AVERAGE(E12:E42)</f>
        <v>52.7903225806452</v>
      </c>
      <c r="F44" s="128" t="n">
        <f aca="false">AVERAGE(F12:F42)</f>
        <v>52.7387096774194</v>
      </c>
      <c r="G44" s="128" t="n">
        <f aca="false">AVERAGE(G12:G42)</f>
        <v>52.7709677419355</v>
      </c>
      <c r="H44" s="128" t="n">
        <f aca="false">AVERAGE(H12:H42)</f>
        <v>52.9548387096774</v>
      </c>
      <c r="I44" s="128" t="n">
        <f aca="false">AVERAGE(I12:I42)</f>
        <v>53.1387096774194</v>
      </c>
      <c r="J44" s="128" t="n">
        <f aca="false">AVERAGE(J12:J42)</f>
        <v>53.3625806451613</v>
      </c>
      <c r="K44" s="128" t="n">
        <f aca="false">AVERAGE(K12:K42)</f>
        <v>53.4193548387097</v>
      </c>
      <c r="L44" s="128" t="n">
        <f aca="false">AVERAGE(L12:L42)</f>
        <v>53.4774193548387</v>
      </c>
      <c r="M44" s="128" t="n">
        <f aca="false">AVERAGE(M12:M42)</f>
        <v>53.5135483870968</v>
      </c>
      <c r="N44" s="128" t="n">
        <f aca="false">AVERAGE(N12:N42)</f>
        <v>53.4225806451613</v>
      </c>
      <c r="O44" s="128" t="n">
        <f aca="false">AVERAGE(O12:O42)</f>
        <v>53.2774193548387</v>
      </c>
      <c r="P44" s="128" t="n">
        <f aca="false">AVERAGE(P12:P42)</f>
        <v>53.1367741935484</v>
      </c>
      <c r="Q44" s="128" t="n">
        <f aca="false">AVERAGE(Q12:Q42)</f>
        <v>53.0225806451613</v>
      </c>
      <c r="R44" s="128" t="n">
        <f aca="false">AVERAGE(R12:R42)</f>
        <v>52.9290322580645</v>
      </c>
      <c r="S44" s="128" t="n">
        <f aca="false">AVERAGE(S12:S42)</f>
        <v>52.9048387096774</v>
      </c>
      <c r="T44" s="128" t="n">
        <f aca="false">AVERAGE(T12:T42)</f>
        <v>52.9161290322581</v>
      </c>
      <c r="U44" s="128" t="n">
        <f aca="false">AVERAGE(U12:U42)</f>
        <v>53.0225806451613</v>
      </c>
      <c r="V44" s="128" t="n">
        <f aca="false">AVERAGE(V12:V42)</f>
        <v>53.1677419354839</v>
      </c>
      <c r="W44" s="128" t="n">
        <f aca="false">AVERAGE(W12:W42)</f>
        <v>53.4129032258065</v>
      </c>
      <c r="X44" s="128" t="n">
        <f aca="false">AVERAGE(X12:X42)</f>
        <v>53.4741935483871</v>
      </c>
      <c r="Y44" s="128" t="n">
        <f aca="false">AVERAGE(Y12:Y42)</f>
        <v>53.4193548387097</v>
      </c>
      <c r="Z44" s="129" t="n">
        <f aca="false">AVERAGE(Z12:Z42)</f>
        <v>53.1487231182796</v>
      </c>
      <c r="AA44" s="128" t="n">
        <f aca="false">AVERAGE(AA12:AA42)</f>
        <v>54.6483870967742</v>
      </c>
      <c r="AB44" s="128" t="n">
        <f aca="false">AVERAGE(AB12:AB42)</f>
        <v>51.8258064516129</v>
      </c>
      <c r="AC44" s="128" t="n">
        <f aca="false">AVERAGE(AC12:AC42)</f>
        <v>2.82258064516129</v>
      </c>
      <c r="AD44" s="128" t="n">
        <f aca="false">AVERAGE(AD12:AD42)</f>
        <v>53.2004032258064</v>
      </c>
      <c r="AE44" s="130" t="n">
        <f aca="false">AVERAGE(AE12:AE42)</f>
        <v>53.1096774193549</v>
      </c>
      <c r="AF44" s="131" t="n">
        <f aca="false">AVERAGE(AF12:AF42)</f>
        <v>1004.16526465231</v>
      </c>
    </row>
    <row r="45" customFormat="false" ht="13" hidden="false" customHeight="false" outlineLevel="0" collapsed="false">
      <c r="A45" s="54" t="s">
        <v>19</v>
      </c>
      <c r="B45" s="55" t="n">
        <f aca="false">SUM(B12:B42)</f>
        <v>1651.7</v>
      </c>
      <c r="C45" s="55" t="n">
        <f aca="false">SUM(C12:C42)</f>
        <v>1646</v>
      </c>
      <c r="D45" s="55" t="n">
        <f aca="false">SUM(D12:D42)</f>
        <v>1640.5</v>
      </c>
      <c r="E45" s="55" t="n">
        <f aca="false">SUM(E12:E42)</f>
        <v>1636.5</v>
      </c>
      <c r="F45" s="55" t="n">
        <f aca="false">SUM(F12:F42)</f>
        <v>1634.9</v>
      </c>
      <c r="G45" s="55" t="n">
        <f aca="false">SUM(G12:G42)</f>
        <v>1635.9</v>
      </c>
      <c r="H45" s="55" t="n">
        <f aca="false">SUM(H12:H42)</f>
        <v>1641.6</v>
      </c>
      <c r="I45" s="55" t="n">
        <f aca="false">SUM(I12:I42)</f>
        <v>1647.3</v>
      </c>
      <c r="J45" s="55" t="n">
        <f aca="false">SUM(J12:J42)</f>
        <v>1654.24</v>
      </c>
      <c r="K45" s="55" t="n">
        <f aca="false">SUM(K12:K42)</f>
        <v>1656</v>
      </c>
      <c r="L45" s="55" t="n">
        <f aca="false">SUM(L12:L42)</f>
        <v>1657.8</v>
      </c>
      <c r="M45" s="55" t="n">
        <f aca="false">SUM(M12:M42)</f>
        <v>1658.92</v>
      </c>
      <c r="N45" s="55" t="n">
        <f aca="false">SUM(N12:N42)</f>
        <v>1656.1</v>
      </c>
      <c r="O45" s="55" t="n">
        <f aca="false">SUM(O12:O42)</f>
        <v>1651.6</v>
      </c>
      <c r="P45" s="55" t="n">
        <f aca="false">SUM(P12:P42)</f>
        <v>1647.24</v>
      </c>
      <c r="Q45" s="55" t="n">
        <f aca="false">SUM(Q12:Q42)</f>
        <v>1643.7</v>
      </c>
      <c r="R45" s="55" t="n">
        <f aca="false">SUM(R12:R42)</f>
        <v>1640.8</v>
      </c>
      <c r="S45" s="55" t="n">
        <f aca="false">SUM(S12:S42)</f>
        <v>1640.05</v>
      </c>
      <c r="T45" s="55" t="n">
        <f aca="false">SUM(T12:T42)</f>
        <v>1640.4</v>
      </c>
      <c r="U45" s="55" t="n">
        <f aca="false">SUM(U12:U42)</f>
        <v>1643.7</v>
      </c>
      <c r="V45" s="55" t="n">
        <f aca="false">SUM(V12:V42)</f>
        <v>1648.2</v>
      </c>
      <c r="W45" s="55" t="n">
        <f aca="false">SUM(W12:W42)</f>
        <v>1655.8</v>
      </c>
      <c r="X45" s="55" t="n">
        <f aca="false">SUM(X12:X42)</f>
        <v>1657.7</v>
      </c>
      <c r="Y45" s="55" t="n">
        <f aca="false">SUM(Y12:Y42)</f>
        <v>1656</v>
      </c>
      <c r="Z45" s="56" t="n">
        <f aca="false">SUM(Z12:Z42)</f>
        <v>1647.61041666667</v>
      </c>
      <c r="AA45" s="55" t="n">
        <f aca="false">SUM(AA12:AA42)</f>
        <v>1694.1</v>
      </c>
      <c r="AB45" s="55" t="n">
        <f aca="false">SUM(AB12:AB42)</f>
        <v>1606.6</v>
      </c>
      <c r="AC45" s="55" t="n">
        <f aca="false">SUM(AC12:AC42)</f>
        <v>87.5</v>
      </c>
      <c r="AD45" s="55" t="n">
        <f aca="false">SUM(AD12:AD42)</f>
        <v>1649.2125</v>
      </c>
      <c r="AE45" s="57" t="n">
        <f aca="false">SUM(AE12:AE42)</f>
        <v>1646.4</v>
      </c>
    </row>
    <row r="46" customFormat="false" ht="13" hidden="false" customHeight="false" outlineLevel="0" collapsed="false">
      <c r="A46" s="58" t="s">
        <v>20</v>
      </c>
      <c r="B46" s="59" t="n">
        <f aca="false">SUM(B44+700)*(1013.3/760)</f>
        <v>1004.3411549236</v>
      </c>
      <c r="C46" s="59" t="n">
        <f aca="false">SUM(C44+700)*(1013.3/760)</f>
        <v>1004.09600169779</v>
      </c>
      <c r="D46" s="59" t="n">
        <f aca="false">SUM(D44+700)*(1013.3/760)</f>
        <v>1003.85945033956</v>
      </c>
      <c r="E46" s="59" t="n">
        <f aca="false">SUM(E44+700)*(1013.3/760)</f>
        <v>1003.68741298812</v>
      </c>
      <c r="F46" s="59" t="n">
        <f aca="false">SUM(F44+700)*(1013.3/760)</f>
        <v>1003.61859804754</v>
      </c>
      <c r="G46" s="59" t="n">
        <f aca="false">SUM(G44+700)*(1013.3/760)</f>
        <v>1003.6616073854</v>
      </c>
      <c r="H46" s="59" t="n">
        <f aca="false">SUM(H44+700)*(1013.3/760)</f>
        <v>1003.90676061121</v>
      </c>
      <c r="I46" s="59" t="n">
        <f aca="false">SUM(I44+700)*(1013.3/760)</f>
        <v>1004.15191383701</v>
      </c>
      <c r="J46" s="59" t="n">
        <f aca="false">SUM(J44+700)*(1013.3/760)</f>
        <v>1004.45039864177</v>
      </c>
      <c r="K46" s="59" t="n">
        <f aca="false">SUM(K44+700)*(1013.3/760)</f>
        <v>1004.5260950764</v>
      </c>
      <c r="L46" s="59" t="n">
        <f aca="false">SUM(L44+700)*(1013.3/760)</f>
        <v>1004.60351188455</v>
      </c>
      <c r="M46" s="59" t="n">
        <f aca="false">SUM(M44+700)*(1013.3/760)</f>
        <v>1004.65168234295</v>
      </c>
      <c r="N46" s="59" t="n">
        <f aca="false">SUM(N44+700)*(1013.3/760)</f>
        <v>1004.53039601019</v>
      </c>
      <c r="O46" s="59" t="n">
        <f aca="false">SUM(O44+700)*(1013.3/760)</f>
        <v>1004.33685398981</v>
      </c>
      <c r="P46" s="59" t="n">
        <f aca="false">SUM(P44+700)*(1013.3/760)</f>
        <v>1004.14933327674</v>
      </c>
      <c r="Q46" s="59" t="n">
        <f aca="false">SUM(Q44+700)*(1013.3/760)</f>
        <v>1003.99708022071</v>
      </c>
      <c r="R46" s="59" t="n">
        <f aca="false">SUM(R44+700)*(1013.3/760)</f>
        <v>1003.87235314092</v>
      </c>
      <c r="S46" s="59" t="n">
        <f aca="false">SUM(S44+700)*(1013.3/760)</f>
        <v>1003.84009613752</v>
      </c>
      <c r="T46" s="59" t="n">
        <f aca="false">SUM(T44+700)*(1013.3/760)</f>
        <v>1003.85514940577</v>
      </c>
      <c r="U46" s="59" t="n">
        <f aca="false">SUM(U44+700)*(1013.3/760)</f>
        <v>1003.99708022071</v>
      </c>
      <c r="V46" s="59" t="n">
        <f aca="false">SUM(V44+700)*(1013.3/760)</f>
        <v>1004.19062224109</v>
      </c>
      <c r="W46" s="59" t="n">
        <f aca="false">SUM(W44+700)*(1013.3/760)</f>
        <v>1004.51749320883</v>
      </c>
      <c r="X46" s="59" t="n">
        <f aca="false">SUM(X44+700)*(1013.3/760)</f>
        <v>1004.59921095076</v>
      </c>
      <c r="Y46" s="60" t="n">
        <f aca="false">SUM(Y44+700)*(1013.3/760)</f>
        <v>1004.5260950764</v>
      </c>
      <c r="Z46" s="59" t="n">
        <f aca="false">SUM(Z44+700)*(1013.3/760)</f>
        <v>1004.16526465231</v>
      </c>
      <c r="AA46" s="59" t="n">
        <f aca="false">SUM(AA44+700)*(1013.3/760)</f>
        <v>1006.1647508489</v>
      </c>
      <c r="AB46" s="59" t="n">
        <f aca="false">SUM(AB44+700)*(1013.3/760)</f>
        <v>1002.40143378608</v>
      </c>
      <c r="AC46" s="59" t="n">
        <f aca="false">SUM(AA46-AB46)</f>
        <v>3.76331706281826</v>
      </c>
      <c r="AD46" s="59" t="n">
        <f aca="false">SUM(AD44+700)*(1013.3/760)</f>
        <v>1004.23416919567</v>
      </c>
      <c r="AE46" s="60" t="n">
        <f aca="false">SUM(AE44+700)*(1013.3/760)</f>
        <v>1004.11320543294</v>
      </c>
    </row>
  </sheetData>
  <mergeCells count="4">
    <mergeCell ref="B6:C6"/>
    <mergeCell ref="L6:V6"/>
    <mergeCell ref="B7:C7"/>
    <mergeCell ref="L7:V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2" activeCellId="0" sqref="B12"/>
    </sheetView>
  </sheetViews>
  <sheetFormatPr defaultRowHeight="12"/>
  <cols>
    <col collapsed="false" hidden="false" max="25" min="1" style="1" width="4.28571428571429"/>
    <col collapsed="false" hidden="false" max="26" min="26" style="2" width="4.70982142857143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1" min="30" style="1" width="5"/>
    <col collapsed="false" hidden="false" max="32" min="32" style="3" width="5.42410714285714"/>
    <col collapsed="false" hidden="false" max="33" min="33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tru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6"/>
      <c r="H6" s="6"/>
      <c r="I6" s="6"/>
      <c r="J6" s="6"/>
      <c r="K6" s="6"/>
      <c r="L6" s="11" t="s">
        <v>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customFormat="false" ht="13" hidden="false" customHeight="false" outlineLevel="0" collapsed="false">
      <c r="A7" s="11" t="s">
        <v>4</v>
      </c>
      <c r="B7" s="12" t="s">
        <v>29</v>
      </c>
      <c r="C7" s="12"/>
      <c r="D7" s="4"/>
      <c r="E7" s="4"/>
      <c r="F7" s="4"/>
      <c r="G7" s="66" t="s">
        <v>6</v>
      </c>
      <c r="H7" s="6"/>
      <c r="I7" s="6"/>
      <c r="J7" s="6"/>
      <c r="K7" s="6"/>
      <c r="L7" s="11" t="s">
        <v>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customFormat="false" ht="14" hidden="false" customHeight="false" outlineLevel="0" collapsed="false">
      <c r="A8" s="14"/>
      <c r="B8" s="4"/>
      <c r="C8" s="4"/>
      <c r="D8" s="4"/>
      <c r="E8" s="4"/>
      <c r="F8" s="4"/>
      <c r="G8" s="66" t="s">
        <v>8</v>
      </c>
      <c r="H8" s="4"/>
      <c r="I8" s="4"/>
      <c r="J8" s="4"/>
      <c r="K8" s="4"/>
      <c r="L8" s="4"/>
      <c r="M8" s="4"/>
      <c r="N8" s="4"/>
      <c r="O8" s="4"/>
      <c r="P8" s="4"/>
      <c r="Q8" s="9"/>
      <c r="R8" s="4"/>
      <c r="S8" s="10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32" t="s">
        <v>10</v>
      </c>
      <c r="AB9" s="133" t="s">
        <v>11</v>
      </c>
      <c r="AC9" s="17" t="s">
        <v>12</v>
      </c>
      <c r="AD9" s="18" t="s">
        <v>9</v>
      </c>
      <c r="AE9" s="19" t="s">
        <v>9</v>
      </c>
      <c r="AF9" s="87"/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134"/>
      <c r="AB10" s="135"/>
      <c r="AC10" s="27"/>
      <c r="AD10" s="28" t="s">
        <v>15</v>
      </c>
      <c r="AE10" s="29" t="s">
        <v>16</v>
      </c>
      <c r="AF10" s="97" t="s">
        <v>20</v>
      </c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136"/>
      <c r="AB11" s="137"/>
      <c r="AC11" s="35"/>
      <c r="AD11" s="36"/>
      <c r="AE11" s="37"/>
      <c r="AF11" s="106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52.2</v>
      </c>
      <c r="C12" s="41" t="n">
        <v>52</v>
      </c>
      <c r="D12" s="41" t="n">
        <v>52</v>
      </c>
      <c r="E12" s="41" t="n">
        <v>52</v>
      </c>
      <c r="F12" s="41" t="n">
        <v>51.7</v>
      </c>
      <c r="G12" s="41" t="n">
        <v>51.7</v>
      </c>
      <c r="H12" s="41" t="n">
        <v>51.9</v>
      </c>
      <c r="I12" s="41" t="n">
        <v>52.1</v>
      </c>
      <c r="J12" s="41" t="n">
        <v>52.52</v>
      </c>
      <c r="K12" s="41" t="n">
        <v>52.5</v>
      </c>
      <c r="L12" s="41" t="n">
        <v>52.5</v>
      </c>
      <c r="M12" s="41" t="n">
        <v>52.41</v>
      </c>
      <c r="N12" s="41" t="n">
        <v>52.4</v>
      </c>
      <c r="O12" s="41" t="n">
        <v>52.4</v>
      </c>
      <c r="P12" s="41" t="n">
        <v>52.7</v>
      </c>
      <c r="Q12" s="41" t="n">
        <v>52.9</v>
      </c>
      <c r="R12" s="41" t="n">
        <v>53.2</v>
      </c>
      <c r="S12" s="41" t="n">
        <v>53.4</v>
      </c>
      <c r="T12" s="41" t="n">
        <v>53.7</v>
      </c>
      <c r="U12" s="41" t="n">
        <v>53.9</v>
      </c>
      <c r="V12" s="41" t="n">
        <v>54.2</v>
      </c>
      <c r="W12" s="41" t="n">
        <v>54.7</v>
      </c>
      <c r="X12" s="41" t="n">
        <v>54.8</v>
      </c>
      <c r="Y12" s="41" t="n">
        <v>54.9</v>
      </c>
      <c r="Z12" s="42" t="n">
        <f aca="false">AVERAGE(B12:Y12)</f>
        <v>52.86375</v>
      </c>
      <c r="AA12" s="72" t="n">
        <v>54.9</v>
      </c>
      <c r="AB12" s="73" t="n">
        <v>51.6</v>
      </c>
      <c r="AC12" s="138" t="n">
        <f aca="false">AA12-AB12</f>
        <v>3.3</v>
      </c>
      <c r="AD12" s="41" t="n">
        <f aca="false">AVERAGE(J12:U12)</f>
        <v>52.8775</v>
      </c>
      <c r="AE12" s="43" t="n">
        <f aca="false">AVERAGE(AVERAGE(B12:E12),AVERAGE(F12,I12),AVERAGE(V12:Y12))</f>
        <v>52.8666666666667</v>
      </c>
      <c r="AF12" s="114" t="n">
        <f aca="false">SUM(Z12+700)*(1013.3/760)</f>
        <v>1003.78531299342</v>
      </c>
      <c r="AG12" s="0"/>
    </row>
    <row r="13" customFormat="false" ht="13" hidden="false" customHeight="false" outlineLevel="0" collapsed="false">
      <c r="A13" s="39" t="n">
        <v>2</v>
      </c>
      <c r="B13" s="40" t="n">
        <v>55</v>
      </c>
      <c r="C13" s="41" t="n">
        <v>55.1</v>
      </c>
      <c r="D13" s="41" t="n">
        <v>55.1</v>
      </c>
      <c r="E13" s="41" t="n">
        <v>55.2</v>
      </c>
      <c r="F13" s="41" t="n">
        <v>55.4</v>
      </c>
      <c r="G13" s="41" t="n">
        <v>55.7</v>
      </c>
      <c r="H13" s="41" t="n">
        <v>56.2</v>
      </c>
      <c r="I13" s="41" t="n">
        <v>56.7</v>
      </c>
      <c r="J13" s="41" t="n">
        <v>57.29</v>
      </c>
      <c r="K13" s="41" t="n">
        <v>57.4</v>
      </c>
      <c r="L13" s="41" t="n">
        <v>57.7</v>
      </c>
      <c r="M13" s="41" t="n">
        <v>57.91</v>
      </c>
      <c r="N13" s="41" t="n">
        <v>57.9</v>
      </c>
      <c r="O13" s="41" t="n">
        <v>57.8</v>
      </c>
      <c r="P13" s="41" t="n">
        <v>57.86</v>
      </c>
      <c r="Q13" s="41" t="n">
        <v>57.8</v>
      </c>
      <c r="R13" s="41" t="n">
        <v>57.7</v>
      </c>
      <c r="S13" s="41" t="n">
        <v>57.63</v>
      </c>
      <c r="T13" s="41" t="n">
        <v>57.5</v>
      </c>
      <c r="U13" s="41" t="n">
        <v>57.5</v>
      </c>
      <c r="V13" s="41" t="n">
        <v>57.5</v>
      </c>
      <c r="W13" s="41" t="n">
        <v>57.6</v>
      </c>
      <c r="X13" s="41" t="n">
        <v>57.5</v>
      </c>
      <c r="Y13" s="41" t="n">
        <v>57.4</v>
      </c>
      <c r="Z13" s="42" t="n">
        <f aca="false">AVERAGE(B13:Y13)</f>
        <v>56.9329166666667</v>
      </c>
      <c r="AA13" s="72" t="n">
        <v>58</v>
      </c>
      <c r="AB13" s="73" t="n">
        <v>54.9</v>
      </c>
      <c r="AC13" s="138" t="n">
        <f aca="false">AA13-AB13</f>
        <v>3.1</v>
      </c>
      <c r="AD13" s="41" t="n">
        <f aca="false">AVERAGE(J13:U13)</f>
        <v>57.6658333333333</v>
      </c>
      <c r="AE13" s="43" t="n">
        <f aca="false">AVERAGE(AVERAGE(B13:E13),AVERAGE(F13,I13),AVERAGE(V13:Y13))</f>
        <v>56.2166666666667</v>
      </c>
      <c r="AF13" s="115" t="n">
        <f aca="false">SUM(Z13+700)*(1013.3/760)</f>
        <v>1009.21069007675</v>
      </c>
      <c r="AG13" s="0"/>
    </row>
    <row r="14" customFormat="false" ht="13" hidden="false" customHeight="false" outlineLevel="0" collapsed="false">
      <c r="A14" s="39" t="n">
        <v>3</v>
      </c>
      <c r="B14" s="40" t="n">
        <v>57.1</v>
      </c>
      <c r="C14" s="41" t="n">
        <v>56.9</v>
      </c>
      <c r="D14" s="41" t="n">
        <v>56.5</v>
      </c>
      <c r="E14" s="41" t="n">
        <v>56</v>
      </c>
      <c r="F14" s="41" t="n">
        <v>56.2</v>
      </c>
      <c r="G14" s="41" t="n">
        <v>56.5</v>
      </c>
      <c r="H14" s="41" t="n">
        <v>56.7</v>
      </c>
      <c r="I14" s="41" t="n">
        <v>57</v>
      </c>
      <c r="J14" s="41" t="n">
        <v>57.5</v>
      </c>
      <c r="K14" s="41" t="n">
        <v>57.7</v>
      </c>
      <c r="L14" s="41" t="n">
        <v>58</v>
      </c>
      <c r="M14" s="41" t="n">
        <v>58.3</v>
      </c>
      <c r="N14" s="41" t="n">
        <v>58.5</v>
      </c>
      <c r="O14" s="41" t="n">
        <v>58.6</v>
      </c>
      <c r="P14" s="41" t="n">
        <v>58.7</v>
      </c>
      <c r="Q14" s="41" t="n">
        <v>58.7</v>
      </c>
      <c r="R14" s="41" t="n">
        <v>58.7</v>
      </c>
      <c r="S14" s="41" t="n">
        <v>58.8</v>
      </c>
      <c r="T14" s="41" t="n">
        <v>59</v>
      </c>
      <c r="U14" s="41" t="n">
        <v>59.1</v>
      </c>
      <c r="V14" s="41" t="n">
        <v>59.2</v>
      </c>
      <c r="W14" s="41" t="n">
        <v>59.5</v>
      </c>
      <c r="X14" s="41" t="n">
        <v>59.6</v>
      </c>
      <c r="Y14" s="41" t="n">
        <v>59.6</v>
      </c>
      <c r="Z14" s="42" t="n">
        <f aca="false">AVERAGE(B14:Y14)</f>
        <v>58.0166666666667</v>
      </c>
      <c r="AA14" s="72" t="n">
        <v>59.7</v>
      </c>
      <c r="AB14" s="73" t="n">
        <v>55.9</v>
      </c>
      <c r="AC14" s="138" t="n">
        <f aca="false">AA14-AB14</f>
        <v>3.8</v>
      </c>
      <c r="AD14" s="41" t="n">
        <f aca="false">AVERAGE(J14:U14)</f>
        <v>58.4666666666667</v>
      </c>
      <c r="AE14" s="43" t="n">
        <f aca="false">AVERAGE(AVERAGE(B14:E14),AVERAGE(F14,I14),AVERAGE(V14:Y14))</f>
        <v>57.5666666666667</v>
      </c>
      <c r="AF14" s="115" t="n">
        <f aca="false">SUM(Z14+700)*(1013.3/760)</f>
        <v>1010.65564254386</v>
      </c>
      <c r="AG14" s="0"/>
    </row>
    <row r="15" customFormat="false" ht="13" hidden="false" customHeight="false" outlineLevel="0" collapsed="false">
      <c r="A15" s="39" t="n">
        <v>4</v>
      </c>
      <c r="B15" s="40" t="n">
        <v>59.6</v>
      </c>
      <c r="C15" s="41" t="n">
        <v>59.6</v>
      </c>
      <c r="D15" s="41" t="n">
        <v>59.5</v>
      </c>
      <c r="E15" s="41" t="n">
        <v>59.5</v>
      </c>
      <c r="F15" s="41" t="n">
        <v>59.5</v>
      </c>
      <c r="G15" s="41" t="n">
        <v>59.5</v>
      </c>
      <c r="H15" s="41" t="n">
        <v>59.5</v>
      </c>
      <c r="I15" s="41" t="n">
        <v>59.5</v>
      </c>
      <c r="J15" s="41" t="n">
        <v>59.55</v>
      </c>
      <c r="K15" s="41" t="n">
        <v>59.6</v>
      </c>
      <c r="L15" s="41" t="n">
        <v>59.3</v>
      </c>
      <c r="M15" s="41" t="n">
        <v>58.81</v>
      </c>
      <c r="N15" s="41" t="n">
        <v>58.5</v>
      </c>
      <c r="O15" s="41" t="n">
        <v>58.1</v>
      </c>
      <c r="P15" s="41" t="n">
        <v>57.97</v>
      </c>
      <c r="Q15" s="41" t="n">
        <v>57.6</v>
      </c>
      <c r="R15" s="41" t="n">
        <v>57.4</v>
      </c>
      <c r="S15" s="41" t="n">
        <v>57.21</v>
      </c>
      <c r="T15" s="41" t="n">
        <v>57</v>
      </c>
      <c r="U15" s="41" t="n">
        <v>56.8</v>
      </c>
      <c r="V15" s="41" t="n">
        <v>56.8</v>
      </c>
      <c r="W15" s="41" t="n">
        <v>56.9</v>
      </c>
      <c r="X15" s="41" t="n">
        <v>56.7</v>
      </c>
      <c r="Y15" s="41" t="n">
        <v>56.6</v>
      </c>
      <c r="Z15" s="42" t="n">
        <f aca="false">AVERAGE(B15:Y15)</f>
        <v>58.3766666666667</v>
      </c>
      <c r="AA15" s="72" t="n">
        <v>59.7</v>
      </c>
      <c r="AB15" s="73" t="n">
        <v>56.6</v>
      </c>
      <c r="AC15" s="138" t="n">
        <f aca="false">AA15-AB15</f>
        <v>3.1</v>
      </c>
      <c r="AD15" s="41" t="n">
        <f aca="false">AVERAGE(J15:U15)</f>
        <v>58.1533333333333</v>
      </c>
      <c r="AE15" s="43" t="n">
        <f aca="false">AVERAGE(AVERAGE(B15:E15),AVERAGE(F15,I15),AVERAGE(V15:Y15))</f>
        <v>58.6</v>
      </c>
      <c r="AF15" s="115" t="n">
        <f aca="false">SUM(Z15+700)*(1013.3/760)</f>
        <v>1011.13562675439</v>
      </c>
      <c r="AG15" s="0"/>
    </row>
    <row r="16" customFormat="false" ht="13" hidden="false" customHeight="false" outlineLevel="0" collapsed="false">
      <c r="A16" s="39" t="n">
        <v>5</v>
      </c>
      <c r="B16" s="40" t="n">
        <v>56.2</v>
      </c>
      <c r="C16" s="41" t="n">
        <v>55.8</v>
      </c>
      <c r="D16" s="41" t="n">
        <v>55.4</v>
      </c>
      <c r="E16" s="41" t="n">
        <v>55.1</v>
      </c>
      <c r="F16" s="41" t="n">
        <v>54.7</v>
      </c>
      <c r="G16" s="41" t="n">
        <v>54.5</v>
      </c>
      <c r="H16" s="41" t="n">
        <v>54.4</v>
      </c>
      <c r="I16" s="41" t="n">
        <v>54.3</v>
      </c>
      <c r="J16" s="41" t="n">
        <v>54.1</v>
      </c>
      <c r="K16" s="41" t="n">
        <v>54.2</v>
      </c>
      <c r="L16" s="41" t="n">
        <v>54.3</v>
      </c>
      <c r="M16" s="41" t="n">
        <v>54.44</v>
      </c>
      <c r="N16" s="41" t="n">
        <v>54.4</v>
      </c>
      <c r="O16" s="41" t="n">
        <v>54.4</v>
      </c>
      <c r="P16" s="41" t="n">
        <v>54.44</v>
      </c>
      <c r="Q16" s="41" t="n">
        <v>54.4</v>
      </c>
      <c r="R16" s="41" t="n">
        <v>54.4</v>
      </c>
      <c r="S16" s="41" t="n">
        <v>54.35</v>
      </c>
      <c r="T16" s="41" t="n">
        <v>54.4</v>
      </c>
      <c r="U16" s="41" t="n">
        <v>54.4</v>
      </c>
      <c r="V16" s="41" t="n">
        <v>54.4</v>
      </c>
      <c r="W16" s="41" t="n">
        <v>54.6</v>
      </c>
      <c r="X16" s="41" t="n">
        <v>54.6</v>
      </c>
      <c r="Y16" s="41" t="n">
        <v>54.6</v>
      </c>
      <c r="Z16" s="42" t="n">
        <f aca="false">AVERAGE(B16:Y16)</f>
        <v>54.6179166666667</v>
      </c>
      <c r="AA16" s="72" t="n">
        <v>56.6</v>
      </c>
      <c r="AB16" s="73" t="n">
        <v>54.1</v>
      </c>
      <c r="AC16" s="138" t="n">
        <f aca="false">AA16-AB16</f>
        <v>2.5</v>
      </c>
      <c r="AD16" s="41" t="n">
        <f aca="false">AVERAGE(J16:U16)</f>
        <v>54.3525</v>
      </c>
      <c r="AE16" s="43" t="n">
        <f aca="false">AVERAGE(AVERAGE(B16:E16),AVERAGE(F16,I16),AVERAGE(V16:Y16))</f>
        <v>54.8916666666667</v>
      </c>
      <c r="AF16" s="115" t="n">
        <f aca="false">SUM(Z16+700)*(1013.3/760)</f>
        <v>1006.12412494518</v>
      </c>
      <c r="AG16" s="0"/>
    </row>
    <row r="17" customFormat="false" ht="13" hidden="false" customHeight="false" outlineLevel="0" collapsed="false">
      <c r="A17" s="39" t="n">
        <v>6</v>
      </c>
      <c r="B17" s="40" t="n">
        <v>54.5</v>
      </c>
      <c r="C17" s="41" t="n">
        <v>54.4</v>
      </c>
      <c r="D17" s="41" t="n">
        <v>54.2</v>
      </c>
      <c r="E17" s="41" t="n">
        <v>54</v>
      </c>
      <c r="F17" s="41" t="n">
        <v>53.8</v>
      </c>
      <c r="G17" s="41" t="n">
        <v>53.8</v>
      </c>
      <c r="H17" s="41" t="n">
        <v>53.9</v>
      </c>
      <c r="I17" s="41" t="n">
        <v>54</v>
      </c>
      <c r="J17" s="41" t="n">
        <v>54.1</v>
      </c>
      <c r="K17" s="41" t="n">
        <v>54.4</v>
      </c>
      <c r="L17" s="41" t="n">
        <v>54.4</v>
      </c>
      <c r="M17" s="41" t="n">
        <v>54.4</v>
      </c>
      <c r="N17" s="41" t="n">
        <v>54.3</v>
      </c>
      <c r="O17" s="41" t="n">
        <v>54.1</v>
      </c>
      <c r="P17" s="41" t="n">
        <v>54</v>
      </c>
      <c r="Q17" s="41" t="n">
        <v>53.9</v>
      </c>
      <c r="R17" s="41" t="n">
        <v>53.9</v>
      </c>
      <c r="S17" s="41" t="n">
        <v>53.9</v>
      </c>
      <c r="T17" s="41" t="n">
        <v>53.8</v>
      </c>
      <c r="U17" s="41" t="n">
        <v>53.8</v>
      </c>
      <c r="V17" s="41" t="n">
        <v>53.9</v>
      </c>
      <c r="W17" s="41" t="n">
        <v>54.3</v>
      </c>
      <c r="X17" s="41" t="n">
        <v>54.5</v>
      </c>
      <c r="Y17" s="41" t="n">
        <v>54.5</v>
      </c>
      <c r="Z17" s="42" t="n">
        <f aca="false">AVERAGE(B17:Y17)</f>
        <v>54.1166666666667</v>
      </c>
      <c r="AA17" s="72" t="n">
        <v>54.6</v>
      </c>
      <c r="AB17" s="73" t="n">
        <v>53.7</v>
      </c>
      <c r="AC17" s="138" t="n">
        <f aca="false">AA17-AB17</f>
        <v>0.899999999999999</v>
      </c>
      <c r="AD17" s="41" t="n">
        <f aca="false">AVERAGE(J17:U17)</f>
        <v>54.0833333333333</v>
      </c>
      <c r="AE17" s="43" t="n">
        <f aca="false">AVERAGE(AVERAGE(B17:E17),AVERAGE(F17,I17),AVERAGE(V17:Y17))</f>
        <v>54.1583333333333</v>
      </c>
      <c r="AF17" s="115" t="n">
        <f aca="false">SUM(Z17+700)*(1013.3/760)</f>
        <v>1005.45581359649</v>
      </c>
      <c r="AG17" s="0"/>
    </row>
    <row r="18" customFormat="false" ht="13" hidden="false" customHeight="false" outlineLevel="0" collapsed="false">
      <c r="A18" s="39" t="n">
        <v>7</v>
      </c>
      <c r="B18" s="40" t="n">
        <v>54.4</v>
      </c>
      <c r="C18" s="41" t="n">
        <v>54.3</v>
      </c>
      <c r="D18" s="41" t="n">
        <v>54.3</v>
      </c>
      <c r="E18" s="41" t="n">
        <v>54</v>
      </c>
      <c r="F18" s="41" t="n">
        <v>53.9</v>
      </c>
      <c r="G18" s="41" t="n">
        <v>54</v>
      </c>
      <c r="H18" s="41" t="n">
        <v>54.3</v>
      </c>
      <c r="I18" s="41" t="n">
        <v>54.6</v>
      </c>
      <c r="J18" s="41" t="n">
        <v>55.04</v>
      </c>
      <c r="K18" s="41" t="n">
        <v>55.3</v>
      </c>
      <c r="L18" s="41" t="n">
        <v>55.3</v>
      </c>
      <c r="M18" s="41" t="n">
        <v>55.62</v>
      </c>
      <c r="N18" s="41" t="n">
        <v>55.6</v>
      </c>
      <c r="O18" s="41" t="n">
        <v>55.6</v>
      </c>
      <c r="P18" s="41" t="n">
        <v>55.68</v>
      </c>
      <c r="Q18" s="41" t="n">
        <v>55.9</v>
      </c>
      <c r="R18" s="41" t="n">
        <v>56</v>
      </c>
      <c r="S18" s="41" t="n">
        <v>56.07</v>
      </c>
      <c r="T18" s="41" t="n">
        <v>56.2</v>
      </c>
      <c r="U18" s="41" t="n">
        <v>56.5</v>
      </c>
      <c r="V18" s="41" t="n">
        <v>56.9</v>
      </c>
      <c r="W18" s="41" t="n">
        <v>57.3</v>
      </c>
      <c r="X18" s="41" t="n">
        <v>57.5</v>
      </c>
      <c r="Y18" s="41" t="n">
        <v>57.6</v>
      </c>
      <c r="Z18" s="42" t="n">
        <f aca="false">AVERAGE(B18:Y18)</f>
        <v>55.49625</v>
      </c>
      <c r="AA18" s="72" t="n">
        <v>57.6</v>
      </c>
      <c r="AB18" s="73" t="n">
        <v>53.9</v>
      </c>
      <c r="AC18" s="138" t="n">
        <f aca="false">AA18-AB18</f>
        <v>3.7</v>
      </c>
      <c r="AD18" s="41" t="n">
        <f aca="false">AVERAGE(J18:U18)</f>
        <v>55.7341666666667</v>
      </c>
      <c r="AE18" s="43" t="n">
        <f aca="false">AVERAGE(AVERAGE(B18:E18),AVERAGE(F18,I18),AVERAGE(V18:Y18))</f>
        <v>55.275</v>
      </c>
      <c r="AF18" s="115" t="n">
        <f aca="false">SUM(Z18+700)*(1013.3/760)</f>
        <v>1007.29519753289</v>
      </c>
      <c r="AG18" s="0"/>
    </row>
    <row r="19" customFormat="false" ht="13" hidden="false" customHeight="false" outlineLevel="0" collapsed="false">
      <c r="A19" s="39" t="n">
        <v>8</v>
      </c>
      <c r="B19" s="40" t="n">
        <v>57.6</v>
      </c>
      <c r="C19" s="41" t="n">
        <v>57.5</v>
      </c>
      <c r="D19" s="41" t="n">
        <v>57.4</v>
      </c>
      <c r="E19" s="41" t="n">
        <v>57.4</v>
      </c>
      <c r="F19" s="41" t="n">
        <v>57.4</v>
      </c>
      <c r="G19" s="41" t="n">
        <v>57.6</v>
      </c>
      <c r="H19" s="41" t="n">
        <v>58</v>
      </c>
      <c r="I19" s="41" t="n">
        <v>58.2</v>
      </c>
      <c r="J19" s="41" t="n">
        <v>58.43</v>
      </c>
      <c r="K19" s="41" t="n">
        <v>58.3</v>
      </c>
      <c r="L19" s="41" t="n">
        <v>58.3</v>
      </c>
      <c r="M19" s="41" t="n">
        <v>58.23</v>
      </c>
      <c r="N19" s="41" t="n">
        <v>57.8</v>
      </c>
      <c r="O19" s="41" t="n">
        <v>57.6</v>
      </c>
      <c r="P19" s="41" t="n">
        <v>57.21</v>
      </c>
      <c r="Q19" s="41" t="n">
        <v>57.1</v>
      </c>
      <c r="R19" s="41" t="n">
        <v>57</v>
      </c>
      <c r="S19" s="41" t="n">
        <v>56.99</v>
      </c>
      <c r="T19" s="41" t="n">
        <v>56.9</v>
      </c>
      <c r="U19" s="41" t="n">
        <v>57</v>
      </c>
      <c r="V19" s="41" t="n">
        <v>57.2</v>
      </c>
      <c r="W19" s="41" t="n">
        <v>57.4</v>
      </c>
      <c r="X19" s="41" t="n">
        <v>57.6</v>
      </c>
      <c r="Y19" s="41" t="n">
        <v>57.5</v>
      </c>
      <c r="Z19" s="42" t="n">
        <f aca="false">AVERAGE(B19:Y19)</f>
        <v>57.5691666666667</v>
      </c>
      <c r="AA19" s="72" t="n">
        <v>58.5</v>
      </c>
      <c r="AB19" s="73" t="n">
        <v>56.8</v>
      </c>
      <c r="AC19" s="138" t="n">
        <f aca="false">AA19-AB19</f>
        <v>1.7</v>
      </c>
      <c r="AD19" s="41" t="n">
        <f aca="false">AVERAGE(J19:U19)</f>
        <v>57.5716666666667</v>
      </c>
      <c r="AE19" s="43" t="n">
        <f aca="false">AVERAGE(AVERAGE(B19:E19),AVERAGE(F19,I19),AVERAGE(V19:Y19))</f>
        <v>57.5666666666667</v>
      </c>
      <c r="AF19" s="115" t="n">
        <f aca="false">SUM(Z19+700)*(1013.3/760)</f>
        <v>1010.05899550439</v>
      </c>
      <c r="AG19" s="0"/>
    </row>
    <row r="20" customFormat="false" ht="13" hidden="false" customHeight="false" outlineLevel="0" collapsed="false">
      <c r="A20" s="39" t="n">
        <v>9</v>
      </c>
      <c r="B20" s="40" t="n">
        <v>57.5</v>
      </c>
      <c r="C20" s="41" t="n">
        <v>57.5</v>
      </c>
      <c r="D20" s="41" t="n">
        <v>57.3</v>
      </c>
      <c r="E20" s="41" t="n">
        <v>57.3</v>
      </c>
      <c r="F20" s="41" t="n">
        <v>57.3</v>
      </c>
      <c r="G20" s="41" t="n">
        <v>57.3</v>
      </c>
      <c r="H20" s="41" t="n">
        <v>57.3</v>
      </c>
      <c r="I20" s="41" t="n">
        <v>57.5</v>
      </c>
      <c r="J20" s="41" t="n">
        <v>57.59</v>
      </c>
      <c r="K20" s="41" t="n">
        <v>57.7</v>
      </c>
      <c r="L20" s="41" t="n">
        <v>57.5</v>
      </c>
      <c r="M20" s="41" t="n">
        <v>57.33</v>
      </c>
      <c r="N20" s="41" t="n">
        <v>57.2</v>
      </c>
      <c r="O20" s="41" t="n">
        <v>57.1</v>
      </c>
      <c r="P20" s="41" t="n">
        <v>56.86</v>
      </c>
      <c r="Q20" s="41" t="n">
        <v>56.6</v>
      </c>
      <c r="R20" s="41" t="n">
        <v>56.2</v>
      </c>
      <c r="S20" s="41" t="n">
        <v>56.07</v>
      </c>
      <c r="T20" s="41" t="n">
        <v>56.1</v>
      </c>
      <c r="U20" s="41" t="n">
        <v>56.2</v>
      </c>
      <c r="V20" s="41" t="n">
        <v>56.3</v>
      </c>
      <c r="W20" s="41" t="n">
        <v>56.5</v>
      </c>
      <c r="X20" s="41" t="n">
        <v>56.5</v>
      </c>
      <c r="Y20" s="41" t="n">
        <v>56.6</v>
      </c>
      <c r="Z20" s="42" t="n">
        <f aca="false">AVERAGE(B20:Y20)</f>
        <v>56.9729166666667</v>
      </c>
      <c r="AA20" s="72" t="n">
        <v>57.7</v>
      </c>
      <c r="AB20" s="73" t="n">
        <v>56</v>
      </c>
      <c r="AC20" s="138" t="n">
        <f aca="false">AA20-AB20</f>
        <v>1.7</v>
      </c>
      <c r="AD20" s="41" t="n">
        <f aca="false">AVERAGE(J20:U20)</f>
        <v>56.8708333333333</v>
      </c>
      <c r="AE20" s="43" t="n">
        <f aca="false">AVERAGE(AVERAGE(B20:E20),AVERAGE(F20,I20),AVERAGE(V20:Y20))</f>
        <v>57.0916666666667</v>
      </c>
      <c r="AF20" s="115" t="n">
        <f aca="false">SUM(Z20+700)*(1013.3/760)</f>
        <v>1009.2640216557</v>
      </c>
      <c r="AG20" s="0"/>
    </row>
    <row r="21" customFormat="false" ht="13" hidden="false" customHeight="false" outlineLevel="0" collapsed="false">
      <c r="A21" s="39" t="n">
        <v>10</v>
      </c>
      <c r="B21" s="40" t="n">
        <v>56.6</v>
      </c>
      <c r="C21" s="41" t="n">
        <v>56.5</v>
      </c>
      <c r="D21" s="41" t="n">
        <v>56.5</v>
      </c>
      <c r="E21" s="41" t="n">
        <v>56.4</v>
      </c>
      <c r="F21" s="41" t="n">
        <v>56.3</v>
      </c>
      <c r="G21" s="41" t="n">
        <v>56.3</v>
      </c>
      <c r="H21" s="41" t="n">
        <v>56.6</v>
      </c>
      <c r="I21" s="41" t="n">
        <v>56.7</v>
      </c>
      <c r="J21" s="41" t="n">
        <v>56.7</v>
      </c>
      <c r="K21" s="41" t="n">
        <v>56.7</v>
      </c>
      <c r="L21" s="41" t="n">
        <v>56.7</v>
      </c>
      <c r="M21" s="41" t="n">
        <v>56.6</v>
      </c>
      <c r="N21" s="41" t="n">
        <v>56.3</v>
      </c>
      <c r="O21" s="41" t="n">
        <v>56</v>
      </c>
      <c r="P21" s="41" t="n">
        <v>55.9</v>
      </c>
      <c r="Q21" s="41" t="n">
        <v>55.7</v>
      </c>
      <c r="R21" s="41" t="n">
        <v>55.2</v>
      </c>
      <c r="S21" s="41" t="n">
        <v>54.9</v>
      </c>
      <c r="T21" s="41" t="n">
        <v>54.8</v>
      </c>
      <c r="U21" s="41" t="n">
        <v>54.8</v>
      </c>
      <c r="V21" s="41" t="n">
        <v>54.8</v>
      </c>
      <c r="W21" s="41" t="n">
        <v>54.8</v>
      </c>
      <c r="X21" s="41" t="n">
        <v>55</v>
      </c>
      <c r="Y21" s="41" t="n">
        <v>55</v>
      </c>
      <c r="Z21" s="42" t="n">
        <f aca="false">AVERAGE(B21:Y21)</f>
        <v>55.9083333333333</v>
      </c>
      <c r="AA21" s="72" t="n">
        <v>56.8</v>
      </c>
      <c r="AB21" s="73" t="n">
        <v>54.7</v>
      </c>
      <c r="AC21" s="138" t="n">
        <f aca="false">AA21-AB21</f>
        <v>2.09999999999999</v>
      </c>
      <c r="AD21" s="41" t="n">
        <f aca="false">AVERAGE(J21:U21)</f>
        <v>55.8583333333333</v>
      </c>
      <c r="AE21" s="43" t="n">
        <f aca="false">AVERAGE(AVERAGE(B21:E21),AVERAGE(F21,I21),AVERAGE(V21:Y21))</f>
        <v>55.9666666666667</v>
      </c>
      <c r="AF21" s="115" t="n">
        <f aca="false">SUM(Z21+700)*(1013.3/760)</f>
        <v>1007.84462390351</v>
      </c>
      <c r="AG21" s="0"/>
    </row>
    <row r="22" customFormat="false" ht="13" hidden="false" customHeight="false" outlineLevel="0" collapsed="false">
      <c r="A22" s="39" t="n">
        <v>11</v>
      </c>
      <c r="B22" s="40" t="n">
        <v>55</v>
      </c>
      <c r="C22" s="41" t="n">
        <v>54.9</v>
      </c>
      <c r="D22" s="41" t="n">
        <v>54.7</v>
      </c>
      <c r="E22" s="41" t="n">
        <v>54.6</v>
      </c>
      <c r="F22" s="41" t="n">
        <v>54.6</v>
      </c>
      <c r="G22" s="41" t="n">
        <v>54.6</v>
      </c>
      <c r="H22" s="41" t="n">
        <v>54.9</v>
      </c>
      <c r="I22" s="41" t="n">
        <v>55.1</v>
      </c>
      <c r="J22" s="41" t="n">
        <v>55.25</v>
      </c>
      <c r="K22" s="41" t="n">
        <v>55.3</v>
      </c>
      <c r="L22" s="41" t="n">
        <v>55.3</v>
      </c>
      <c r="M22" s="41" t="n">
        <v>55.25</v>
      </c>
      <c r="N22" s="41" t="n">
        <v>55.1</v>
      </c>
      <c r="O22" s="41" t="n">
        <v>55</v>
      </c>
      <c r="P22" s="41" t="n">
        <v>54.77</v>
      </c>
      <c r="Q22" s="41" t="n">
        <v>54.7</v>
      </c>
      <c r="R22" s="41" t="n">
        <v>54.5</v>
      </c>
      <c r="S22" s="41" t="n">
        <v>54.21</v>
      </c>
      <c r="T22" s="41" t="n">
        <v>54.1</v>
      </c>
      <c r="U22" s="41" t="n">
        <v>54.2</v>
      </c>
      <c r="V22" s="41" t="n">
        <v>54.4</v>
      </c>
      <c r="W22" s="41" t="n">
        <v>54.8</v>
      </c>
      <c r="X22" s="41" t="n">
        <v>54.8</v>
      </c>
      <c r="Y22" s="41" t="n">
        <v>54.8</v>
      </c>
      <c r="Z22" s="42" t="n">
        <f aca="false">AVERAGE(B22:Y22)</f>
        <v>54.7866666666667</v>
      </c>
      <c r="AA22" s="72" t="n">
        <v>55.4</v>
      </c>
      <c r="AB22" s="73" t="n">
        <v>54.1</v>
      </c>
      <c r="AC22" s="138" t="n">
        <f aca="false">AA22-AB22</f>
        <v>1.3</v>
      </c>
      <c r="AD22" s="41" t="n">
        <f aca="false">AVERAGE(J22:U22)</f>
        <v>54.8066666666667</v>
      </c>
      <c r="AE22" s="43" t="n">
        <f aca="false">AVERAGE(AVERAGE(B22:E22),AVERAGE(F22,I22),AVERAGE(V22:Y22))</f>
        <v>54.7833333333333</v>
      </c>
      <c r="AF22" s="115" t="n">
        <f aca="false">SUM(Z22+700)*(1013.3/760)</f>
        <v>1006.34911754386</v>
      </c>
      <c r="AG22" s="0"/>
    </row>
    <row r="23" customFormat="false" ht="13" hidden="false" customHeight="false" outlineLevel="0" collapsed="false">
      <c r="A23" s="39" t="n">
        <v>12</v>
      </c>
      <c r="B23" s="40" t="n">
        <v>54.8</v>
      </c>
      <c r="C23" s="41" t="n">
        <v>54.7</v>
      </c>
      <c r="D23" s="41" t="n">
        <v>54.3</v>
      </c>
      <c r="E23" s="41" t="n">
        <v>54.4</v>
      </c>
      <c r="F23" s="41" t="n">
        <v>54.3</v>
      </c>
      <c r="G23" s="41" t="n">
        <v>54.3</v>
      </c>
      <c r="H23" s="41" t="n">
        <v>54.6</v>
      </c>
      <c r="I23" s="41" t="n">
        <v>54.8</v>
      </c>
      <c r="J23" s="41" t="n">
        <v>54.93</v>
      </c>
      <c r="K23" s="41" t="n">
        <v>54.9</v>
      </c>
      <c r="L23" s="41" t="n">
        <v>55</v>
      </c>
      <c r="M23" s="41" t="n">
        <v>55.01</v>
      </c>
      <c r="N23" s="41" t="n">
        <v>55.1</v>
      </c>
      <c r="O23" s="41" t="n">
        <v>55.1</v>
      </c>
      <c r="P23" s="41" t="n">
        <v>55.01</v>
      </c>
      <c r="Q23" s="41" t="n">
        <v>54.6</v>
      </c>
      <c r="R23" s="41" t="n">
        <v>54.4</v>
      </c>
      <c r="S23" s="41" t="n">
        <v>53.87</v>
      </c>
      <c r="T23" s="41" t="n">
        <v>53.8</v>
      </c>
      <c r="U23" s="41" t="n">
        <v>53.8</v>
      </c>
      <c r="V23" s="41" t="n">
        <v>53.8</v>
      </c>
      <c r="W23" s="41" t="n">
        <v>53.9</v>
      </c>
      <c r="X23" s="41" t="n">
        <v>53.9</v>
      </c>
      <c r="Y23" s="41" t="n">
        <v>53.8</v>
      </c>
      <c r="Z23" s="42" t="n">
        <f aca="false">AVERAGE(B23:Y23)</f>
        <v>54.4633333333333</v>
      </c>
      <c r="AA23" s="72" t="n">
        <v>55.2</v>
      </c>
      <c r="AB23" s="73" t="n">
        <v>53.7</v>
      </c>
      <c r="AC23" s="138" t="n">
        <f aca="false">AA23-AB23</f>
        <v>1.5</v>
      </c>
      <c r="AD23" s="41" t="n">
        <f aca="false">AVERAGE(J23:U23)</f>
        <v>54.6266666666667</v>
      </c>
      <c r="AE23" s="43" t="n">
        <f aca="false">AVERAGE(AVERAGE(B23:E23),AVERAGE(F23,I23),AVERAGE(V23:Y23))</f>
        <v>54.3166666666667</v>
      </c>
      <c r="AF23" s="115" t="n">
        <f aca="false">SUM(Z23+700)*(1013.3/760)</f>
        <v>1005.91802061404</v>
      </c>
      <c r="AG23" s="0"/>
    </row>
    <row r="24" customFormat="false" ht="13" hidden="false" customHeight="false" outlineLevel="0" collapsed="false">
      <c r="A24" s="39" t="n">
        <v>13</v>
      </c>
      <c r="B24" s="41" t="n">
        <v>53.6</v>
      </c>
      <c r="C24" s="41" t="n">
        <v>53.4</v>
      </c>
      <c r="D24" s="41" t="n">
        <v>53.3</v>
      </c>
      <c r="E24" s="41" t="n">
        <v>53.3</v>
      </c>
      <c r="F24" s="41" t="n">
        <v>53.2</v>
      </c>
      <c r="G24" s="41" t="n">
        <v>53.2</v>
      </c>
      <c r="H24" s="41" t="n">
        <v>53.4</v>
      </c>
      <c r="I24" s="41" t="n">
        <v>53.6</v>
      </c>
      <c r="J24" s="41" t="n">
        <v>53.9</v>
      </c>
      <c r="K24" s="41" t="n">
        <v>54</v>
      </c>
      <c r="L24" s="41" t="n">
        <v>54.2</v>
      </c>
      <c r="M24" s="41" t="n">
        <v>54.5</v>
      </c>
      <c r="N24" s="41" t="n">
        <v>54.6</v>
      </c>
      <c r="O24" s="41" t="n">
        <v>54.6</v>
      </c>
      <c r="P24" s="41" t="n">
        <v>54.5</v>
      </c>
      <c r="Q24" s="41" t="n">
        <v>54.4</v>
      </c>
      <c r="R24" s="41" t="n">
        <v>54.4</v>
      </c>
      <c r="S24" s="41" t="n">
        <v>54.4</v>
      </c>
      <c r="T24" s="41" t="n">
        <v>54.3</v>
      </c>
      <c r="U24" s="41" t="n">
        <v>54.4</v>
      </c>
      <c r="V24" s="41" t="n">
        <v>54.5</v>
      </c>
      <c r="W24" s="41" t="n">
        <v>54.7</v>
      </c>
      <c r="X24" s="41" t="n">
        <v>55</v>
      </c>
      <c r="Y24" s="41" t="n">
        <v>55.2</v>
      </c>
      <c r="Z24" s="42" t="n">
        <f aca="false">AVERAGE(B24:Y24)</f>
        <v>54.1083333333333</v>
      </c>
      <c r="AA24" s="72" t="n">
        <v>55.2</v>
      </c>
      <c r="AB24" s="73" t="n">
        <v>53.1</v>
      </c>
      <c r="AC24" s="138" t="n">
        <f aca="false">AA24-AB24</f>
        <v>2.1</v>
      </c>
      <c r="AD24" s="41" t="n">
        <f aca="false">AVERAGE(J24:U24)</f>
        <v>54.35</v>
      </c>
      <c r="AE24" s="43" t="n">
        <f aca="false">AVERAGE(AVERAGE(B24:E24),AVERAGE(F24,I24),AVERAGE(V24:Y24))</f>
        <v>53.8833333333333</v>
      </c>
      <c r="AF24" s="115" t="n">
        <f aca="false">SUM(Z24+700)*(1013.3/760)</f>
        <v>1005.44470285088</v>
      </c>
      <c r="AG24" s="0"/>
    </row>
    <row r="25" customFormat="false" ht="13" hidden="false" customHeight="false" outlineLevel="0" collapsed="false">
      <c r="A25" s="39" t="n">
        <v>14</v>
      </c>
      <c r="B25" s="41" t="n">
        <v>55.3</v>
      </c>
      <c r="C25" s="41" t="n">
        <v>55.4</v>
      </c>
      <c r="D25" s="41" t="n">
        <v>55.4</v>
      </c>
      <c r="E25" s="41" t="n">
        <v>55.4</v>
      </c>
      <c r="F25" s="41" t="n">
        <v>55.4</v>
      </c>
      <c r="G25" s="41" t="n">
        <v>55.4</v>
      </c>
      <c r="H25" s="41" t="n">
        <v>55.5</v>
      </c>
      <c r="I25" s="41" t="n">
        <v>55.8</v>
      </c>
      <c r="J25" s="41" t="n">
        <v>56.44</v>
      </c>
      <c r="K25" s="41" t="n">
        <v>56.5</v>
      </c>
      <c r="L25" s="41" t="n">
        <v>56.5</v>
      </c>
      <c r="M25" s="41" t="n">
        <v>56.73</v>
      </c>
      <c r="N25" s="41" t="n">
        <v>56.6</v>
      </c>
      <c r="O25" s="41" t="n">
        <v>56.6</v>
      </c>
      <c r="P25" s="41" t="n">
        <v>56.62</v>
      </c>
      <c r="Q25" s="41" t="n">
        <v>56.4</v>
      </c>
      <c r="R25" s="41" t="n">
        <v>56.4</v>
      </c>
      <c r="S25" s="41" t="n">
        <v>56.16</v>
      </c>
      <c r="T25" s="41" t="n">
        <v>56.1</v>
      </c>
      <c r="U25" s="41" t="n">
        <v>56.2</v>
      </c>
      <c r="V25" s="41" t="n">
        <v>56.4</v>
      </c>
      <c r="W25" s="41" t="n">
        <v>56.9</v>
      </c>
      <c r="X25" s="41" t="n">
        <v>57</v>
      </c>
      <c r="Y25" s="41" t="n">
        <v>56.9</v>
      </c>
      <c r="Z25" s="42" t="n">
        <f aca="false">AVERAGE(B25:Y25)</f>
        <v>56.16875</v>
      </c>
      <c r="AA25" s="72" t="n">
        <v>57</v>
      </c>
      <c r="AB25" s="73" t="n">
        <v>55.2</v>
      </c>
      <c r="AC25" s="138" t="n">
        <f aca="false">AA25-AB25</f>
        <v>1.8</v>
      </c>
      <c r="AD25" s="41" t="n">
        <f aca="false">AVERAGE(J25:U25)</f>
        <v>56.4375</v>
      </c>
      <c r="AE25" s="43" t="n">
        <f aca="false">AVERAGE(AVERAGE(B25:E25),AVERAGE(F25,I25),AVERAGE(V25:Y25))</f>
        <v>55.925</v>
      </c>
      <c r="AF25" s="115" t="n">
        <f aca="false">SUM(Z25+700)*(1013.3/760)</f>
        <v>1008.19183470395</v>
      </c>
      <c r="AG25" s="0"/>
    </row>
    <row r="26" customFormat="false" ht="13" hidden="false" customHeight="false" outlineLevel="0" collapsed="false">
      <c r="A26" s="39" t="n">
        <v>15</v>
      </c>
      <c r="B26" s="41" t="n">
        <v>56.9</v>
      </c>
      <c r="C26" s="41" t="n">
        <v>56.9</v>
      </c>
      <c r="D26" s="41" t="n">
        <v>56.9</v>
      </c>
      <c r="E26" s="41" t="n">
        <v>56.9</v>
      </c>
      <c r="F26" s="41" t="n">
        <v>56.8</v>
      </c>
      <c r="G26" s="41" t="n">
        <v>56.9</v>
      </c>
      <c r="H26" s="41" t="n">
        <v>57</v>
      </c>
      <c r="I26" s="41" t="n">
        <v>57.1</v>
      </c>
      <c r="J26" s="41" t="n">
        <v>57.14</v>
      </c>
      <c r="K26" s="41" t="n">
        <v>57.2</v>
      </c>
      <c r="L26" s="41" t="n">
        <v>57.2</v>
      </c>
      <c r="M26" s="41" t="n">
        <v>57.34</v>
      </c>
      <c r="N26" s="41" t="n">
        <v>57.3</v>
      </c>
      <c r="O26" s="41" t="n">
        <v>57.2</v>
      </c>
      <c r="P26" s="41" t="n">
        <v>57.12</v>
      </c>
      <c r="Q26" s="41" t="n">
        <v>56.9</v>
      </c>
      <c r="R26" s="41" t="n">
        <v>56.6</v>
      </c>
      <c r="S26" s="41" t="n">
        <v>56.58</v>
      </c>
      <c r="T26" s="41" t="n">
        <v>56.6</v>
      </c>
      <c r="U26" s="41" t="n">
        <v>56.7</v>
      </c>
      <c r="V26" s="41" t="n">
        <v>56.7</v>
      </c>
      <c r="W26" s="41" t="n">
        <v>56.9</v>
      </c>
      <c r="X26" s="41" t="n">
        <v>57</v>
      </c>
      <c r="Y26" s="41" t="n">
        <v>57</v>
      </c>
      <c r="Z26" s="42" t="n">
        <f aca="false">AVERAGE(B26:Y26)</f>
        <v>56.9533333333333</v>
      </c>
      <c r="AA26" s="72" t="n">
        <v>57.4</v>
      </c>
      <c r="AB26" s="73" t="n">
        <v>56.5</v>
      </c>
      <c r="AC26" s="138" t="n">
        <f aca="false">AA26-AB26</f>
        <v>0.899999999999999</v>
      </c>
      <c r="AD26" s="41" t="n">
        <f aca="false">AVERAGE(J26:U26)</f>
        <v>56.99</v>
      </c>
      <c r="AE26" s="43" t="n">
        <f aca="false">AVERAGE(AVERAGE(B26:E26),AVERAGE(F26,I26),AVERAGE(V26:Y26))</f>
        <v>56.9166666666667</v>
      </c>
      <c r="AF26" s="115" t="n">
        <f aca="false">SUM(Z26+700)*(1013.3/760)</f>
        <v>1009.23791140351</v>
      </c>
      <c r="AG26" s="0"/>
    </row>
    <row r="27" customFormat="false" ht="13" hidden="false" customHeight="false" outlineLevel="0" collapsed="false">
      <c r="A27" s="39" t="n">
        <v>16</v>
      </c>
      <c r="B27" s="41" t="n">
        <v>57.1</v>
      </c>
      <c r="C27" s="41" t="n">
        <v>57.1</v>
      </c>
      <c r="D27" s="41" t="n">
        <v>57</v>
      </c>
      <c r="E27" s="41" t="n">
        <v>57</v>
      </c>
      <c r="F27" s="41" t="n">
        <v>56.9</v>
      </c>
      <c r="G27" s="41" t="n">
        <v>56.9</v>
      </c>
      <c r="H27" s="41" t="n">
        <v>57</v>
      </c>
      <c r="I27" s="41" t="n">
        <v>57.2</v>
      </c>
      <c r="J27" s="41" t="n">
        <v>57.7</v>
      </c>
      <c r="K27" s="41" t="n">
        <v>57.7</v>
      </c>
      <c r="L27" s="41" t="n">
        <v>57.8</v>
      </c>
      <c r="M27" s="41" t="n">
        <v>57.92</v>
      </c>
      <c r="N27" s="41" t="n">
        <v>57.8</v>
      </c>
      <c r="O27" s="41" t="n">
        <v>57.8</v>
      </c>
      <c r="P27" s="41" t="n">
        <v>57.74</v>
      </c>
      <c r="Q27" s="41" t="n">
        <v>57.6</v>
      </c>
      <c r="R27" s="41" t="n">
        <v>57.5</v>
      </c>
      <c r="S27" s="41" t="n">
        <v>57.41</v>
      </c>
      <c r="T27" s="41" t="n">
        <v>57.4</v>
      </c>
      <c r="U27" s="41" t="n">
        <v>57.4</v>
      </c>
      <c r="V27" s="41" t="n">
        <v>57.5</v>
      </c>
      <c r="W27" s="41" t="n">
        <v>57.6</v>
      </c>
      <c r="X27" s="41" t="n">
        <v>57.6</v>
      </c>
      <c r="Y27" s="41" t="n">
        <v>57.5</v>
      </c>
      <c r="Z27" s="42" t="n">
        <f aca="false">AVERAGE(B27:Y27)</f>
        <v>57.42375</v>
      </c>
      <c r="AA27" s="72" t="n">
        <v>58</v>
      </c>
      <c r="AB27" s="73" t="n">
        <v>56.8</v>
      </c>
      <c r="AC27" s="138" t="n">
        <f aca="false">AA27-AB27</f>
        <v>1.2</v>
      </c>
      <c r="AD27" s="41" t="n">
        <f aca="false">AVERAGE(J27:U27)</f>
        <v>57.6475</v>
      </c>
      <c r="AE27" s="43" t="n">
        <f aca="false">AVERAGE(AVERAGE(B27:E27),AVERAGE(F27,I27),AVERAGE(V27:Y27))</f>
        <v>57.2166666666667</v>
      </c>
      <c r="AF27" s="115" t="n">
        <f aca="false">SUM(Z27+700)*(1013.3/760)</f>
        <v>1009.86511299342</v>
      </c>
      <c r="AG27" s="0"/>
    </row>
    <row r="28" customFormat="false" ht="13" hidden="false" customHeight="false" outlineLevel="0" collapsed="false">
      <c r="A28" s="39" t="n">
        <v>17</v>
      </c>
      <c r="B28" s="41" t="n">
        <v>57.4</v>
      </c>
      <c r="C28" s="41" t="n">
        <v>57.4</v>
      </c>
      <c r="D28" s="41" t="n">
        <v>57.4</v>
      </c>
      <c r="E28" s="41" t="n">
        <v>57</v>
      </c>
      <c r="F28" s="41" t="n">
        <v>57</v>
      </c>
      <c r="G28" s="41" t="n">
        <v>57</v>
      </c>
      <c r="H28" s="41" t="n">
        <v>57</v>
      </c>
      <c r="I28" s="41" t="n">
        <v>57.1</v>
      </c>
      <c r="J28" s="41" t="n">
        <v>57.23</v>
      </c>
      <c r="K28" s="41" t="n">
        <v>57.2</v>
      </c>
      <c r="L28" s="41" t="n">
        <v>57</v>
      </c>
      <c r="M28" s="41" t="n">
        <v>56.86</v>
      </c>
      <c r="N28" s="41" t="n">
        <v>56.7</v>
      </c>
      <c r="O28" s="41" t="n">
        <v>56.2</v>
      </c>
      <c r="P28" s="41" t="n">
        <v>55.65</v>
      </c>
      <c r="Q28" s="41" t="n">
        <v>55.6</v>
      </c>
      <c r="R28" s="41" t="n">
        <v>55.5</v>
      </c>
      <c r="S28" s="41" t="n">
        <v>55.2</v>
      </c>
      <c r="T28" s="41" t="n">
        <v>55.2</v>
      </c>
      <c r="U28" s="41" t="n">
        <v>55.1</v>
      </c>
      <c r="V28" s="41" t="n">
        <v>55.2</v>
      </c>
      <c r="W28" s="41" t="n">
        <v>55.6</v>
      </c>
      <c r="X28" s="41" t="n">
        <v>55.8</v>
      </c>
      <c r="Y28" s="41" t="n">
        <v>55.9</v>
      </c>
      <c r="Z28" s="42" t="n">
        <f aca="false">AVERAGE(B28:Y28)</f>
        <v>56.385</v>
      </c>
      <c r="AA28" s="72" t="n">
        <v>57.5</v>
      </c>
      <c r="AB28" s="73" t="n">
        <v>55.1</v>
      </c>
      <c r="AC28" s="138" t="n">
        <f aca="false">AA28-AB28</f>
        <v>2.4</v>
      </c>
      <c r="AD28" s="41" t="n">
        <f aca="false">AVERAGE(J28:U28)</f>
        <v>56.12</v>
      </c>
      <c r="AE28" s="43" t="n">
        <f aca="false">AVERAGE(AVERAGE(B28:E28),AVERAGE(F28,I28),AVERAGE(V28:Y28))</f>
        <v>56.6583333333333</v>
      </c>
      <c r="AF28" s="115" t="n">
        <f aca="false">SUM(Z28+700)*(1013.3/760)</f>
        <v>1008.48015855263</v>
      </c>
      <c r="AG28" s="0"/>
    </row>
    <row r="29" customFormat="false" ht="13" hidden="false" customHeight="false" outlineLevel="0" collapsed="false">
      <c r="A29" s="39" t="n">
        <v>18</v>
      </c>
      <c r="B29" s="41" t="n">
        <v>56</v>
      </c>
      <c r="C29" s="41" t="n">
        <v>56.1</v>
      </c>
      <c r="D29" s="41" t="n">
        <v>56.1</v>
      </c>
      <c r="E29" s="41" t="n">
        <v>56.2</v>
      </c>
      <c r="F29" s="41" t="n">
        <v>56.5</v>
      </c>
      <c r="G29" s="41" t="n">
        <v>56.8</v>
      </c>
      <c r="H29" s="41" t="n">
        <v>57.1</v>
      </c>
      <c r="I29" s="41" t="n">
        <v>57.4</v>
      </c>
      <c r="J29" s="41" t="n">
        <v>57.73</v>
      </c>
      <c r="K29" s="41" t="n">
        <v>57.8</v>
      </c>
      <c r="L29" s="41" t="n">
        <v>57.6</v>
      </c>
      <c r="M29" s="41" t="n">
        <v>57.25</v>
      </c>
      <c r="N29" s="41" t="n">
        <v>57</v>
      </c>
      <c r="O29" s="41" t="n">
        <v>56.6</v>
      </c>
      <c r="P29" s="41" t="n">
        <v>56.19</v>
      </c>
      <c r="Q29" s="41" t="n">
        <v>55.8</v>
      </c>
      <c r="R29" s="41" t="n">
        <v>55.6</v>
      </c>
      <c r="S29" s="41" t="n">
        <v>55.38</v>
      </c>
      <c r="T29" s="41" t="n">
        <v>55.3</v>
      </c>
      <c r="U29" s="41" t="n">
        <v>55.4</v>
      </c>
      <c r="V29" s="41" t="n">
        <v>55.6</v>
      </c>
      <c r="W29" s="41" t="n">
        <v>55.9</v>
      </c>
      <c r="X29" s="41" t="n">
        <v>56.2</v>
      </c>
      <c r="Y29" s="41" t="n">
        <v>56.3</v>
      </c>
      <c r="Z29" s="42" t="n">
        <f aca="false">AVERAGE(B29:Y29)</f>
        <v>56.4104166666667</v>
      </c>
      <c r="AA29" s="72" t="n">
        <v>57.8</v>
      </c>
      <c r="AB29" s="73" t="n">
        <v>55.3</v>
      </c>
      <c r="AC29" s="138" t="n">
        <f aca="false">AA29-AB29</f>
        <v>2.5</v>
      </c>
      <c r="AD29" s="41" t="n">
        <f aca="false">AVERAGE(J29:U29)</f>
        <v>56.4708333333333</v>
      </c>
      <c r="AE29" s="43" t="n">
        <f aca="false">AVERAGE(AVERAGE(B29:E29),AVERAGE(F29,I29),AVERAGE(V29:Y29))</f>
        <v>56.35</v>
      </c>
      <c r="AF29" s="115" t="n">
        <f aca="false">SUM(Z29+700)*(1013.3/760)</f>
        <v>1008.51404632675</v>
      </c>
      <c r="AG29" s="0"/>
    </row>
    <row r="30" customFormat="false" ht="13" hidden="false" customHeight="false" outlineLevel="0" collapsed="false">
      <c r="A30" s="39" t="n">
        <v>19</v>
      </c>
      <c r="B30" s="41" t="n">
        <v>56.3</v>
      </c>
      <c r="C30" s="41" t="n">
        <v>56.4</v>
      </c>
      <c r="D30" s="41" t="n">
        <v>56.4</v>
      </c>
      <c r="E30" s="41" t="n">
        <v>56.4</v>
      </c>
      <c r="F30" s="41" t="n">
        <v>56.5</v>
      </c>
      <c r="G30" s="41" t="n">
        <v>56.6</v>
      </c>
      <c r="H30" s="41" t="n">
        <v>56.7</v>
      </c>
      <c r="I30" s="41" t="n">
        <v>56.9</v>
      </c>
      <c r="J30" s="41" t="n">
        <v>56.99</v>
      </c>
      <c r="K30" s="41" t="n">
        <v>57</v>
      </c>
      <c r="L30" s="41" t="n">
        <v>57</v>
      </c>
      <c r="M30" s="41" t="n">
        <v>56.99</v>
      </c>
      <c r="N30" s="41" t="n">
        <v>56.8</v>
      </c>
      <c r="O30" s="41" t="n">
        <v>56.7</v>
      </c>
      <c r="P30" s="41" t="n">
        <v>56.27</v>
      </c>
      <c r="Q30" s="41" t="n">
        <v>56</v>
      </c>
      <c r="R30" s="41" t="n">
        <v>55.8</v>
      </c>
      <c r="S30" s="41" t="n">
        <v>55.5</v>
      </c>
      <c r="T30" s="41" t="n">
        <v>55.4</v>
      </c>
      <c r="U30" s="41" t="n">
        <v>55.4</v>
      </c>
      <c r="V30" s="41" t="n">
        <v>55.4</v>
      </c>
      <c r="W30" s="41" t="n">
        <v>55.5</v>
      </c>
      <c r="X30" s="41" t="n">
        <v>55.6</v>
      </c>
      <c r="Y30" s="41" t="n">
        <v>55.6</v>
      </c>
      <c r="Z30" s="42" t="n">
        <f aca="false">AVERAGE(B30:Y30)</f>
        <v>56.25625</v>
      </c>
      <c r="AA30" s="72" t="n">
        <v>57.1</v>
      </c>
      <c r="AB30" s="73" t="n">
        <v>55.3</v>
      </c>
      <c r="AC30" s="138" t="n">
        <f aca="false">AA30-AB30</f>
        <v>1.8</v>
      </c>
      <c r="AD30" s="41" t="n">
        <f aca="false">AVERAGE(J30:U30)</f>
        <v>56.3208333333333</v>
      </c>
      <c r="AE30" s="43" t="n">
        <f aca="false">AVERAGE(AVERAGE(B30:E30),AVERAGE(F30,I30),AVERAGE(V30:Y30))</f>
        <v>56.2</v>
      </c>
      <c r="AF30" s="115" t="n">
        <f aca="false">SUM(Z30+700)*(1013.3/760)</f>
        <v>1008.30849753289</v>
      </c>
      <c r="AG30" s="0"/>
    </row>
    <row r="31" customFormat="false" ht="13" hidden="false" customHeight="false" outlineLevel="0" collapsed="false">
      <c r="A31" s="39" t="n">
        <v>20</v>
      </c>
      <c r="B31" s="41" t="n">
        <v>55.5</v>
      </c>
      <c r="C31" s="41" t="n">
        <v>55.3</v>
      </c>
      <c r="D31" s="41" t="n">
        <v>55.2</v>
      </c>
      <c r="E31" s="41" t="n">
        <v>55.3</v>
      </c>
      <c r="F31" s="41" t="n">
        <v>55.3</v>
      </c>
      <c r="G31" s="41" t="n">
        <v>55.5</v>
      </c>
      <c r="H31" s="41" t="n">
        <v>55.7</v>
      </c>
      <c r="I31" s="41" t="n">
        <v>55.8</v>
      </c>
      <c r="J31" s="41" t="n">
        <v>56</v>
      </c>
      <c r="K31" s="41" t="n">
        <v>56.1</v>
      </c>
      <c r="L31" s="41" t="n">
        <v>56.1</v>
      </c>
      <c r="M31" s="41" t="n">
        <v>56.2</v>
      </c>
      <c r="N31" s="41" t="n">
        <v>56.2</v>
      </c>
      <c r="O31" s="41" t="n">
        <v>56.1</v>
      </c>
      <c r="P31" s="41" t="n">
        <v>55.8</v>
      </c>
      <c r="Q31" s="41" t="n">
        <v>55.5</v>
      </c>
      <c r="R31" s="41" t="n">
        <v>55.3</v>
      </c>
      <c r="S31" s="41" t="n">
        <v>55.1</v>
      </c>
      <c r="T31" s="41" t="n">
        <v>55</v>
      </c>
      <c r="U31" s="41" t="n">
        <v>54.9</v>
      </c>
      <c r="V31" s="41" t="n">
        <v>54.9</v>
      </c>
      <c r="W31" s="41" t="n">
        <v>54.9</v>
      </c>
      <c r="X31" s="41" t="n">
        <v>55</v>
      </c>
      <c r="Y31" s="41" t="n">
        <v>55</v>
      </c>
      <c r="Z31" s="42" t="n">
        <f aca="false">AVERAGE(B31:Y31)</f>
        <v>55.4875</v>
      </c>
      <c r="AA31" s="72" t="n">
        <v>56.3</v>
      </c>
      <c r="AB31" s="73" t="n">
        <v>54.8</v>
      </c>
      <c r="AC31" s="138" t="n">
        <f aca="false">AA31-AB31</f>
        <v>1.5</v>
      </c>
      <c r="AD31" s="41" t="n">
        <f aca="false">AVERAGE(J31:U31)</f>
        <v>55.6916666666667</v>
      </c>
      <c r="AE31" s="43" t="n">
        <f aca="false">AVERAGE(AVERAGE(B31:E31),AVERAGE(F31,I31),AVERAGE(V31:Y31))</f>
        <v>55.275</v>
      </c>
      <c r="AF31" s="115" t="n">
        <f aca="false">SUM(Z31+700)*(1013.3/760)</f>
        <v>1007.28353125</v>
      </c>
      <c r="AG31" s="0"/>
    </row>
    <row r="32" customFormat="false" ht="13" hidden="false" customHeight="false" outlineLevel="0" collapsed="false">
      <c r="A32" s="39" t="n">
        <v>21</v>
      </c>
      <c r="B32" s="41" t="n">
        <v>54.9</v>
      </c>
      <c r="C32" s="41" t="n">
        <v>54.9</v>
      </c>
      <c r="D32" s="41" t="n">
        <v>54.8</v>
      </c>
      <c r="E32" s="41" t="n">
        <v>54.7</v>
      </c>
      <c r="F32" s="41" t="n">
        <v>54.5</v>
      </c>
      <c r="G32" s="41" t="n">
        <v>54.5</v>
      </c>
      <c r="H32" s="41" t="n">
        <v>54.5</v>
      </c>
      <c r="I32" s="41" t="n">
        <v>54.5</v>
      </c>
      <c r="J32" s="41" t="n">
        <v>54.56</v>
      </c>
      <c r="K32" s="41" t="n">
        <v>54.5</v>
      </c>
      <c r="L32" s="41" t="n">
        <v>54.4</v>
      </c>
      <c r="M32" s="41" t="n">
        <v>54</v>
      </c>
      <c r="N32" s="41" t="n">
        <v>53.9</v>
      </c>
      <c r="O32" s="41" t="n">
        <v>53.2</v>
      </c>
      <c r="P32" s="41" t="n">
        <v>52.97</v>
      </c>
      <c r="Q32" s="41" t="n">
        <v>52.3</v>
      </c>
      <c r="R32" s="41" t="n">
        <v>52</v>
      </c>
      <c r="S32" s="41" t="n">
        <v>51.53</v>
      </c>
      <c r="T32" s="41" t="n">
        <v>51.2</v>
      </c>
      <c r="U32" s="41" t="n">
        <v>51.1</v>
      </c>
      <c r="V32" s="41" t="n">
        <v>51.1</v>
      </c>
      <c r="W32" s="41" t="n">
        <v>51.1</v>
      </c>
      <c r="X32" s="41" t="n">
        <v>51.1</v>
      </c>
      <c r="Y32" s="41" t="n">
        <v>51.1</v>
      </c>
      <c r="Z32" s="42" t="n">
        <f aca="false">AVERAGE(B32:Y32)</f>
        <v>53.2233333333333</v>
      </c>
      <c r="AA32" s="72" t="n">
        <v>55</v>
      </c>
      <c r="AB32" s="73" t="n">
        <v>51</v>
      </c>
      <c r="AC32" s="138" t="n">
        <f aca="false">AA32-AB32</f>
        <v>4</v>
      </c>
      <c r="AD32" s="41" t="n">
        <f aca="false">AVERAGE(J32:U32)</f>
        <v>52.9716666666667</v>
      </c>
      <c r="AE32" s="43" t="n">
        <f aca="false">AVERAGE(AVERAGE(B32:E32),AVERAGE(F32,I32),AVERAGE(V32:Y32))</f>
        <v>53.475</v>
      </c>
      <c r="AF32" s="115" t="n">
        <f aca="false">SUM(Z32+700)*(1013.3/760)</f>
        <v>1004.26474166667</v>
      </c>
      <c r="AG32" s="0"/>
    </row>
    <row r="33" customFormat="false" ht="13" hidden="false" customHeight="false" outlineLevel="0" collapsed="false">
      <c r="A33" s="39" t="n">
        <v>22</v>
      </c>
      <c r="B33" s="41" t="n">
        <v>51</v>
      </c>
      <c r="C33" s="41" t="n">
        <v>50.9</v>
      </c>
      <c r="D33" s="41" t="n">
        <v>50.9</v>
      </c>
      <c r="E33" s="41" t="n">
        <v>50.8</v>
      </c>
      <c r="F33" s="41" t="n">
        <v>50.7</v>
      </c>
      <c r="G33" s="41" t="n">
        <v>50.7</v>
      </c>
      <c r="H33" s="41" t="n">
        <v>50.8</v>
      </c>
      <c r="I33" s="41" t="n">
        <v>50.9</v>
      </c>
      <c r="J33" s="41" t="n">
        <v>51.04</v>
      </c>
      <c r="K33" s="41" t="n">
        <v>51</v>
      </c>
      <c r="L33" s="41" t="n">
        <v>51</v>
      </c>
      <c r="M33" s="41" t="n">
        <v>51.04</v>
      </c>
      <c r="N33" s="41" t="n">
        <v>50.9</v>
      </c>
      <c r="O33" s="41" t="n">
        <v>50.5</v>
      </c>
      <c r="P33" s="41" t="n">
        <v>49.95</v>
      </c>
      <c r="Q33" s="41" t="n">
        <v>49.8</v>
      </c>
      <c r="R33" s="41" t="n">
        <v>49.5</v>
      </c>
      <c r="S33" s="41" t="n">
        <v>49.16</v>
      </c>
      <c r="T33" s="41" t="n">
        <v>49.1</v>
      </c>
      <c r="U33" s="41" t="n">
        <v>49.1</v>
      </c>
      <c r="V33" s="41" t="n">
        <v>49.5</v>
      </c>
      <c r="W33" s="41" t="n">
        <v>49.8</v>
      </c>
      <c r="X33" s="41" t="n">
        <v>49.9</v>
      </c>
      <c r="Y33" s="41" t="n">
        <v>49.9</v>
      </c>
      <c r="Z33" s="42" t="n">
        <f aca="false">AVERAGE(B33:Y33)</f>
        <v>50.32875</v>
      </c>
      <c r="AA33" s="72" t="n">
        <v>51.1</v>
      </c>
      <c r="AB33" s="75" t="n">
        <v>49</v>
      </c>
      <c r="AC33" s="138" t="n">
        <f aca="false">AA33-AB33</f>
        <v>2.1</v>
      </c>
      <c r="AD33" s="41" t="n">
        <f aca="false">AVERAGE(J33:U33)</f>
        <v>50.1741666666667</v>
      </c>
      <c r="AE33" s="43" t="n">
        <f aca="false">AVERAGE(AVERAGE(B33:E33),AVERAGE(F33,I33),AVERAGE(V33:Y33))</f>
        <v>50.4916666666667</v>
      </c>
      <c r="AF33" s="115" t="n">
        <f aca="false">SUM(Z33+700)*(1013.3/760)</f>
        <v>1000.40542417763</v>
      </c>
      <c r="AG33" s="0"/>
    </row>
    <row r="34" customFormat="false" ht="13" hidden="false" customHeight="false" outlineLevel="0" collapsed="false">
      <c r="A34" s="39" t="n">
        <v>23</v>
      </c>
      <c r="B34" s="41" t="n">
        <v>49.9</v>
      </c>
      <c r="C34" s="41" t="n">
        <v>49.8</v>
      </c>
      <c r="D34" s="41" t="n">
        <v>49.7</v>
      </c>
      <c r="E34" s="41" t="n">
        <v>49.7</v>
      </c>
      <c r="F34" s="41" t="n">
        <v>49.8</v>
      </c>
      <c r="G34" s="41" t="n">
        <v>49.9</v>
      </c>
      <c r="H34" s="41" t="n">
        <v>50.3</v>
      </c>
      <c r="I34" s="41" t="n">
        <v>50.7</v>
      </c>
      <c r="J34" s="41" t="n">
        <v>51.31</v>
      </c>
      <c r="K34" s="41" t="n">
        <v>51.4</v>
      </c>
      <c r="L34" s="41" t="n">
        <v>51.8</v>
      </c>
      <c r="M34" s="41" t="n">
        <v>51.96</v>
      </c>
      <c r="N34" s="41" t="n">
        <v>52</v>
      </c>
      <c r="O34" s="41" t="n">
        <v>52</v>
      </c>
      <c r="P34" s="41" t="n">
        <v>51.96</v>
      </c>
      <c r="Q34" s="41" t="n">
        <v>51.8</v>
      </c>
      <c r="R34" s="41" t="n">
        <v>51.8</v>
      </c>
      <c r="S34" s="41" t="n">
        <v>51.82</v>
      </c>
      <c r="T34" s="41" t="n">
        <v>52</v>
      </c>
      <c r="U34" s="41" t="n">
        <v>52.2</v>
      </c>
      <c r="V34" s="41" t="n">
        <v>52.5</v>
      </c>
      <c r="W34" s="41" t="n">
        <v>52.6</v>
      </c>
      <c r="X34" s="41" t="n">
        <v>52.7</v>
      </c>
      <c r="Y34" s="41" t="n">
        <v>52.7</v>
      </c>
      <c r="Z34" s="42" t="n">
        <f aca="false">AVERAGE(B34:Y34)</f>
        <v>51.3479166666667</v>
      </c>
      <c r="AA34" s="72" t="n">
        <v>52.7</v>
      </c>
      <c r="AB34" s="73" t="n">
        <v>49.6</v>
      </c>
      <c r="AC34" s="138" t="n">
        <f aca="false">AA34-AB34</f>
        <v>3.1</v>
      </c>
      <c r="AD34" s="41" t="n">
        <f aca="false">AVERAGE(J34:U34)</f>
        <v>51.8375</v>
      </c>
      <c r="AE34" s="43" t="n">
        <f aca="false">AVERAGE(AVERAGE(B34:E34),AVERAGE(F34,I34),AVERAGE(V34:Y34))</f>
        <v>50.8833333333333</v>
      </c>
      <c r="AF34" s="115" t="n">
        <f aca="false">SUM(Z34+700)*(1013.3/760)</f>
        <v>1001.76426836623</v>
      </c>
      <c r="AG34" s="0"/>
    </row>
    <row r="35" customFormat="false" ht="13" hidden="false" customHeight="false" outlineLevel="0" collapsed="false">
      <c r="A35" s="39" t="n">
        <v>24</v>
      </c>
      <c r="B35" s="41" t="n">
        <v>52.7</v>
      </c>
      <c r="C35" s="41" t="n">
        <v>52.7</v>
      </c>
      <c r="D35" s="41" t="n">
        <v>52.6</v>
      </c>
      <c r="E35" s="41" t="n">
        <v>52.5</v>
      </c>
      <c r="F35" s="41" t="n">
        <v>52.5</v>
      </c>
      <c r="G35" s="41" t="n">
        <v>52.5</v>
      </c>
      <c r="H35" s="41" t="n">
        <v>52.7</v>
      </c>
      <c r="I35" s="41" t="n">
        <v>53</v>
      </c>
      <c r="J35" s="41" t="n">
        <v>53.7</v>
      </c>
      <c r="K35" s="41" t="n">
        <v>54</v>
      </c>
      <c r="L35" s="41" t="n">
        <v>54.1</v>
      </c>
      <c r="M35" s="41" t="n">
        <v>54.1</v>
      </c>
      <c r="N35" s="41" t="n">
        <v>53.9</v>
      </c>
      <c r="O35" s="41" t="n">
        <v>53.7</v>
      </c>
      <c r="P35" s="41" t="n">
        <v>53.7</v>
      </c>
      <c r="Q35" s="41" t="n">
        <v>53.7</v>
      </c>
      <c r="R35" s="41" t="n">
        <v>53.6</v>
      </c>
      <c r="S35" s="41" t="n">
        <v>53.5</v>
      </c>
      <c r="T35" s="41" t="n">
        <v>53.5</v>
      </c>
      <c r="U35" s="41" t="n">
        <v>53.5</v>
      </c>
      <c r="V35" s="41" t="n">
        <v>53.7</v>
      </c>
      <c r="W35" s="41" t="n">
        <v>53.9</v>
      </c>
      <c r="X35" s="41" t="n">
        <v>54</v>
      </c>
      <c r="Y35" s="41" t="n">
        <v>53.9</v>
      </c>
      <c r="Z35" s="42" t="n">
        <f aca="false">AVERAGE(B35:Y35)</f>
        <v>53.4041666666667</v>
      </c>
      <c r="AA35" s="72" t="n">
        <v>54.2</v>
      </c>
      <c r="AB35" s="73" t="n">
        <v>52.4</v>
      </c>
      <c r="AC35" s="138" t="n">
        <f aca="false">AA35-AB35</f>
        <v>1.8</v>
      </c>
      <c r="AD35" s="41" t="n">
        <f aca="false">AVERAGE(J35:U35)</f>
        <v>53.75</v>
      </c>
      <c r="AE35" s="43" t="n">
        <f aca="false">AVERAGE(AVERAGE(B35:E35),AVERAGE(F35,I35),AVERAGE(V35:Y35))</f>
        <v>53.0833333333333</v>
      </c>
      <c r="AF35" s="115" t="n">
        <f aca="false">SUM(Z35+700)*(1013.3/760)</f>
        <v>1004.50584484649</v>
      </c>
      <c r="AG35" s="0"/>
    </row>
    <row r="36" customFormat="false" ht="13" hidden="false" customHeight="false" outlineLevel="0" collapsed="false">
      <c r="A36" s="39" t="n">
        <v>25</v>
      </c>
      <c r="B36" s="41" t="n">
        <v>53.7</v>
      </c>
      <c r="C36" s="41" t="n">
        <v>53.6</v>
      </c>
      <c r="D36" s="41" t="n">
        <v>53.4</v>
      </c>
      <c r="E36" s="41" t="n">
        <v>53.3</v>
      </c>
      <c r="F36" s="41" t="n">
        <v>53.3</v>
      </c>
      <c r="G36" s="41" t="n">
        <v>53.5</v>
      </c>
      <c r="H36" s="41" t="n">
        <v>53.7</v>
      </c>
      <c r="I36" s="41" t="n">
        <v>53.7</v>
      </c>
      <c r="J36" s="41" t="n">
        <v>54.25</v>
      </c>
      <c r="K36" s="41" t="n">
        <v>54.5</v>
      </c>
      <c r="L36" s="41" t="n">
        <v>54.7</v>
      </c>
      <c r="M36" s="41" t="n">
        <v>54.73</v>
      </c>
      <c r="N36" s="41" t="n">
        <v>54.7</v>
      </c>
      <c r="O36" s="41" t="n">
        <v>54.7</v>
      </c>
      <c r="P36" s="41" t="n">
        <v>54.73</v>
      </c>
      <c r="Q36" s="41" t="n">
        <v>54.7</v>
      </c>
      <c r="R36" s="41" t="n">
        <v>54.7</v>
      </c>
      <c r="S36" s="41" t="n">
        <v>54.73</v>
      </c>
      <c r="T36" s="41" t="n">
        <v>54.6</v>
      </c>
      <c r="U36" s="41" t="n">
        <v>54.6</v>
      </c>
      <c r="V36" s="41" t="n">
        <v>54.6</v>
      </c>
      <c r="W36" s="41" t="n">
        <v>54.7</v>
      </c>
      <c r="X36" s="41" t="n">
        <v>54.7</v>
      </c>
      <c r="Y36" s="41" t="n">
        <v>54.6</v>
      </c>
      <c r="Z36" s="42" t="n">
        <f aca="false">AVERAGE(B36:Y36)</f>
        <v>54.2683333333333</v>
      </c>
      <c r="AA36" s="72" t="n">
        <v>54.8</v>
      </c>
      <c r="AB36" s="73" t="n">
        <v>53.2</v>
      </c>
      <c r="AC36" s="138" t="n">
        <f aca="false">AA36-AB36</f>
        <v>1.59999999999999</v>
      </c>
      <c r="AD36" s="41" t="n">
        <f aca="false">AVERAGE(J36:U36)</f>
        <v>54.6366666666667</v>
      </c>
      <c r="AE36" s="43" t="n">
        <f aca="false">AVERAGE(AVERAGE(B36:E36),AVERAGE(F36,I36),AVERAGE(V36:Y36))</f>
        <v>53.8833333333333</v>
      </c>
      <c r="AF36" s="115" t="n">
        <f aca="false">SUM(Z36+700)*(1013.3/760)</f>
        <v>1005.65802916667</v>
      </c>
      <c r="AG36" s="0"/>
    </row>
    <row r="37" customFormat="false" ht="13" hidden="false" customHeight="false" outlineLevel="0" collapsed="false">
      <c r="A37" s="39" t="n">
        <v>26</v>
      </c>
      <c r="B37" s="41" t="n">
        <v>54.5</v>
      </c>
      <c r="C37" s="41" t="n">
        <v>54.1</v>
      </c>
      <c r="D37" s="41" t="n">
        <v>53.7</v>
      </c>
      <c r="E37" s="41" t="n">
        <v>53.5</v>
      </c>
      <c r="F37" s="41" t="n">
        <v>53.4</v>
      </c>
      <c r="G37" s="41" t="n">
        <v>53.3</v>
      </c>
      <c r="H37" s="41" t="n">
        <v>53.3</v>
      </c>
      <c r="I37" s="41" t="n">
        <v>53.3</v>
      </c>
      <c r="J37" s="41" t="n">
        <v>53.65</v>
      </c>
      <c r="K37" s="41" t="n">
        <v>53.7</v>
      </c>
      <c r="L37" s="41" t="n">
        <v>53.8</v>
      </c>
      <c r="M37" s="41" t="n">
        <v>54.03</v>
      </c>
      <c r="N37" s="41" t="n">
        <v>54</v>
      </c>
      <c r="O37" s="41" t="n">
        <v>54</v>
      </c>
      <c r="P37" s="41" t="n">
        <v>53.92</v>
      </c>
      <c r="Q37" s="41" t="n">
        <v>54</v>
      </c>
      <c r="R37" s="41" t="n">
        <v>54</v>
      </c>
      <c r="S37" s="41" t="n">
        <v>53.92</v>
      </c>
      <c r="T37" s="41" t="n">
        <v>53.8</v>
      </c>
      <c r="U37" s="41" t="n">
        <v>53.9</v>
      </c>
      <c r="V37" s="41" t="n">
        <v>54</v>
      </c>
      <c r="W37" s="41" t="n">
        <v>54.5</v>
      </c>
      <c r="X37" s="41" t="n">
        <v>54.6</v>
      </c>
      <c r="Y37" s="41" t="n">
        <v>54.6</v>
      </c>
      <c r="Z37" s="42" t="n">
        <f aca="false">AVERAGE(B37:Y37)</f>
        <v>53.8966666666667</v>
      </c>
      <c r="AA37" s="72" t="n">
        <v>54.7</v>
      </c>
      <c r="AB37" s="73" t="n">
        <v>53.2</v>
      </c>
      <c r="AC37" s="138" t="n">
        <f aca="false">AA37-AB37</f>
        <v>1.5</v>
      </c>
      <c r="AD37" s="41" t="n">
        <f aca="false">AVERAGE(J37:U37)</f>
        <v>53.8933333333333</v>
      </c>
      <c r="AE37" s="43" t="n">
        <f aca="false">AVERAGE(AVERAGE(B37:E37),AVERAGE(F37,I37),AVERAGE(V37:Y37))</f>
        <v>53.9083333333333</v>
      </c>
      <c r="AF37" s="115" t="n">
        <f aca="false">SUM(Z37+700)*(1013.3/760)</f>
        <v>1005.16248991228</v>
      </c>
      <c r="AG37" s="0"/>
    </row>
    <row r="38" customFormat="false" ht="13" hidden="false" customHeight="false" outlineLevel="0" collapsed="false">
      <c r="A38" s="39" t="n">
        <v>27</v>
      </c>
      <c r="B38" s="41" t="n">
        <v>54.5</v>
      </c>
      <c r="C38" s="41" t="n">
        <v>54.3</v>
      </c>
      <c r="D38" s="41" t="n">
        <v>53.9</v>
      </c>
      <c r="E38" s="41" t="n">
        <v>53.8</v>
      </c>
      <c r="F38" s="41" t="n">
        <v>53.6</v>
      </c>
      <c r="G38" s="41" t="n">
        <v>53.6</v>
      </c>
      <c r="H38" s="41" t="n">
        <v>53.6</v>
      </c>
      <c r="I38" s="41" t="n">
        <v>53.8</v>
      </c>
      <c r="J38" s="41" t="n">
        <v>54.1</v>
      </c>
      <c r="K38" s="41" t="n">
        <v>54.4</v>
      </c>
      <c r="L38" s="41" t="n">
        <v>54.6</v>
      </c>
      <c r="M38" s="41" t="n">
        <v>54.6</v>
      </c>
      <c r="N38" s="41" t="n">
        <v>54.7</v>
      </c>
      <c r="O38" s="41" t="n">
        <v>54.8</v>
      </c>
      <c r="P38" s="41" t="n">
        <v>54.9</v>
      </c>
      <c r="Q38" s="41" t="n">
        <v>54.9</v>
      </c>
      <c r="R38" s="41" t="n">
        <v>54.9</v>
      </c>
      <c r="S38" s="41" t="n">
        <v>54.8</v>
      </c>
      <c r="T38" s="41" t="n">
        <v>54.8</v>
      </c>
      <c r="U38" s="41" t="n">
        <v>54.9</v>
      </c>
      <c r="V38" s="41" t="n">
        <v>55.3</v>
      </c>
      <c r="W38" s="41" t="n">
        <v>55.6</v>
      </c>
      <c r="X38" s="41" t="n">
        <v>55.8</v>
      </c>
      <c r="Y38" s="41" t="n">
        <v>55.8</v>
      </c>
      <c r="Z38" s="42" t="n">
        <f aca="false">AVERAGE(B38:Y38)</f>
        <v>54.5833333333333</v>
      </c>
      <c r="AA38" s="72" t="n">
        <v>55.9</v>
      </c>
      <c r="AB38" s="73" t="n">
        <v>53.5</v>
      </c>
      <c r="AC38" s="138" t="n">
        <f aca="false">AA38-AB38</f>
        <v>2.4</v>
      </c>
      <c r="AD38" s="41" t="n">
        <f aca="false">AVERAGE(J38:U38)</f>
        <v>54.7</v>
      </c>
      <c r="AE38" s="43" t="n">
        <f aca="false">AVERAGE(AVERAGE(B38:E38),AVERAGE(F38,I38),AVERAGE(V38:Y38))</f>
        <v>54.4833333333333</v>
      </c>
      <c r="AF38" s="115" t="n">
        <f aca="false">SUM(Z38+700)*(1013.3/760)</f>
        <v>1006.07801535088</v>
      </c>
      <c r="AG38" s="0"/>
    </row>
    <row r="39" customFormat="false" ht="13" hidden="false" customHeight="false" outlineLevel="0" collapsed="false">
      <c r="A39" s="39" t="n">
        <v>28</v>
      </c>
      <c r="B39" s="41" t="n">
        <v>55.8</v>
      </c>
      <c r="C39" s="41" t="n">
        <v>55.8</v>
      </c>
      <c r="D39" s="41" t="n">
        <v>55.7</v>
      </c>
      <c r="E39" s="41" t="n">
        <v>55.6</v>
      </c>
      <c r="F39" s="41" t="n">
        <v>55.4</v>
      </c>
      <c r="G39" s="41" t="n">
        <v>55.4</v>
      </c>
      <c r="H39" s="41" t="n">
        <v>55.5</v>
      </c>
      <c r="I39" s="41" t="n">
        <v>55.6</v>
      </c>
      <c r="J39" s="41" t="n">
        <v>55.58</v>
      </c>
      <c r="K39" s="41" t="n">
        <v>55.7</v>
      </c>
      <c r="L39" s="41" t="n">
        <v>55.6</v>
      </c>
      <c r="M39" s="41" t="n">
        <v>55.26</v>
      </c>
      <c r="N39" s="41" t="n">
        <v>55.3</v>
      </c>
      <c r="O39" s="41" t="n">
        <v>55.3</v>
      </c>
      <c r="P39" s="41" t="n">
        <v>55.26</v>
      </c>
      <c r="Q39" s="41" t="n">
        <v>55.3</v>
      </c>
      <c r="R39" s="41" t="n">
        <v>55.3</v>
      </c>
      <c r="S39" s="41" t="n">
        <v>55.26</v>
      </c>
      <c r="T39" s="41" t="n">
        <v>55.4</v>
      </c>
      <c r="U39" s="41" t="n">
        <v>55.6</v>
      </c>
      <c r="V39" s="41" t="n">
        <v>56.1</v>
      </c>
      <c r="W39" s="41" t="n">
        <v>56.7</v>
      </c>
      <c r="X39" s="41" t="n">
        <v>57</v>
      </c>
      <c r="Y39" s="41" t="n">
        <v>57.3</v>
      </c>
      <c r="Z39" s="42" t="n">
        <f aca="false">AVERAGE(B39:Y39)</f>
        <v>55.6983333333333</v>
      </c>
      <c r="AA39" s="72" t="n">
        <v>57.3</v>
      </c>
      <c r="AB39" s="73" t="n">
        <v>55.1</v>
      </c>
      <c r="AC39" s="138" t="n">
        <f aca="false">AA39-AB39</f>
        <v>2.2</v>
      </c>
      <c r="AD39" s="41" t="n">
        <f aca="false">AVERAGE(J39:U39)</f>
        <v>55.405</v>
      </c>
      <c r="AE39" s="43" t="n">
        <f aca="false">AVERAGE(AVERAGE(B39:E39),AVERAGE(F39,I39),AVERAGE(V39:Y39))</f>
        <v>56</v>
      </c>
      <c r="AF39" s="115" t="n">
        <f aca="false">SUM(Z39+700)*(1013.3/760)</f>
        <v>1007.56463311403</v>
      </c>
      <c r="AG39" s="0"/>
    </row>
    <row r="40" customFormat="false" ht="13" hidden="false" customHeight="false" outlineLevel="0" collapsed="false">
      <c r="A40" s="39" t="n">
        <v>29</v>
      </c>
      <c r="B40" s="41" t="n">
        <v>57.4</v>
      </c>
      <c r="C40" s="41" t="n">
        <v>57.5</v>
      </c>
      <c r="D40" s="41" t="n">
        <v>57.5</v>
      </c>
      <c r="E40" s="41" t="n">
        <v>57.6</v>
      </c>
      <c r="F40" s="41" t="n">
        <v>57.7</v>
      </c>
      <c r="G40" s="41" t="n">
        <v>58.3</v>
      </c>
      <c r="H40" s="41" t="n">
        <v>58.4</v>
      </c>
      <c r="I40" s="41" t="n">
        <v>58.8</v>
      </c>
      <c r="J40" s="41" t="n">
        <v>59.18</v>
      </c>
      <c r="K40" s="41" t="n">
        <v>59.4</v>
      </c>
      <c r="L40" s="41" t="n">
        <v>59.4</v>
      </c>
      <c r="M40" s="41" t="n">
        <v>59.48</v>
      </c>
      <c r="N40" s="41" t="n">
        <v>59.5</v>
      </c>
      <c r="O40" s="41" t="n">
        <v>59.5</v>
      </c>
      <c r="P40" s="41" t="n">
        <v>59.16</v>
      </c>
      <c r="Q40" s="41" t="n">
        <v>59.21</v>
      </c>
      <c r="R40" s="41" t="n">
        <v>59.2</v>
      </c>
      <c r="S40" s="41" t="n">
        <v>59.16</v>
      </c>
      <c r="T40" s="41" t="n">
        <v>59.2</v>
      </c>
      <c r="U40" s="41" t="n">
        <v>59.2</v>
      </c>
      <c r="V40" s="41" t="n">
        <v>59.3</v>
      </c>
      <c r="W40" s="41" t="n">
        <v>59.6</v>
      </c>
      <c r="X40" s="41" t="n">
        <v>59.8</v>
      </c>
      <c r="Y40" s="41" t="n">
        <v>59.8</v>
      </c>
      <c r="Z40" s="42" t="n">
        <f aca="false">AVERAGE(B40:Y40)</f>
        <v>58.8870833333333</v>
      </c>
      <c r="AA40" s="74" t="n">
        <v>59.9</v>
      </c>
      <c r="AB40" s="73" t="n">
        <v>57.3</v>
      </c>
      <c r="AC40" s="138" t="n">
        <f aca="false">AA40-AB40</f>
        <v>2.6</v>
      </c>
      <c r="AD40" s="41" t="n">
        <f aca="false">AVERAGE(J40:U40)</f>
        <v>59.2991666666667</v>
      </c>
      <c r="AE40" s="43" t="n">
        <f aca="false">AVERAGE(AVERAGE(B40:E40),AVERAGE(F40,I40),AVERAGE(V40:Y40))</f>
        <v>58.4583333333333</v>
      </c>
      <c r="AF40" s="115" t="n">
        <f aca="false">SUM(Z40+700)*(1013.3/760)</f>
        <v>1011.81615992325</v>
      </c>
      <c r="AG40" s="0"/>
    </row>
    <row r="41" customFormat="false" ht="14" hidden="false" customHeight="false" outlineLevel="0" collapsed="false">
      <c r="A41" s="39" t="n">
        <v>30</v>
      </c>
      <c r="B41" s="41" t="n">
        <v>59.4</v>
      </c>
      <c r="C41" s="41" t="n">
        <v>59.2</v>
      </c>
      <c r="D41" s="41" t="n">
        <v>59</v>
      </c>
      <c r="E41" s="41" t="n">
        <v>58.9</v>
      </c>
      <c r="F41" s="41" t="n">
        <v>58.5</v>
      </c>
      <c r="G41" s="41" t="n">
        <v>58.4</v>
      </c>
      <c r="H41" s="41" t="n">
        <v>58.3</v>
      </c>
      <c r="I41" s="41" t="n">
        <v>58.3</v>
      </c>
      <c r="J41" s="41" t="n">
        <v>58.26</v>
      </c>
      <c r="K41" s="41" t="n">
        <v>58.2</v>
      </c>
      <c r="L41" s="41" t="n">
        <v>58.2</v>
      </c>
      <c r="M41" s="41" t="n">
        <v>57.76</v>
      </c>
      <c r="N41" s="41" t="n">
        <v>57.4</v>
      </c>
      <c r="O41" s="41" t="n">
        <v>57.1</v>
      </c>
      <c r="P41" s="41" t="n">
        <v>56.72</v>
      </c>
      <c r="Q41" s="41" t="n">
        <v>56.2</v>
      </c>
      <c r="R41" s="41" t="n">
        <v>55.6</v>
      </c>
      <c r="S41" s="41" t="n">
        <v>55.51</v>
      </c>
      <c r="T41" s="41" t="n">
        <v>54.9</v>
      </c>
      <c r="U41" s="41" t="n">
        <v>54.6</v>
      </c>
      <c r="V41" s="41" t="n">
        <v>54.4</v>
      </c>
      <c r="W41" s="41" t="n">
        <v>54.4</v>
      </c>
      <c r="X41" s="41" t="n">
        <v>54.4</v>
      </c>
      <c r="Y41" s="41" t="n">
        <v>54.3</v>
      </c>
      <c r="Z41" s="42" t="n">
        <f aca="false">AVERAGE(B41:Y41)</f>
        <v>56.9979166666667</v>
      </c>
      <c r="AA41" s="72" t="n">
        <v>59.8</v>
      </c>
      <c r="AB41" s="73" t="n">
        <v>54.3</v>
      </c>
      <c r="AC41" s="138" t="n">
        <f aca="false">AA41-AB41</f>
        <v>5.5</v>
      </c>
      <c r="AD41" s="41" t="n">
        <f aca="false">AVERAGE(J41:U41)</f>
        <v>56.7041666666667</v>
      </c>
      <c r="AE41" s="43" t="n">
        <f aca="false">AVERAGE(AVERAGE(B41:E41),AVERAGE(F41,I41),AVERAGE(V41:Y41))</f>
        <v>57.3</v>
      </c>
      <c r="AF41" s="115" t="n">
        <f aca="false">SUM(Z41+700)*(1013.3/760)</f>
        <v>1009.29735389254</v>
      </c>
      <c r="AG41" s="0"/>
    </row>
    <row r="42" customFormat="false" ht="13" hidden="false" customHeight="false" outlineLevel="0" collapsed="false">
      <c r="A42" s="139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1"/>
      <c r="AB42" s="142"/>
      <c r="AC42" s="140"/>
      <c r="AD42" s="140"/>
      <c r="AE42" s="140"/>
      <c r="AF42" s="139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143"/>
      <c r="AB43" s="144"/>
      <c r="AC43" s="65"/>
      <c r="AD43" s="65"/>
      <c r="AE43" s="65"/>
      <c r="AF43" s="5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127" t="s">
        <v>18</v>
      </c>
      <c r="B44" s="51" t="n">
        <f aca="false">AVERAGE(B12:B42)</f>
        <v>55.4133333333333</v>
      </c>
      <c r="C44" s="128" t="n">
        <f aca="false">AVERAGE(C12:C42)</f>
        <v>55.3333333333333</v>
      </c>
      <c r="D44" s="128" t="n">
        <f aca="false">AVERAGE(D12:D42)</f>
        <v>55.2033333333333</v>
      </c>
      <c r="E44" s="128" t="n">
        <f aca="false">AVERAGE(E12:E42)</f>
        <v>55.1266666666667</v>
      </c>
      <c r="F44" s="128" t="n">
        <f aca="false">AVERAGE(F12:F42)</f>
        <v>55.07</v>
      </c>
      <c r="G44" s="128" t="n">
        <f aca="false">AVERAGE(G12:G42)</f>
        <v>55.14</v>
      </c>
      <c r="H44" s="128" t="n">
        <f aca="false">AVERAGE(H12:H42)</f>
        <v>55.2933333333333</v>
      </c>
      <c r="I44" s="128" t="n">
        <f aca="false">AVERAGE(I12:I42)</f>
        <v>55.4666666666667</v>
      </c>
      <c r="J44" s="128" t="n">
        <f aca="false">AVERAGE(J12:J42)</f>
        <v>55.7253333333333</v>
      </c>
      <c r="K44" s="128" t="n">
        <f aca="false">AVERAGE(K12:K42)</f>
        <v>55.81</v>
      </c>
      <c r="L44" s="128" t="n">
        <f aca="false">AVERAGE(L12:L42)</f>
        <v>55.8433333333333</v>
      </c>
      <c r="M44" s="128" t="n">
        <f aca="false">AVERAGE(M12:M42)</f>
        <v>55.8353333333333</v>
      </c>
      <c r="N44" s="128" t="n">
        <f aca="false">AVERAGE(N12:N42)</f>
        <v>55.7466666666667</v>
      </c>
      <c r="O44" s="128" t="n">
        <f aca="false">AVERAGE(O12:O42)</f>
        <v>55.6133333333333</v>
      </c>
      <c r="P44" s="128" t="n">
        <f aca="false">AVERAGE(P12:P42)</f>
        <v>55.4753333333334</v>
      </c>
      <c r="Q44" s="128" t="n">
        <f aca="false">AVERAGE(Q12:Q42)</f>
        <v>55.3336666666667</v>
      </c>
      <c r="R44" s="128" t="n">
        <f aca="false">AVERAGE(R12:R42)</f>
        <v>55.21</v>
      </c>
      <c r="S44" s="128" t="n">
        <f aca="false">AVERAGE(S12:S42)</f>
        <v>55.084</v>
      </c>
      <c r="T44" s="128" t="n">
        <f aca="false">AVERAGE(T12:T42)</f>
        <v>55.0366666666667</v>
      </c>
      <c r="U44" s="128" t="n">
        <f aca="false">AVERAGE(U12:U42)</f>
        <v>55.0733333333333</v>
      </c>
      <c r="V44" s="128" t="n">
        <f aca="false">AVERAGE(V12:V42)</f>
        <v>55.2033333333333</v>
      </c>
      <c r="W44" s="128" t="n">
        <f aca="false">AVERAGE(W12:W42)</f>
        <v>55.44</v>
      </c>
      <c r="X44" s="128" t="n">
        <f aca="false">AVERAGE(X12:X42)</f>
        <v>55.54</v>
      </c>
      <c r="Y44" s="128" t="n">
        <f aca="false">AVERAGE(Y12:Y42)</f>
        <v>55.5433333333333</v>
      </c>
      <c r="Z44" s="129" t="n">
        <f aca="false">AVERAGE(Z12:Z42)</f>
        <v>55.3983472222222</v>
      </c>
      <c r="AA44" s="145" t="n">
        <f aca="false">AVERAGE(AA12:AA42)</f>
        <v>56.5466666666667</v>
      </c>
      <c r="AB44" s="146" t="n">
        <f aca="false">AVERAGE(AB12:AB42)</f>
        <v>54.2233333333333</v>
      </c>
      <c r="AC44" s="128" t="n">
        <f aca="false">AVERAGE(AC12:AC42)</f>
        <v>2.32333333333333</v>
      </c>
      <c r="AD44" s="128" t="n">
        <f aca="false">AVERAGE(AD12:AD42)</f>
        <v>55.48225</v>
      </c>
      <c r="AE44" s="130" t="n">
        <f aca="false">AVERAGE(AE12:AE42)</f>
        <v>55.3230555555555</v>
      </c>
      <c r="AF44" s="131" t="n">
        <f aca="false">AVERAGE(AF12:AF41)</f>
        <v>1007.16466478984</v>
      </c>
    </row>
    <row r="45" customFormat="false" ht="13" hidden="false" customHeight="false" outlineLevel="0" collapsed="false">
      <c r="A45" s="54" t="s">
        <v>19</v>
      </c>
      <c r="B45" s="147" t="n">
        <f aca="false">SUM(B12:B42)</f>
        <v>1662.4</v>
      </c>
      <c r="C45" s="147" t="n">
        <f aca="false">SUM(C12:C42)</f>
        <v>1660</v>
      </c>
      <c r="D45" s="147" t="n">
        <f aca="false">SUM(D12:D42)</f>
        <v>1656.1</v>
      </c>
      <c r="E45" s="147" t="n">
        <f aca="false">SUM(E12:E42)</f>
        <v>1653.8</v>
      </c>
      <c r="F45" s="147" t="n">
        <f aca="false">SUM(F12:F42)</f>
        <v>1652.1</v>
      </c>
      <c r="G45" s="147" t="n">
        <f aca="false">SUM(G12:G42)</f>
        <v>1654.2</v>
      </c>
      <c r="H45" s="147" t="n">
        <f aca="false">SUM(H12:H42)</f>
        <v>1658.8</v>
      </c>
      <c r="I45" s="147" t="n">
        <f aca="false">SUM(I12:I42)</f>
        <v>1664</v>
      </c>
      <c r="J45" s="147" t="n">
        <f aca="false">SUM(J12:J42)</f>
        <v>1671.76</v>
      </c>
      <c r="K45" s="147" t="n">
        <f aca="false">SUM(K12:K42)</f>
        <v>1674.3</v>
      </c>
      <c r="L45" s="147" t="n">
        <f aca="false">SUM(L12:L42)</f>
        <v>1675.3</v>
      </c>
      <c r="M45" s="147" t="n">
        <f aca="false">SUM(M12:M42)</f>
        <v>1675.06</v>
      </c>
      <c r="N45" s="147" t="n">
        <f aca="false">SUM(N12:N42)</f>
        <v>1672.4</v>
      </c>
      <c r="O45" s="147" t="n">
        <f aca="false">SUM(O12:O42)</f>
        <v>1668.4</v>
      </c>
      <c r="P45" s="147" t="n">
        <f aca="false">SUM(P12:P42)</f>
        <v>1664.26</v>
      </c>
      <c r="Q45" s="147" t="n">
        <f aca="false">SUM(Q12:Q42)</f>
        <v>1660.01</v>
      </c>
      <c r="R45" s="147" t="n">
        <f aca="false">SUM(R12:R42)</f>
        <v>1656.3</v>
      </c>
      <c r="S45" s="147" t="n">
        <f aca="false">SUM(S12:S42)</f>
        <v>1652.52</v>
      </c>
      <c r="T45" s="147" t="n">
        <f aca="false">SUM(T12:T42)</f>
        <v>1651.1</v>
      </c>
      <c r="U45" s="147" t="n">
        <f aca="false">SUM(U12:U42)</f>
        <v>1652.2</v>
      </c>
      <c r="V45" s="148" t="n">
        <f aca="false">SUM(V12:V42)</f>
        <v>1656.1</v>
      </c>
      <c r="W45" s="147" t="n">
        <f aca="false">SUM(W12:W42)</f>
        <v>1663.2</v>
      </c>
      <c r="X45" s="147" t="n">
        <f aca="false">SUM(X12:X42)</f>
        <v>1666.2</v>
      </c>
      <c r="Y45" s="147" t="n">
        <f aca="false">SUM(Y12:Y42)</f>
        <v>1666.3</v>
      </c>
      <c r="Z45" s="149" t="n">
        <f aca="false">SUM(Z12:Z42)</f>
        <v>1661.95041666667</v>
      </c>
      <c r="AA45" s="147" t="n">
        <f aca="false">SUM(AA12:AA42)</f>
        <v>1696.4</v>
      </c>
      <c r="AB45" s="150" t="n">
        <f aca="false">SUM(AB12:AB42)</f>
        <v>1626.7</v>
      </c>
      <c r="AC45" s="147" t="n">
        <f aca="false">SUM(AC12:AC42)</f>
        <v>69.7</v>
      </c>
      <c r="AD45" s="147" t="n">
        <f aca="false">SUM(AD12:AD42)</f>
        <v>1664.4675</v>
      </c>
      <c r="AE45" s="151" t="n">
        <f aca="false">SUM(AE12:AE42)</f>
        <v>1659.69166666667</v>
      </c>
    </row>
    <row r="46" customFormat="false" ht="13" hidden="false" customHeight="false" outlineLevel="0" collapsed="false">
      <c r="A46" s="58" t="s">
        <v>20</v>
      </c>
      <c r="B46" s="150" t="n">
        <f aca="false">SUM(B44+700)*(1013.3/760)</f>
        <v>1007.18464561404</v>
      </c>
      <c r="C46" s="150" t="n">
        <f aca="false">SUM(C44+700)*(1013.3/760)</f>
        <v>1007.07798245614</v>
      </c>
      <c r="D46" s="150" t="n">
        <f aca="false">SUM(D44+700)*(1013.3/760)</f>
        <v>1006.90465482456</v>
      </c>
      <c r="E46" s="150" t="n">
        <f aca="false">SUM(E44+700)*(1013.3/760)</f>
        <v>1006.80243596491</v>
      </c>
      <c r="F46" s="150" t="n">
        <f aca="false">SUM(F44+700)*(1013.3/760)</f>
        <v>1006.72688289474</v>
      </c>
      <c r="G46" s="150" t="n">
        <f aca="false">SUM(G44+700)*(1013.3/760)</f>
        <v>1006.82021315789</v>
      </c>
      <c r="H46" s="150" t="n">
        <f aca="false">SUM(H44+700)*(1013.3/760)</f>
        <v>1007.02465087719</v>
      </c>
      <c r="I46" s="150" t="n">
        <f aca="false">SUM(I44+700)*(1013.3/760)</f>
        <v>1007.25575438596</v>
      </c>
      <c r="J46" s="150" t="n">
        <f aca="false">SUM(J44+700)*(1013.3/760)</f>
        <v>1007.60063192982</v>
      </c>
      <c r="K46" s="150" t="n">
        <f aca="false">SUM(K44+700)*(1013.3/760)</f>
        <v>1007.71351710526</v>
      </c>
      <c r="L46" s="150" t="n">
        <f aca="false">SUM(L44+700)*(1013.3/760)</f>
        <v>1007.75796008772</v>
      </c>
      <c r="M46" s="150" t="n">
        <f aca="false">SUM(M44+700)*(1013.3/760)</f>
        <v>1007.74729377193</v>
      </c>
      <c r="N46" s="150" t="n">
        <f aca="false">SUM(N44+700)*(1013.3/760)</f>
        <v>1007.6290754386</v>
      </c>
      <c r="O46" s="150" t="n">
        <f aca="false">SUM(O44+700)*(1013.3/760)</f>
        <v>1007.45130350877</v>
      </c>
      <c r="P46" s="150" t="n">
        <f aca="false">SUM(P44+700)*(1013.3/760)</f>
        <v>1007.2673095614</v>
      </c>
      <c r="Q46" s="150" t="n">
        <f aca="false">SUM(Q44+700)*(1013.3/760)</f>
        <v>1007.07842688597</v>
      </c>
      <c r="R46" s="150" t="n">
        <f aca="false">SUM(R44+700)*(1013.3/760)</f>
        <v>1006.91354342105</v>
      </c>
      <c r="S46" s="150" t="n">
        <f aca="false">SUM(S44+700)*(1013.3/760)</f>
        <v>1006.74554894737</v>
      </c>
      <c r="T46" s="150" t="n">
        <f aca="false">SUM(T44+700)*(1013.3/760)</f>
        <v>1006.68243991228</v>
      </c>
      <c r="U46" s="150" t="n">
        <f aca="false">SUM(U44+700)*(1013.3/760)</f>
        <v>1006.73132719298</v>
      </c>
      <c r="V46" s="150" t="n">
        <f aca="false">SUM(V44+700)*(1013.3/760)</f>
        <v>1006.90465482456</v>
      </c>
      <c r="W46" s="150" t="n">
        <f aca="false">SUM(W44+700)*(1013.3/760)</f>
        <v>1007.2202</v>
      </c>
      <c r="X46" s="150" t="n">
        <f aca="false">SUM(X44+700)*(1013.3/760)</f>
        <v>1007.35352894737</v>
      </c>
      <c r="Y46" s="152" t="n">
        <f aca="false">SUM(Y44+700)*(1013.3/760)</f>
        <v>1007.35797324561</v>
      </c>
      <c r="Z46" s="150" t="n">
        <f aca="false">SUM(Z44+700)*(1013.3/760)</f>
        <v>1007.16466478984</v>
      </c>
      <c r="AA46" s="147" t="n">
        <f aca="false">SUM(AA44+700)*(1013.3/760)</f>
        <v>1008.69570701754</v>
      </c>
      <c r="AB46" s="150" t="n">
        <f aca="false">SUM(AB44+700)*(1013.3/760)</f>
        <v>1005.59803114035</v>
      </c>
      <c r="AC46" s="150" t="n">
        <f aca="false">SUM(AA46-AB46)</f>
        <v>3.09767587719296</v>
      </c>
      <c r="AD46" s="150" t="n">
        <f aca="false">SUM(AD44+700)*(1013.3/760)</f>
        <v>1007.27653148026</v>
      </c>
      <c r="AE46" s="152" t="n">
        <f aca="false">SUM(AE44+700)*(1013.3/760)</f>
        <v>1007.06427920322</v>
      </c>
    </row>
  </sheetData>
  <mergeCells count="4">
    <mergeCell ref="B6:C6"/>
    <mergeCell ref="L6:AE6"/>
    <mergeCell ref="B7:C7"/>
    <mergeCell ref="L7:AE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AE46" activeCellId="0" sqref="AE46"/>
    </sheetView>
  </sheetViews>
  <sheetFormatPr defaultRowHeight="12"/>
  <cols>
    <col collapsed="false" hidden="false" max="1" min="1" style="1" width="4.14285714285714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2" min="32" style="3" width="5.56696428571429"/>
    <col collapsed="false" hidden="false" max="33" min="33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tru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11" t="s">
        <v>3</v>
      </c>
      <c r="M6" s="11"/>
      <c r="N6" s="11"/>
      <c r="O6" s="11"/>
      <c r="P6" s="11"/>
      <c r="Q6" s="11"/>
      <c r="R6" s="11"/>
      <c r="S6" s="11"/>
      <c r="T6" s="11"/>
      <c r="U6" s="11"/>
      <c r="V6" s="11"/>
    </row>
    <row r="7" customFormat="false" ht="14" hidden="false" customHeight="false" outlineLevel="0" collapsed="false">
      <c r="A7" s="11" t="s">
        <v>4</v>
      </c>
      <c r="B7" s="12" t="s">
        <v>30</v>
      </c>
      <c r="C7" s="12"/>
      <c r="D7" s="4"/>
      <c r="E7" s="4"/>
      <c r="F7" s="4"/>
      <c r="G7" s="66" t="s">
        <v>6</v>
      </c>
      <c r="H7" s="0"/>
      <c r="I7" s="0"/>
      <c r="J7" s="4"/>
      <c r="K7" s="4"/>
      <c r="L7" s="11" t="s">
        <v>7</v>
      </c>
      <c r="M7" s="11"/>
      <c r="N7" s="11"/>
      <c r="O7" s="11"/>
      <c r="P7" s="11"/>
      <c r="Q7" s="11"/>
      <c r="R7" s="11"/>
      <c r="S7" s="11"/>
      <c r="T7" s="11"/>
      <c r="U7" s="11"/>
      <c r="V7" s="11"/>
    </row>
    <row r="8" customFormat="false" ht="15" hidden="false" customHeight="false" outlineLevel="0" collapsed="false">
      <c r="A8" s="14"/>
      <c r="B8" s="4"/>
      <c r="C8" s="4"/>
      <c r="D8" s="4"/>
      <c r="E8" s="4"/>
      <c r="F8" s="4"/>
      <c r="G8" s="66" t="s">
        <v>8</v>
      </c>
      <c r="H8" s="0"/>
      <c r="I8" s="4"/>
      <c r="J8" s="4"/>
      <c r="K8" s="4"/>
      <c r="L8" s="4"/>
      <c r="M8" s="4"/>
      <c r="N8" s="4"/>
      <c r="O8" s="4"/>
      <c r="P8" s="4"/>
      <c r="Q8" s="9"/>
      <c r="R8" s="4"/>
      <c r="S8" s="10"/>
      <c r="T8" s="4"/>
      <c r="U8" s="4"/>
      <c r="V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32" t="s">
        <v>10</v>
      </c>
      <c r="AB9" s="133" t="s">
        <v>11</v>
      </c>
      <c r="AC9" s="17" t="s">
        <v>12</v>
      </c>
      <c r="AD9" s="18" t="s">
        <v>9</v>
      </c>
      <c r="AE9" s="19" t="s">
        <v>9</v>
      </c>
      <c r="AF9" s="87"/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134"/>
      <c r="AB10" s="135"/>
      <c r="AC10" s="27"/>
      <c r="AD10" s="28" t="s">
        <v>15</v>
      </c>
      <c r="AE10" s="29" t="s">
        <v>16</v>
      </c>
      <c r="AF10" s="97" t="s">
        <v>20</v>
      </c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136"/>
      <c r="AB11" s="137"/>
      <c r="AC11" s="35"/>
      <c r="AD11" s="36"/>
      <c r="AE11" s="37"/>
      <c r="AF11" s="106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54.1</v>
      </c>
      <c r="C12" s="41" t="n">
        <v>53.8</v>
      </c>
      <c r="D12" s="41" t="n">
        <v>53.4</v>
      </c>
      <c r="E12" s="41" t="n">
        <v>53.2</v>
      </c>
      <c r="F12" s="41" t="n">
        <v>53</v>
      </c>
      <c r="G12" s="41" t="n">
        <v>52.8</v>
      </c>
      <c r="H12" s="41" t="n">
        <v>52.7</v>
      </c>
      <c r="I12" s="41" t="n">
        <v>52.7</v>
      </c>
      <c r="J12" s="41" t="n">
        <v>52.7</v>
      </c>
      <c r="K12" s="41" t="n">
        <v>52.6</v>
      </c>
      <c r="L12" s="41" t="n">
        <v>52.6</v>
      </c>
      <c r="M12" s="41" t="n">
        <v>52.71</v>
      </c>
      <c r="N12" s="41" t="n">
        <v>52.7</v>
      </c>
      <c r="O12" s="41" t="n">
        <v>52.5</v>
      </c>
      <c r="P12" s="41" t="n">
        <v>52.08</v>
      </c>
      <c r="Q12" s="41" t="n">
        <v>51.9</v>
      </c>
      <c r="R12" s="41" t="n">
        <v>51.7</v>
      </c>
      <c r="S12" s="41" t="n">
        <v>51.67</v>
      </c>
      <c r="T12" s="41" t="n">
        <v>51.7</v>
      </c>
      <c r="U12" s="41" t="n">
        <v>52</v>
      </c>
      <c r="V12" s="41" t="n">
        <v>52.3</v>
      </c>
      <c r="W12" s="41" t="n">
        <v>52.6</v>
      </c>
      <c r="X12" s="41" t="n">
        <v>52.9</v>
      </c>
      <c r="Y12" s="41" t="n">
        <v>52.8</v>
      </c>
      <c r="Z12" s="42" t="n">
        <f aca="false">AVERAGE(B12:Y12)</f>
        <v>52.6316666666667</v>
      </c>
      <c r="AA12" s="72" t="n">
        <v>54.3</v>
      </c>
      <c r="AB12" s="73" t="n">
        <v>51.6</v>
      </c>
      <c r="AC12" s="41" t="n">
        <f aca="false">AA12-AB12</f>
        <v>2.7</v>
      </c>
      <c r="AD12" s="41" t="n">
        <f aca="false">AVERAGE(J12:U12)</f>
        <v>52.2383333333333</v>
      </c>
      <c r="AE12" s="43" t="n">
        <f aca="false">AVERAGE(AVERAGE(B12:E12),AVERAGE(F12,I12),AVERAGE(V12:Y12))</f>
        <v>53.0416666666667</v>
      </c>
      <c r="AF12" s="114" t="n">
        <f aca="false">SUM(Z12+700)*(1013.3/760)</f>
        <v>1003.47587872807</v>
      </c>
      <c r="AG12" s="0"/>
    </row>
    <row r="13" customFormat="false" ht="13" hidden="false" customHeight="false" outlineLevel="0" collapsed="false">
      <c r="A13" s="39" t="n">
        <v>2</v>
      </c>
      <c r="B13" s="40" t="n">
        <v>52.8</v>
      </c>
      <c r="C13" s="41" t="n">
        <v>52.8</v>
      </c>
      <c r="D13" s="41" t="n">
        <v>52.8</v>
      </c>
      <c r="E13" s="41" t="n">
        <v>52.9</v>
      </c>
      <c r="F13" s="41" t="n">
        <v>53.2</v>
      </c>
      <c r="G13" s="41" t="n">
        <v>53.4</v>
      </c>
      <c r="H13" s="41" t="n">
        <v>53.7</v>
      </c>
      <c r="I13" s="41" t="n">
        <v>54</v>
      </c>
      <c r="J13" s="41" t="n">
        <v>54.33</v>
      </c>
      <c r="K13" s="41" t="n">
        <v>54.5</v>
      </c>
      <c r="L13" s="41" t="n">
        <v>54.7</v>
      </c>
      <c r="M13" s="41" t="n">
        <v>54.91</v>
      </c>
      <c r="N13" s="41" t="n">
        <v>54.9</v>
      </c>
      <c r="O13" s="41" t="n">
        <v>55.8</v>
      </c>
      <c r="P13" s="41" t="n">
        <v>54.68</v>
      </c>
      <c r="Q13" s="41" t="n">
        <v>54.6</v>
      </c>
      <c r="R13" s="41" t="n">
        <v>54.5</v>
      </c>
      <c r="S13" s="41" t="n">
        <v>54.46</v>
      </c>
      <c r="T13" s="41" t="n">
        <v>54.4</v>
      </c>
      <c r="U13" s="41" t="n">
        <v>54.4</v>
      </c>
      <c r="V13" s="41" t="n">
        <v>54.4</v>
      </c>
      <c r="W13" s="41" t="n">
        <v>54.7</v>
      </c>
      <c r="X13" s="41" t="n">
        <v>54.8</v>
      </c>
      <c r="Y13" s="41" t="n">
        <v>54.8</v>
      </c>
      <c r="Z13" s="42" t="n">
        <f aca="false">AVERAGE(B13:Y13)</f>
        <v>54.1866666666667</v>
      </c>
      <c r="AA13" s="72" t="n">
        <v>55</v>
      </c>
      <c r="AB13" s="73" t="n">
        <v>54.3</v>
      </c>
      <c r="AC13" s="41" t="n">
        <f aca="false">AA13-AB13</f>
        <v>0.700000000000003</v>
      </c>
      <c r="AD13" s="41" t="n">
        <f aca="false">AVERAGE(J13:U13)</f>
        <v>54.6816666666667</v>
      </c>
      <c r="AE13" s="43" t="n">
        <f aca="false">AVERAGE(AVERAGE(B13:E13),AVERAGE(F13,I13),AVERAGE(V13:Y13))</f>
        <v>53.7</v>
      </c>
      <c r="AF13" s="115" t="n">
        <f aca="false">SUM(Z13+700)*(1013.3/760)</f>
        <v>1005.54914385965</v>
      </c>
      <c r="AG13" s="0"/>
    </row>
    <row r="14" customFormat="false" ht="13" hidden="false" customHeight="false" outlineLevel="0" collapsed="false">
      <c r="A14" s="39" t="n">
        <v>3</v>
      </c>
      <c r="B14" s="40" t="n">
        <v>54.7</v>
      </c>
      <c r="C14" s="41" t="n">
        <v>54.6</v>
      </c>
      <c r="D14" s="41" t="n">
        <v>54.5</v>
      </c>
      <c r="E14" s="41" t="n">
        <v>54.3</v>
      </c>
      <c r="F14" s="41" t="n">
        <v>54</v>
      </c>
      <c r="G14" s="41" t="n">
        <v>54</v>
      </c>
      <c r="H14" s="41" t="n">
        <v>54</v>
      </c>
      <c r="I14" s="41" t="n">
        <v>54</v>
      </c>
      <c r="J14" s="41" t="n">
        <v>54</v>
      </c>
      <c r="K14" s="41" t="n">
        <v>54.2</v>
      </c>
      <c r="L14" s="41" t="n">
        <v>54.3</v>
      </c>
      <c r="M14" s="41" t="n">
        <v>54.41</v>
      </c>
      <c r="N14" s="41" t="n">
        <v>54.4</v>
      </c>
      <c r="O14" s="41" t="n">
        <v>54.3</v>
      </c>
      <c r="P14" s="41" t="n">
        <v>53.87</v>
      </c>
      <c r="Q14" s="41" t="n">
        <v>53.8</v>
      </c>
      <c r="R14" s="41" t="n">
        <v>53.7</v>
      </c>
      <c r="S14" s="41" t="n">
        <v>53.51</v>
      </c>
      <c r="T14" s="41" t="n">
        <v>53.5</v>
      </c>
      <c r="U14" s="41" t="n">
        <v>53.3</v>
      </c>
      <c r="V14" s="41" t="n">
        <v>53.3</v>
      </c>
      <c r="W14" s="41" t="n">
        <v>53.3</v>
      </c>
      <c r="X14" s="41" t="n">
        <v>53.3</v>
      </c>
      <c r="Y14" s="41" t="n">
        <v>53.1</v>
      </c>
      <c r="Z14" s="42" t="n">
        <f aca="false">AVERAGE(B14:Y14)</f>
        <v>53.9329166666666</v>
      </c>
      <c r="AA14" s="72" t="n">
        <v>54.8</v>
      </c>
      <c r="AB14" s="73" t="n">
        <v>53.1</v>
      </c>
      <c r="AC14" s="41" t="n">
        <f aca="false">AA14-AB14</f>
        <v>1.7</v>
      </c>
      <c r="AD14" s="41" t="n">
        <f aca="false">AVERAGE(J14:U14)</f>
        <v>53.9408333333333</v>
      </c>
      <c r="AE14" s="43" t="n">
        <f aca="false">AVERAGE(AVERAGE(B14:E14),AVERAGE(F14,I14),AVERAGE(V14:Y14))</f>
        <v>53.925</v>
      </c>
      <c r="AF14" s="115" t="n">
        <f aca="false">SUM(Z14+700)*(1013.3/760)</f>
        <v>1005.2108216557</v>
      </c>
      <c r="AG14" s="0"/>
    </row>
    <row r="15" customFormat="false" ht="13" hidden="false" customHeight="false" outlineLevel="0" collapsed="false">
      <c r="A15" s="39" t="n">
        <v>4</v>
      </c>
      <c r="B15" s="40" t="n">
        <v>52.9</v>
      </c>
      <c r="C15" s="41" t="n">
        <v>52.6</v>
      </c>
      <c r="D15" s="41" t="n">
        <v>52.5</v>
      </c>
      <c r="E15" s="41" t="n">
        <v>52</v>
      </c>
      <c r="F15" s="41" t="n">
        <v>51.8</v>
      </c>
      <c r="G15" s="41" t="n">
        <v>51.8</v>
      </c>
      <c r="H15" s="41" t="n">
        <v>51.6</v>
      </c>
      <c r="I15" s="41" t="n">
        <v>51.7</v>
      </c>
      <c r="J15" s="41" t="n">
        <v>52</v>
      </c>
      <c r="K15" s="41" t="n">
        <v>51.7</v>
      </c>
      <c r="L15" s="41" t="n">
        <v>51.7</v>
      </c>
      <c r="M15" s="41" t="n">
        <v>51.7</v>
      </c>
      <c r="N15" s="41" t="n">
        <v>51.8</v>
      </c>
      <c r="O15" s="41" t="n">
        <v>51.7</v>
      </c>
      <c r="P15" s="41" t="n">
        <v>51.6</v>
      </c>
      <c r="Q15" s="41" t="n">
        <v>51.5</v>
      </c>
      <c r="R15" s="41" t="n">
        <v>51.5</v>
      </c>
      <c r="S15" s="41" t="n">
        <v>51.5</v>
      </c>
      <c r="T15" s="41" t="n">
        <v>51.6</v>
      </c>
      <c r="U15" s="41" t="n">
        <v>51.8</v>
      </c>
      <c r="V15" s="41" t="n">
        <v>52</v>
      </c>
      <c r="W15" s="41" t="n">
        <v>52.5</v>
      </c>
      <c r="X15" s="41" t="n">
        <v>52.6</v>
      </c>
      <c r="Y15" s="41" t="n">
        <v>52.6</v>
      </c>
      <c r="Z15" s="42" t="n">
        <f aca="false">AVERAGE(B15:Y15)</f>
        <v>51.9458333333333</v>
      </c>
      <c r="AA15" s="72" t="n">
        <v>53.1</v>
      </c>
      <c r="AB15" s="73" t="n">
        <v>51.4</v>
      </c>
      <c r="AC15" s="41" t="n">
        <f aca="false">AA15-AB15</f>
        <v>1.7</v>
      </c>
      <c r="AD15" s="41" t="n">
        <f aca="false">AVERAGE(J15:U15)</f>
        <v>51.675</v>
      </c>
      <c r="AE15" s="43" t="n">
        <f aca="false">AVERAGE(AVERAGE(B15:E15),AVERAGE(F15,I15),AVERAGE(V15:Y15))</f>
        <v>52.225</v>
      </c>
      <c r="AF15" s="115" t="n">
        <f aca="false">SUM(Z15+700)*(1013.3/760)</f>
        <v>1002.56146436404</v>
      </c>
      <c r="AG15" s="0"/>
    </row>
    <row r="16" customFormat="false" ht="13" hidden="false" customHeight="false" outlineLevel="0" collapsed="false">
      <c r="A16" s="39" t="n">
        <v>5</v>
      </c>
      <c r="B16" s="40" t="n">
        <v>52.6</v>
      </c>
      <c r="C16" s="41" t="n">
        <v>52.6</v>
      </c>
      <c r="D16" s="41" t="n">
        <v>52.6</v>
      </c>
      <c r="E16" s="41" t="n">
        <v>52.5</v>
      </c>
      <c r="F16" s="41" t="n">
        <v>52.4</v>
      </c>
      <c r="G16" s="41" t="n">
        <v>52.4</v>
      </c>
      <c r="H16" s="41" t="n">
        <v>52.4</v>
      </c>
      <c r="I16" s="41" t="n">
        <v>52.4</v>
      </c>
      <c r="J16" s="41" t="n">
        <v>53.16</v>
      </c>
      <c r="K16" s="41" t="n">
        <v>53.5</v>
      </c>
      <c r="L16" s="41" t="n">
        <v>53.7</v>
      </c>
      <c r="M16" s="41" t="n">
        <v>54.1</v>
      </c>
      <c r="N16" s="41" t="n">
        <v>54.1</v>
      </c>
      <c r="O16" s="41" t="n">
        <v>54.2</v>
      </c>
      <c r="P16" s="41" t="n">
        <v>54.25</v>
      </c>
      <c r="Q16" s="41" t="n">
        <v>54.3</v>
      </c>
      <c r="R16" s="41" t="n">
        <v>54.4</v>
      </c>
      <c r="S16" s="41" t="n">
        <v>54.45</v>
      </c>
      <c r="T16" s="41" t="n">
        <v>54.6</v>
      </c>
      <c r="U16" s="41" t="n">
        <v>54.7</v>
      </c>
      <c r="V16" s="41" t="n">
        <v>55.1</v>
      </c>
      <c r="W16" s="41" t="n">
        <v>55.7</v>
      </c>
      <c r="X16" s="41" t="n">
        <v>56</v>
      </c>
      <c r="Y16" s="41" t="n">
        <v>56</v>
      </c>
      <c r="Z16" s="42" t="n">
        <f aca="false">AVERAGE(B16:Y16)</f>
        <v>53.84</v>
      </c>
      <c r="AA16" s="72" t="n">
        <v>56.1</v>
      </c>
      <c r="AB16" s="73" t="n">
        <v>52.3</v>
      </c>
      <c r="AC16" s="41" t="n">
        <f aca="false">AA16-AB16</f>
        <v>3.8</v>
      </c>
      <c r="AD16" s="41" t="n">
        <f aca="false">AVERAGE(J16:U16)</f>
        <v>54.1216666666667</v>
      </c>
      <c r="AE16" s="43" t="n">
        <f aca="false">AVERAGE(AVERAGE(B16:E16),AVERAGE(F16,I16),AVERAGE(V16:Y16))</f>
        <v>53.5583333333333</v>
      </c>
      <c r="AF16" s="115" t="n">
        <f aca="false">SUM(Z16+700)*(1013.3/760)</f>
        <v>1005.08693684211</v>
      </c>
      <c r="AG16" s="0"/>
    </row>
    <row r="17" customFormat="false" ht="13" hidden="false" customHeight="false" outlineLevel="0" collapsed="false">
      <c r="A17" s="39" t="n">
        <v>6</v>
      </c>
      <c r="B17" s="40" t="n">
        <v>56</v>
      </c>
      <c r="C17" s="41" t="n">
        <v>56</v>
      </c>
      <c r="D17" s="41" t="n">
        <v>56</v>
      </c>
      <c r="E17" s="41" t="n">
        <v>56</v>
      </c>
      <c r="F17" s="41" t="n">
        <v>56</v>
      </c>
      <c r="G17" s="41" t="n">
        <v>56.1</v>
      </c>
      <c r="H17" s="41" t="n">
        <v>56.6</v>
      </c>
      <c r="I17" s="41" t="n">
        <v>56.8</v>
      </c>
      <c r="J17" s="41" t="n">
        <v>57.06</v>
      </c>
      <c r="K17" s="41" t="n">
        <v>57.1</v>
      </c>
      <c r="L17" s="41" t="n">
        <v>57.1</v>
      </c>
      <c r="M17" s="41" t="n">
        <v>57.06</v>
      </c>
      <c r="N17" s="41" t="n">
        <v>57</v>
      </c>
      <c r="O17" s="41" t="n">
        <v>56.8</v>
      </c>
      <c r="P17" s="41" t="n">
        <v>56.6</v>
      </c>
      <c r="Q17" s="41" t="n">
        <v>56.4</v>
      </c>
      <c r="R17" s="41" t="n">
        <v>56.3</v>
      </c>
      <c r="S17" s="41" t="n">
        <v>56.1</v>
      </c>
      <c r="T17" s="41" t="n">
        <v>55.7</v>
      </c>
      <c r="U17" s="41" t="n">
        <v>55.7</v>
      </c>
      <c r="V17" s="41" t="n">
        <v>55.8</v>
      </c>
      <c r="W17" s="41" t="n">
        <v>56</v>
      </c>
      <c r="X17" s="41" t="n">
        <v>56.2</v>
      </c>
      <c r="Y17" s="41" t="n">
        <v>56.2</v>
      </c>
      <c r="Z17" s="42" t="n">
        <f aca="false">AVERAGE(B17:Y17)</f>
        <v>56.3591666666667</v>
      </c>
      <c r="AA17" s="74" t="n">
        <v>57.2</v>
      </c>
      <c r="AB17" s="73" t="n">
        <v>55.6</v>
      </c>
      <c r="AC17" s="41" t="n">
        <f aca="false">AA17-AB17</f>
        <v>1.6</v>
      </c>
      <c r="AD17" s="41" t="n">
        <f aca="false">AVERAGE(J17:U17)</f>
        <v>56.5766666666667</v>
      </c>
      <c r="AE17" s="43" t="n">
        <f aca="false">AVERAGE(AVERAGE(B17:E17),AVERAGE(F17,I17),AVERAGE(V17:Y17))</f>
        <v>56.15</v>
      </c>
      <c r="AF17" s="115" t="n">
        <f aca="false">SUM(Z17+700)*(1013.3/760)</f>
        <v>1008.44571524123</v>
      </c>
      <c r="AG17" s="0"/>
    </row>
    <row r="18" customFormat="false" ht="13" hidden="false" customHeight="false" outlineLevel="0" collapsed="false">
      <c r="A18" s="39" t="n">
        <v>7</v>
      </c>
      <c r="B18" s="40" t="n">
        <v>56.2</v>
      </c>
      <c r="C18" s="41" t="n">
        <v>56.1</v>
      </c>
      <c r="D18" s="41" t="n">
        <v>56</v>
      </c>
      <c r="E18" s="41" t="n">
        <v>56</v>
      </c>
      <c r="F18" s="41" t="n">
        <v>56</v>
      </c>
      <c r="G18" s="41" t="n">
        <v>56</v>
      </c>
      <c r="H18" s="41" t="n">
        <v>56.4</v>
      </c>
      <c r="I18" s="41" t="n">
        <v>56.7</v>
      </c>
      <c r="J18" s="41" t="n">
        <v>57</v>
      </c>
      <c r="K18" s="41" t="n">
        <v>57</v>
      </c>
      <c r="L18" s="41" t="n">
        <v>56.7</v>
      </c>
      <c r="M18" s="41" t="n">
        <v>56.42</v>
      </c>
      <c r="N18" s="41" t="n">
        <v>56.2</v>
      </c>
      <c r="O18" s="41" t="n">
        <v>56</v>
      </c>
      <c r="P18" s="41" t="n">
        <v>55.81</v>
      </c>
      <c r="Q18" s="41" t="n">
        <v>55.3</v>
      </c>
      <c r="R18" s="41" t="n">
        <v>55</v>
      </c>
      <c r="S18" s="41" t="n">
        <v>54.87</v>
      </c>
      <c r="T18" s="41" t="n">
        <v>54.6</v>
      </c>
      <c r="U18" s="41" t="n">
        <v>54.6</v>
      </c>
      <c r="V18" s="41" t="n">
        <v>54.6</v>
      </c>
      <c r="W18" s="41" t="n">
        <v>54.8</v>
      </c>
      <c r="X18" s="41" t="n">
        <v>54.9</v>
      </c>
      <c r="Y18" s="41" t="n">
        <v>54.9</v>
      </c>
      <c r="Z18" s="42" t="n">
        <f aca="false">AVERAGE(B18:Y18)</f>
        <v>55.7541666666667</v>
      </c>
      <c r="AA18" s="72" t="n">
        <v>57.1</v>
      </c>
      <c r="AB18" s="73" t="n">
        <v>54.5</v>
      </c>
      <c r="AC18" s="41" t="n">
        <f aca="false">AA18-AB18</f>
        <v>2.6</v>
      </c>
      <c r="AD18" s="41" t="n">
        <f aca="false">AVERAGE(J18:U18)</f>
        <v>55.7916666666667</v>
      </c>
      <c r="AE18" s="43" t="n">
        <f aca="false">AVERAGE(AVERAGE(B18:E18),AVERAGE(F18,I18),AVERAGE(V18:Y18))</f>
        <v>55.7416666666667</v>
      </c>
      <c r="AF18" s="115" t="n">
        <f aca="false">SUM(Z18+700)*(1013.3/760)</f>
        <v>1007.63907510965</v>
      </c>
      <c r="AG18" s="0"/>
    </row>
    <row r="19" customFormat="false" ht="13" hidden="false" customHeight="false" outlineLevel="0" collapsed="false">
      <c r="A19" s="39" t="n">
        <v>8</v>
      </c>
      <c r="B19" s="40" t="n">
        <v>54.8</v>
      </c>
      <c r="C19" s="41" t="n">
        <v>54.7</v>
      </c>
      <c r="D19" s="41" t="n">
        <v>54.7</v>
      </c>
      <c r="E19" s="41" t="n">
        <v>54.9</v>
      </c>
      <c r="F19" s="41" t="n">
        <v>55.1</v>
      </c>
      <c r="G19" s="41" t="n">
        <v>55.4</v>
      </c>
      <c r="H19" s="41" t="n">
        <v>55.4</v>
      </c>
      <c r="I19" s="41" t="n">
        <v>55.6</v>
      </c>
      <c r="J19" s="41" t="n">
        <v>55.85</v>
      </c>
      <c r="K19" s="41" t="n">
        <v>55.7</v>
      </c>
      <c r="L19" s="41" t="n">
        <v>55.6</v>
      </c>
      <c r="M19" s="41" t="n">
        <v>55.5</v>
      </c>
      <c r="N19" s="41" t="n">
        <v>55.3</v>
      </c>
      <c r="O19" s="41" t="n">
        <v>55.1</v>
      </c>
      <c r="P19" s="41" t="n">
        <v>54.99</v>
      </c>
      <c r="Q19" s="41" t="n">
        <v>54.6</v>
      </c>
      <c r="R19" s="41" t="n">
        <v>54.3</v>
      </c>
      <c r="S19" s="41" t="n">
        <v>53.99</v>
      </c>
      <c r="T19" s="41" t="n">
        <v>53.8</v>
      </c>
      <c r="U19" s="41" t="n">
        <v>53.6</v>
      </c>
      <c r="V19" s="41" t="n">
        <v>53.6</v>
      </c>
      <c r="W19" s="41" t="n">
        <v>53.6</v>
      </c>
      <c r="X19" s="41" t="n">
        <v>53.7</v>
      </c>
      <c r="Y19" s="41" t="n">
        <v>53.6</v>
      </c>
      <c r="Z19" s="42" t="n">
        <f aca="false">AVERAGE(B19:Y19)</f>
        <v>54.72625</v>
      </c>
      <c r="AA19" s="72" t="n">
        <v>55.9</v>
      </c>
      <c r="AB19" s="73" t="n">
        <v>53.5</v>
      </c>
      <c r="AC19" s="41" t="n">
        <f aca="false">AA19-AB19</f>
        <v>2.4</v>
      </c>
      <c r="AD19" s="41" t="n">
        <f aca="false">AVERAGE(J19:U19)</f>
        <v>54.8608333333334</v>
      </c>
      <c r="AE19" s="43" t="n">
        <f aca="false">AVERAGE(AVERAGE(B19:E19),AVERAGE(F19,I19),AVERAGE(V19:Y19))</f>
        <v>54.5833333333333</v>
      </c>
      <c r="AF19" s="115" t="n">
        <f aca="false">SUM(Z19+700)*(1013.3/760)</f>
        <v>1006.26856463816</v>
      </c>
      <c r="AG19" s="0"/>
    </row>
    <row r="20" customFormat="false" ht="13" hidden="false" customHeight="false" outlineLevel="0" collapsed="false">
      <c r="A20" s="39" t="n">
        <v>9</v>
      </c>
      <c r="B20" s="40" t="n">
        <v>53.6</v>
      </c>
      <c r="C20" s="41" t="n">
        <v>53.6</v>
      </c>
      <c r="D20" s="41" t="n">
        <v>53.4</v>
      </c>
      <c r="E20" s="41" t="n">
        <v>53.3</v>
      </c>
      <c r="F20" s="41" t="n">
        <v>53.2</v>
      </c>
      <c r="G20" s="41" t="n">
        <v>53.3</v>
      </c>
      <c r="H20" s="41" t="n">
        <v>53.4</v>
      </c>
      <c r="I20" s="41" t="n">
        <v>53.4</v>
      </c>
      <c r="J20" s="41" t="n">
        <v>53.64</v>
      </c>
      <c r="K20" s="41" t="n">
        <v>53.6</v>
      </c>
      <c r="L20" s="41" t="n">
        <v>53.5</v>
      </c>
      <c r="M20" s="41" t="n">
        <v>53.27</v>
      </c>
      <c r="N20" s="41" t="n">
        <v>53.1</v>
      </c>
      <c r="O20" s="41" t="n">
        <v>52.6</v>
      </c>
      <c r="P20" s="41" t="n">
        <v>52.23</v>
      </c>
      <c r="Q20" s="41" t="n">
        <v>52</v>
      </c>
      <c r="R20" s="41" t="n">
        <v>51.8</v>
      </c>
      <c r="S20" s="41" t="n">
        <v>51.6</v>
      </c>
      <c r="T20" s="41" t="n">
        <v>51.6</v>
      </c>
      <c r="U20" s="41" t="n">
        <v>51.6</v>
      </c>
      <c r="V20" s="41" t="n">
        <v>51.6</v>
      </c>
      <c r="W20" s="41" t="n">
        <v>51.8</v>
      </c>
      <c r="X20" s="41" t="n">
        <v>51.8</v>
      </c>
      <c r="Y20" s="41" t="n">
        <v>51.8</v>
      </c>
      <c r="Z20" s="42" t="n">
        <f aca="false">AVERAGE(B20:Y20)</f>
        <v>52.6975</v>
      </c>
      <c r="AA20" s="72" t="n">
        <v>53.7</v>
      </c>
      <c r="AB20" s="73" t="n">
        <v>51.5</v>
      </c>
      <c r="AC20" s="41" t="n">
        <f aca="false">AA20-AB20</f>
        <v>2.2</v>
      </c>
      <c r="AD20" s="41" t="n">
        <f aca="false">AVERAGE(J20:U20)</f>
        <v>52.545</v>
      </c>
      <c r="AE20" s="43" t="n">
        <f aca="false">AVERAGE(AVERAGE(B20:E20),AVERAGE(F20,I20),AVERAGE(V20:Y20))</f>
        <v>52.8416666666667</v>
      </c>
      <c r="AF20" s="115" t="n">
        <f aca="false">SUM(Z20+700)*(1013.3/760)</f>
        <v>1003.56365361842</v>
      </c>
      <c r="AG20" s="0"/>
    </row>
    <row r="21" customFormat="false" ht="13" hidden="false" customHeight="false" outlineLevel="0" collapsed="false">
      <c r="A21" s="39" t="n">
        <v>10</v>
      </c>
      <c r="B21" s="40" t="n">
        <v>51.8</v>
      </c>
      <c r="C21" s="41" t="n">
        <v>51.7</v>
      </c>
      <c r="D21" s="41" t="n">
        <v>51.7</v>
      </c>
      <c r="E21" s="41" t="n">
        <v>51.7</v>
      </c>
      <c r="F21" s="41" t="n">
        <v>51.7</v>
      </c>
      <c r="G21" s="41" t="n">
        <v>51.7</v>
      </c>
      <c r="H21" s="41" t="n">
        <v>51.7</v>
      </c>
      <c r="I21" s="41" t="n">
        <v>51.8</v>
      </c>
      <c r="J21" s="41" t="n">
        <v>51.82</v>
      </c>
      <c r="K21" s="41" t="n">
        <v>51.7</v>
      </c>
      <c r="L21" s="41" t="n">
        <v>51.5</v>
      </c>
      <c r="M21" s="41" t="n">
        <v>51.31</v>
      </c>
      <c r="N21" s="41" t="n">
        <v>51.2</v>
      </c>
      <c r="O21" s="41" t="n">
        <v>51</v>
      </c>
      <c r="P21" s="41" t="n">
        <v>50.69</v>
      </c>
      <c r="Q21" s="41" t="n">
        <v>50.5</v>
      </c>
      <c r="R21" s="41" t="n">
        <v>50.5</v>
      </c>
      <c r="S21" s="41" t="n">
        <v>50.46</v>
      </c>
      <c r="T21" s="41" t="n">
        <v>50.4</v>
      </c>
      <c r="U21" s="41" t="n">
        <v>50.3</v>
      </c>
      <c r="V21" s="41" t="n">
        <v>50.2</v>
      </c>
      <c r="W21" s="41" t="n">
        <v>50.1</v>
      </c>
      <c r="X21" s="41" t="n">
        <v>50.2</v>
      </c>
      <c r="Y21" s="41" t="n">
        <v>50</v>
      </c>
      <c r="Z21" s="42" t="n">
        <f aca="false">AVERAGE(B21:Y21)</f>
        <v>51.07</v>
      </c>
      <c r="AA21" s="72" t="n">
        <v>51.9</v>
      </c>
      <c r="AB21" s="73" t="n">
        <v>50</v>
      </c>
      <c r="AC21" s="41" t="n">
        <f aca="false">AA21-AB21</f>
        <v>1.9</v>
      </c>
      <c r="AD21" s="41" t="n">
        <f aca="false">AVERAGE(J21:U21)</f>
        <v>50.9483333333333</v>
      </c>
      <c r="AE21" s="43" t="n">
        <f aca="false">AVERAGE(AVERAGE(B21:E21),AVERAGE(F21,I21),AVERAGE(V21:Y21))</f>
        <v>51.2</v>
      </c>
      <c r="AF21" s="115" t="n">
        <f aca="false">SUM(Z21+700)*(1013.3/760)</f>
        <v>1001.393725</v>
      </c>
      <c r="AG21" s="0"/>
    </row>
    <row r="22" customFormat="false" ht="13" hidden="false" customHeight="false" outlineLevel="0" collapsed="false">
      <c r="A22" s="39" t="n">
        <v>11</v>
      </c>
      <c r="B22" s="40" t="n">
        <v>49.7</v>
      </c>
      <c r="C22" s="41" t="n">
        <v>49.5</v>
      </c>
      <c r="D22" s="41" t="n">
        <v>49.3</v>
      </c>
      <c r="E22" s="41" t="n">
        <v>49</v>
      </c>
      <c r="F22" s="41" t="n">
        <v>48.8</v>
      </c>
      <c r="G22" s="41" t="n">
        <v>48.8</v>
      </c>
      <c r="H22" s="41" t="n">
        <v>48.8</v>
      </c>
      <c r="I22" s="41" t="n">
        <v>48.8</v>
      </c>
      <c r="J22" s="41" t="n">
        <v>48.9</v>
      </c>
      <c r="K22" s="41" t="n">
        <v>48.8</v>
      </c>
      <c r="L22" s="41" t="n">
        <v>48.8</v>
      </c>
      <c r="M22" s="41" t="n">
        <v>48.8</v>
      </c>
      <c r="N22" s="41" t="n">
        <v>49</v>
      </c>
      <c r="O22" s="41" t="n">
        <v>49.1</v>
      </c>
      <c r="P22" s="41" t="n">
        <v>49</v>
      </c>
      <c r="Q22" s="41" t="n">
        <v>48.8</v>
      </c>
      <c r="R22" s="41" t="n">
        <v>48.7</v>
      </c>
      <c r="S22" s="41" t="n">
        <v>48.4</v>
      </c>
      <c r="T22" s="41" t="n">
        <v>48.2</v>
      </c>
      <c r="U22" s="41" t="n">
        <v>48.2</v>
      </c>
      <c r="V22" s="41" t="n">
        <v>48.3</v>
      </c>
      <c r="W22" s="41" t="n">
        <v>49.1</v>
      </c>
      <c r="X22" s="41" t="n">
        <v>49.4</v>
      </c>
      <c r="Y22" s="41" t="n">
        <v>49.3</v>
      </c>
      <c r="Z22" s="42" t="n">
        <f aca="false">AVERAGE(B22:Y22)</f>
        <v>48.8958333333333</v>
      </c>
      <c r="AA22" s="72" t="n">
        <v>50</v>
      </c>
      <c r="AB22" s="75" t="n">
        <v>48.1</v>
      </c>
      <c r="AC22" s="41" t="n">
        <f aca="false">AA22-AB22</f>
        <v>1.9</v>
      </c>
      <c r="AD22" s="41" t="n">
        <f aca="false">AVERAGE(J22:U22)</f>
        <v>48.725</v>
      </c>
      <c r="AE22" s="43" t="n">
        <f aca="false">AVERAGE(AVERAGE(B22:E22),AVERAGE(F22,I22),AVERAGE(V22:Y22))</f>
        <v>49.0666666666667</v>
      </c>
      <c r="AF22" s="115" t="n">
        <f aca="false">SUM(Z22+700)*(1013.3/760)</f>
        <v>998.494931469298</v>
      </c>
      <c r="AG22" s="0"/>
    </row>
    <row r="23" customFormat="false" ht="13" hidden="false" customHeight="false" outlineLevel="0" collapsed="false">
      <c r="A23" s="39" t="n">
        <v>12</v>
      </c>
      <c r="B23" s="40" t="n">
        <v>49.2</v>
      </c>
      <c r="C23" s="41" t="n">
        <v>49.3</v>
      </c>
      <c r="D23" s="41" t="n">
        <v>49.4</v>
      </c>
      <c r="E23" s="41" t="n">
        <v>49.4</v>
      </c>
      <c r="F23" s="41" t="n">
        <v>49.3</v>
      </c>
      <c r="G23" s="41" t="n">
        <v>49.4</v>
      </c>
      <c r="H23" s="41" t="n">
        <v>49.6</v>
      </c>
      <c r="I23" s="41" t="n">
        <v>49.9</v>
      </c>
      <c r="J23" s="41" t="n">
        <v>50.49</v>
      </c>
      <c r="K23" s="41" t="n">
        <v>50.6</v>
      </c>
      <c r="L23" s="41" t="n">
        <v>50.7</v>
      </c>
      <c r="M23" s="41" t="n">
        <v>50.87</v>
      </c>
      <c r="N23" s="41" t="n">
        <v>50.9</v>
      </c>
      <c r="O23" s="41" t="n">
        <v>50.8</v>
      </c>
      <c r="P23" s="41" t="n">
        <v>50.57</v>
      </c>
      <c r="Q23" s="41" t="n">
        <v>50.5</v>
      </c>
      <c r="R23" s="41" t="n">
        <v>50.3</v>
      </c>
      <c r="S23" s="41" t="n">
        <v>49.87</v>
      </c>
      <c r="T23" s="41" t="n">
        <v>49.9</v>
      </c>
      <c r="U23" s="41" t="n">
        <v>50.1</v>
      </c>
      <c r="V23" s="41" t="n">
        <v>50.4</v>
      </c>
      <c r="W23" s="41" t="n">
        <v>50.9</v>
      </c>
      <c r="X23" s="41" t="n">
        <v>51.2</v>
      </c>
      <c r="Y23" s="41" t="n">
        <v>51.5</v>
      </c>
      <c r="Z23" s="42" t="n">
        <f aca="false">AVERAGE(B23:Y23)</f>
        <v>50.2125</v>
      </c>
      <c r="AA23" s="72" t="n">
        <v>51.5</v>
      </c>
      <c r="AB23" s="73" t="n">
        <v>49.1</v>
      </c>
      <c r="AC23" s="41" t="n">
        <f aca="false">AA23-AB23</f>
        <v>2.4</v>
      </c>
      <c r="AD23" s="41" t="n">
        <f aca="false">AVERAGE(J23:U23)</f>
        <v>50.4666666666667</v>
      </c>
      <c r="AE23" s="43" t="n">
        <f aca="false">AVERAGE(AVERAGE(B23:E23),AVERAGE(F23,I23),AVERAGE(V23:Y23))</f>
        <v>49.975</v>
      </c>
      <c r="AF23" s="115" t="n">
        <f aca="false">SUM(Z23+700)*(1013.3/760)</f>
        <v>1000.25042927632</v>
      </c>
      <c r="AG23" s="0"/>
    </row>
    <row r="24" customFormat="false" ht="13" hidden="false" customHeight="false" outlineLevel="0" collapsed="false">
      <c r="A24" s="39" t="n">
        <v>13</v>
      </c>
      <c r="B24" s="41" t="n">
        <v>51.6</v>
      </c>
      <c r="C24" s="41" t="n">
        <v>51.7</v>
      </c>
      <c r="D24" s="41" t="n">
        <v>51.7</v>
      </c>
      <c r="E24" s="41" t="n">
        <v>51.7</v>
      </c>
      <c r="F24" s="41" t="n">
        <v>51.9</v>
      </c>
      <c r="G24" s="41" t="n">
        <v>52.2</v>
      </c>
      <c r="H24" s="41" t="n">
        <v>52.5</v>
      </c>
      <c r="I24" s="41" t="n">
        <v>53</v>
      </c>
      <c r="J24" s="41" t="n">
        <v>53.58</v>
      </c>
      <c r="K24" s="41" t="n">
        <v>53.7</v>
      </c>
      <c r="L24" s="41" t="n">
        <v>53.8</v>
      </c>
      <c r="M24" s="41" t="n">
        <v>53.87</v>
      </c>
      <c r="N24" s="41" t="n">
        <v>53.8</v>
      </c>
      <c r="O24" s="41" t="n">
        <v>53.7</v>
      </c>
      <c r="P24" s="41" t="n">
        <v>53.57</v>
      </c>
      <c r="Q24" s="41" t="n">
        <v>53.6</v>
      </c>
      <c r="R24" s="41" t="n">
        <v>53.7</v>
      </c>
      <c r="S24" s="41" t="n">
        <v>53.57</v>
      </c>
      <c r="T24" s="41" t="n">
        <v>53.6</v>
      </c>
      <c r="U24" s="41" t="n">
        <v>53.6</v>
      </c>
      <c r="V24" s="41" t="n">
        <v>53.7</v>
      </c>
      <c r="W24" s="41" t="n">
        <v>54</v>
      </c>
      <c r="X24" s="41" t="n">
        <v>54.2</v>
      </c>
      <c r="Y24" s="41" t="n">
        <v>54.5</v>
      </c>
      <c r="Z24" s="42" t="n">
        <f aca="false">AVERAGE(B24:Y24)</f>
        <v>53.1995833333333</v>
      </c>
      <c r="AA24" s="72" t="n">
        <v>54.5</v>
      </c>
      <c r="AB24" s="73" t="n">
        <v>51.5</v>
      </c>
      <c r="AC24" s="41" t="n">
        <f aca="false">AA24-AB24</f>
        <v>3</v>
      </c>
      <c r="AD24" s="41" t="n">
        <f aca="false">AVERAGE(J24:U24)</f>
        <v>53.6741666666667</v>
      </c>
      <c r="AE24" s="43" t="n">
        <f aca="false">AVERAGE(AVERAGE(B24:E24),AVERAGE(F24,I24),AVERAGE(V24:Y24))</f>
        <v>52.7416666666667</v>
      </c>
      <c r="AF24" s="115" t="n">
        <f aca="false">SUM(Z24+700)*(1013.3/760)</f>
        <v>1004.23307604167</v>
      </c>
      <c r="AG24" s="0"/>
    </row>
    <row r="25" customFormat="false" ht="13" hidden="false" customHeight="false" outlineLevel="0" collapsed="false">
      <c r="A25" s="39" t="n">
        <v>14</v>
      </c>
      <c r="B25" s="41" t="n">
        <v>54.6</v>
      </c>
      <c r="C25" s="41" t="n">
        <v>54.6</v>
      </c>
      <c r="D25" s="41" t="n">
        <v>54.6</v>
      </c>
      <c r="E25" s="41" t="n">
        <v>54.5</v>
      </c>
      <c r="F25" s="41" t="n">
        <v>54.4</v>
      </c>
      <c r="G25" s="41" t="n">
        <v>54.4</v>
      </c>
      <c r="H25" s="41" t="n">
        <v>53.6</v>
      </c>
      <c r="I25" s="41" t="n">
        <v>54.8</v>
      </c>
      <c r="J25" s="41" t="n">
        <v>54.99</v>
      </c>
      <c r="K25" s="41" t="n">
        <v>55</v>
      </c>
      <c r="L25" s="41" t="n">
        <v>55</v>
      </c>
      <c r="M25" s="41" t="n">
        <v>54.99</v>
      </c>
      <c r="N25" s="41" t="n">
        <v>54.8</v>
      </c>
      <c r="O25" s="41" t="n">
        <v>54.5</v>
      </c>
      <c r="P25" s="41" t="n">
        <v>54.11</v>
      </c>
      <c r="Q25" s="41" t="n">
        <v>54</v>
      </c>
      <c r="R25" s="41" t="n">
        <v>53.6</v>
      </c>
      <c r="S25" s="41" t="n">
        <v>53.14</v>
      </c>
      <c r="T25" s="41" t="n">
        <v>53.1</v>
      </c>
      <c r="U25" s="41" t="n">
        <v>53.1</v>
      </c>
      <c r="V25" s="41" t="n">
        <v>53.2</v>
      </c>
      <c r="W25" s="41" t="n">
        <v>53.3</v>
      </c>
      <c r="X25" s="41" t="n">
        <v>53.3</v>
      </c>
      <c r="Y25" s="41" t="n">
        <v>53.2</v>
      </c>
      <c r="Z25" s="42" t="n">
        <f aca="false">AVERAGE(B25:Y25)</f>
        <v>54.1179166666667</v>
      </c>
      <c r="AA25" s="72" t="n">
        <v>55</v>
      </c>
      <c r="AB25" s="73" t="n">
        <v>53</v>
      </c>
      <c r="AC25" s="41" t="n">
        <f aca="false">AA25-AB25</f>
        <v>2</v>
      </c>
      <c r="AD25" s="41" t="n">
        <f aca="false">AVERAGE(J25:U25)</f>
        <v>54.1941666666667</v>
      </c>
      <c r="AE25" s="43" t="n">
        <f aca="false">AVERAGE(AVERAGE(B25:E25),AVERAGE(F25,I25),AVERAGE(V25:Y25))</f>
        <v>54.1416666666667</v>
      </c>
      <c r="AF25" s="115" t="n">
        <f aca="false">SUM(Z25+700)*(1013.3/760)</f>
        <v>1005.45748020833</v>
      </c>
      <c r="AG25" s="0"/>
    </row>
    <row r="26" customFormat="false" ht="13" hidden="false" customHeight="false" outlineLevel="0" collapsed="false">
      <c r="A26" s="39" t="n">
        <v>15</v>
      </c>
      <c r="B26" s="41" t="n">
        <v>53.1</v>
      </c>
      <c r="C26" s="41" t="n">
        <v>53.1</v>
      </c>
      <c r="D26" s="41" t="n">
        <v>53.1</v>
      </c>
      <c r="E26" s="41" t="n">
        <v>53.1</v>
      </c>
      <c r="F26" s="41" t="n">
        <v>53.1</v>
      </c>
      <c r="G26" s="41" t="n">
        <v>53</v>
      </c>
      <c r="H26" s="41" t="n">
        <v>53</v>
      </c>
      <c r="I26" s="41" t="n">
        <v>53.1</v>
      </c>
      <c r="J26" s="41" t="n">
        <v>53.21</v>
      </c>
      <c r="K26" s="41" t="n">
        <v>53.1</v>
      </c>
      <c r="L26" s="41" t="n">
        <v>53</v>
      </c>
      <c r="M26" s="41" t="n">
        <v>52.98</v>
      </c>
      <c r="N26" s="41" t="n">
        <v>52.9</v>
      </c>
      <c r="O26" s="41" t="n">
        <v>52.8</v>
      </c>
      <c r="P26" s="41" t="n">
        <v>52.5</v>
      </c>
      <c r="Q26" s="41" t="n">
        <v>52.4</v>
      </c>
      <c r="R26" s="41" t="n">
        <v>52.3</v>
      </c>
      <c r="S26" s="41" t="n">
        <v>51.84</v>
      </c>
      <c r="T26" s="41" t="n">
        <v>51.8</v>
      </c>
      <c r="U26" s="41" t="n">
        <v>51.8</v>
      </c>
      <c r="V26" s="41" t="n">
        <v>51.8</v>
      </c>
      <c r="W26" s="41" t="n">
        <v>51.9</v>
      </c>
      <c r="X26" s="41" t="n">
        <v>52.1</v>
      </c>
      <c r="Y26" s="41" t="n">
        <v>52.3</v>
      </c>
      <c r="Z26" s="42" t="n">
        <f aca="false">AVERAGE(B26:Y26)</f>
        <v>52.63875</v>
      </c>
      <c r="AA26" s="72" t="n">
        <v>53.2</v>
      </c>
      <c r="AB26" s="73" t="n">
        <v>51.7</v>
      </c>
      <c r="AC26" s="41" t="n">
        <f aca="false">AA26-AB26</f>
        <v>1.5</v>
      </c>
      <c r="AD26" s="41" t="n">
        <f aca="false">AVERAGE(J26:U26)</f>
        <v>52.5525</v>
      </c>
      <c r="AE26" s="43" t="n">
        <f aca="false">AVERAGE(AVERAGE(B26:E26),AVERAGE(F26,I26),AVERAGE(V26:Y26))</f>
        <v>52.7416666666667</v>
      </c>
      <c r="AF26" s="115" t="n">
        <f aca="false">SUM(Z26+700)*(1013.3/760)</f>
        <v>1003.48532286184</v>
      </c>
      <c r="AG26" s="0"/>
    </row>
    <row r="27" customFormat="false" ht="13" hidden="false" customHeight="false" outlineLevel="0" collapsed="false">
      <c r="A27" s="39" t="n">
        <v>16</v>
      </c>
      <c r="B27" s="41" t="n">
        <v>52.4</v>
      </c>
      <c r="C27" s="41" t="n">
        <v>52.4</v>
      </c>
      <c r="D27" s="41" t="n">
        <v>52.4</v>
      </c>
      <c r="E27" s="41" t="n">
        <v>52.3</v>
      </c>
      <c r="F27" s="41" t="n">
        <v>52.4</v>
      </c>
      <c r="G27" s="41" t="n">
        <v>52.4</v>
      </c>
      <c r="H27" s="41" t="n">
        <v>52.7</v>
      </c>
      <c r="I27" s="41" t="n">
        <v>53</v>
      </c>
      <c r="J27" s="41" t="n">
        <v>53.33</v>
      </c>
      <c r="K27" s="41" t="n">
        <v>53.4</v>
      </c>
      <c r="L27" s="41" t="n">
        <v>53.4</v>
      </c>
      <c r="M27" s="41" t="n">
        <v>53.62</v>
      </c>
      <c r="N27" s="41" t="n">
        <v>53.6</v>
      </c>
      <c r="O27" s="41" t="n">
        <v>53.6</v>
      </c>
      <c r="P27" s="41" t="n">
        <v>53.62</v>
      </c>
      <c r="Q27" s="41" t="n">
        <v>53.6</v>
      </c>
      <c r="R27" s="41" t="n">
        <v>53.6</v>
      </c>
      <c r="S27" s="41" t="n">
        <v>53.62</v>
      </c>
      <c r="T27" s="41" t="n">
        <v>53.8</v>
      </c>
      <c r="U27" s="41" t="n">
        <v>54</v>
      </c>
      <c r="V27" s="41" t="n">
        <v>54.3</v>
      </c>
      <c r="W27" s="41" t="n">
        <v>54.7</v>
      </c>
      <c r="X27" s="41" t="n">
        <v>54.9</v>
      </c>
      <c r="Y27" s="41" t="n">
        <v>55</v>
      </c>
      <c r="Z27" s="42" t="n">
        <f aca="false">AVERAGE(B27:Y27)</f>
        <v>53.4204166666667</v>
      </c>
      <c r="AA27" s="72" t="n">
        <v>55</v>
      </c>
      <c r="AB27" s="73" t="n">
        <v>52.2</v>
      </c>
      <c r="AC27" s="41" t="n">
        <f aca="false">AA27-AB27</f>
        <v>2.8</v>
      </c>
      <c r="AD27" s="41" t="n">
        <f aca="false">AVERAGE(J27:U27)</f>
        <v>53.5991666666667</v>
      </c>
      <c r="AE27" s="43" t="n">
        <f aca="false">AVERAGE(AVERAGE(B27:E27),AVERAGE(F27,I27),AVERAGE(V27:Y27))</f>
        <v>53.2666666666667</v>
      </c>
      <c r="AF27" s="115" t="n">
        <f aca="false">SUM(Z27+700)*(1013.3/760)</f>
        <v>1004.52751080044</v>
      </c>
      <c r="AG27" s="0"/>
    </row>
    <row r="28" customFormat="false" ht="13" hidden="false" customHeight="false" outlineLevel="0" collapsed="false">
      <c r="A28" s="39" t="n">
        <v>17</v>
      </c>
      <c r="B28" s="41" t="n">
        <v>55.1</v>
      </c>
      <c r="C28" s="41" t="n">
        <v>55</v>
      </c>
      <c r="D28" s="41" t="n">
        <v>54.9</v>
      </c>
      <c r="E28" s="41" t="n">
        <v>54.8</v>
      </c>
      <c r="F28" s="41" t="n">
        <v>54.6</v>
      </c>
      <c r="G28" s="41" t="n">
        <v>54.6</v>
      </c>
      <c r="H28" s="41" t="n">
        <v>54.7</v>
      </c>
      <c r="I28" s="41" t="n">
        <v>55</v>
      </c>
      <c r="J28" s="41" t="n">
        <v>55.21</v>
      </c>
      <c r="K28" s="41" t="n">
        <v>55.2</v>
      </c>
      <c r="L28" s="41" t="n">
        <v>55.3</v>
      </c>
      <c r="M28" s="41" t="n">
        <v>55.71</v>
      </c>
      <c r="N28" s="41" t="n">
        <v>55.6</v>
      </c>
      <c r="O28" s="41" t="n">
        <v>55.4</v>
      </c>
      <c r="P28" s="41" t="n">
        <v>55.26</v>
      </c>
      <c r="Q28" s="41" t="n">
        <v>55</v>
      </c>
      <c r="R28" s="41" t="n">
        <v>54.9</v>
      </c>
      <c r="S28" s="41" t="n">
        <v>54.91</v>
      </c>
      <c r="T28" s="41" t="n">
        <v>54.7</v>
      </c>
      <c r="U28" s="41" t="n">
        <v>54.7</v>
      </c>
      <c r="V28" s="41" t="n">
        <v>54.7</v>
      </c>
      <c r="W28" s="41" t="n">
        <v>54.7</v>
      </c>
      <c r="X28" s="41" t="n">
        <v>54.8</v>
      </c>
      <c r="Y28" s="41" t="n">
        <v>54.8</v>
      </c>
      <c r="Z28" s="42" t="n">
        <f aca="false">AVERAGE(B28:Y28)</f>
        <v>54.9829166666667</v>
      </c>
      <c r="AA28" s="72" t="n">
        <v>55.8</v>
      </c>
      <c r="AB28" s="73" t="n">
        <v>54.5</v>
      </c>
      <c r="AC28" s="41" t="n">
        <f aca="false">AA28-AB28</f>
        <v>1.3</v>
      </c>
      <c r="AD28" s="41" t="n">
        <f aca="false">AVERAGE(J28:U28)</f>
        <v>55.1575</v>
      </c>
      <c r="AE28" s="43" t="n">
        <f aca="false">AVERAGE(AVERAGE(B28:E28),AVERAGE(F28,I28),AVERAGE(V28:Y28))</f>
        <v>54.8333333333333</v>
      </c>
      <c r="AF28" s="115" t="n">
        <f aca="false">SUM(Z28+700)*(1013.3/760)</f>
        <v>1006.61077560307</v>
      </c>
      <c r="AG28" s="0"/>
    </row>
    <row r="29" customFormat="false" ht="13" hidden="false" customHeight="false" outlineLevel="0" collapsed="false">
      <c r="A29" s="39" t="n">
        <v>18</v>
      </c>
      <c r="B29" s="41" t="n">
        <v>54.7</v>
      </c>
      <c r="C29" s="41" t="n">
        <v>54.6</v>
      </c>
      <c r="D29" s="41" t="n">
        <v>54.5</v>
      </c>
      <c r="E29" s="41" t="n">
        <v>54.5</v>
      </c>
      <c r="F29" s="41" t="n">
        <v>54.5</v>
      </c>
      <c r="G29" s="41" t="n">
        <v>54.4</v>
      </c>
      <c r="H29" s="41" t="n">
        <v>54.5</v>
      </c>
      <c r="I29" s="41" t="n">
        <v>54.7</v>
      </c>
      <c r="J29" s="41" t="n">
        <v>54.7</v>
      </c>
      <c r="K29" s="41" t="n">
        <v>54.8</v>
      </c>
      <c r="L29" s="41" t="n">
        <v>54.8</v>
      </c>
      <c r="M29" s="41" t="n">
        <v>54.8</v>
      </c>
      <c r="N29" s="41" t="n">
        <v>54.8</v>
      </c>
      <c r="O29" s="41" t="n">
        <v>54.9</v>
      </c>
      <c r="P29" s="41" t="n">
        <v>54.9</v>
      </c>
      <c r="Q29" s="41" t="n">
        <v>54.9</v>
      </c>
      <c r="R29" s="41" t="n">
        <v>54.8</v>
      </c>
      <c r="S29" s="41" t="n">
        <v>54.8</v>
      </c>
      <c r="T29" s="41" t="n">
        <v>54.8</v>
      </c>
      <c r="U29" s="41" t="n">
        <v>54.8</v>
      </c>
      <c r="V29" s="41" t="n">
        <v>54.8</v>
      </c>
      <c r="W29" s="41" t="n">
        <v>54.8</v>
      </c>
      <c r="X29" s="41" t="n">
        <v>54.9</v>
      </c>
      <c r="Y29" s="41" t="n">
        <v>55</v>
      </c>
      <c r="Z29" s="42" t="n">
        <f aca="false">AVERAGE(B29:Y29)</f>
        <v>54.7375</v>
      </c>
      <c r="AA29" s="72" t="n">
        <v>55</v>
      </c>
      <c r="AB29" s="73" t="n">
        <v>54.4</v>
      </c>
      <c r="AC29" s="41" t="n">
        <f aca="false">AA29-AB29</f>
        <v>0.600000000000001</v>
      </c>
      <c r="AD29" s="41" t="n">
        <f aca="false">AVERAGE(J29:U29)</f>
        <v>54.8166666666667</v>
      </c>
      <c r="AE29" s="43" t="n">
        <f aca="false">AVERAGE(AVERAGE(B29:E29),AVERAGE(F29,I29),AVERAGE(V29:Y29))</f>
        <v>54.6833333333333</v>
      </c>
      <c r="AF29" s="115" t="n">
        <f aca="false">SUM(Z29+700)*(1013.3/760)</f>
        <v>1006.28356414474</v>
      </c>
      <c r="AG29" s="0"/>
    </row>
    <row r="30" customFormat="false" ht="13" hidden="false" customHeight="false" outlineLevel="0" collapsed="false">
      <c r="A30" s="39" t="n">
        <v>19</v>
      </c>
      <c r="B30" s="41" t="n">
        <v>55</v>
      </c>
      <c r="C30" s="41" t="n">
        <v>55</v>
      </c>
      <c r="D30" s="41" t="n">
        <v>54.9</v>
      </c>
      <c r="E30" s="41" t="n">
        <v>54.8</v>
      </c>
      <c r="F30" s="41" t="n">
        <v>54.7</v>
      </c>
      <c r="G30" s="41" t="n">
        <v>54.7</v>
      </c>
      <c r="H30" s="41" t="n">
        <v>54.8</v>
      </c>
      <c r="I30" s="41" t="n">
        <v>54.8</v>
      </c>
      <c r="J30" s="41" t="n">
        <v>55.05</v>
      </c>
      <c r="K30" s="41" t="n">
        <v>55</v>
      </c>
      <c r="L30" s="41" t="n">
        <v>55</v>
      </c>
      <c r="M30" s="41" t="n">
        <v>55.05</v>
      </c>
      <c r="N30" s="41" t="n">
        <v>55</v>
      </c>
      <c r="O30" s="41" t="n">
        <v>55</v>
      </c>
      <c r="P30" s="41" t="n">
        <v>55.05</v>
      </c>
      <c r="Q30" s="41" t="n">
        <v>55</v>
      </c>
      <c r="R30" s="41" t="n">
        <v>55</v>
      </c>
      <c r="S30" s="41" t="n">
        <v>55.05</v>
      </c>
      <c r="T30" s="41" t="n">
        <v>55</v>
      </c>
      <c r="U30" s="41" t="n">
        <v>55.1</v>
      </c>
      <c r="V30" s="41" t="n">
        <v>55.3</v>
      </c>
      <c r="W30" s="41" t="n">
        <v>55.6</v>
      </c>
      <c r="X30" s="41" t="n">
        <v>55.6</v>
      </c>
      <c r="Y30" s="41" t="n">
        <v>55.6</v>
      </c>
      <c r="Z30" s="42" t="n">
        <f aca="false">AVERAGE(B30:Y30)</f>
        <v>55.0458333333333</v>
      </c>
      <c r="AA30" s="72" t="n">
        <v>55.7</v>
      </c>
      <c r="AB30" s="73" t="n">
        <v>54.6</v>
      </c>
      <c r="AC30" s="41" t="n">
        <f aca="false">AA30-AB30</f>
        <v>1.1</v>
      </c>
      <c r="AD30" s="41" t="n">
        <f aca="false">AVERAGE(J30:U30)</f>
        <v>55.025</v>
      </c>
      <c r="AE30" s="43" t="n">
        <f aca="false">AVERAGE(AVERAGE(B30:E30),AVERAGE(F30,I30),AVERAGE(V30:Y30))</f>
        <v>55.0666666666667</v>
      </c>
      <c r="AF30" s="115" t="n">
        <f aca="false">SUM(Z30+700)*(1013.3/760)</f>
        <v>1006.69466173246</v>
      </c>
      <c r="AG30" s="0"/>
    </row>
    <row r="31" customFormat="false" ht="13" hidden="false" customHeight="false" outlineLevel="0" collapsed="false">
      <c r="A31" s="39" t="n">
        <v>20</v>
      </c>
      <c r="B31" s="41" t="n">
        <v>55.6</v>
      </c>
      <c r="C31" s="41" t="n">
        <v>55.6</v>
      </c>
      <c r="D31" s="41" t="n">
        <v>55.6</v>
      </c>
      <c r="E31" s="41" t="n">
        <v>55.6</v>
      </c>
      <c r="F31" s="41" t="n">
        <v>55.6</v>
      </c>
      <c r="G31" s="41" t="n">
        <v>55.6</v>
      </c>
      <c r="H31" s="41" t="n">
        <v>55.7</v>
      </c>
      <c r="I31" s="41" t="n">
        <v>55.9</v>
      </c>
      <c r="J31" s="41" t="n">
        <v>56.34</v>
      </c>
      <c r="K31" s="41" t="n">
        <v>56.4</v>
      </c>
      <c r="L31" s="41" t="n">
        <v>56.5</v>
      </c>
      <c r="M31" s="41" t="n">
        <v>56.44</v>
      </c>
      <c r="N31" s="41" t="n">
        <v>56.3</v>
      </c>
      <c r="O31" s="41" t="n">
        <v>56.1</v>
      </c>
      <c r="P31" s="41" t="n">
        <v>56.07</v>
      </c>
      <c r="Q31" s="41" t="n">
        <v>55.9</v>
      </c>
      <c r="R31" s="41" t="n">
        <v>56</v>
      </c>
      <c r="S31" s="41" t="n">
        <v>55.81</v>
      </c>
      <c r="T31" s="41" t="n">
        <v>55.8</v>
      </c>
      <c r="U31" s="41" t="n">
        <v>55.8</v>
      </c>
      <c r="V31" s="41" t="n">
        <v>55.8</v>
      </c>
      <c r="W31" s="41" t="n">
        <v>55.9</v>
      </c>
      <c r="X31" s="41" t="n">
        <v>55.9</v>
      </c>
      <c r="Y31" s="41" t="n">
        <v>55.9</v>
      </c>
      <c r="Z31" s="42" t="n">
        <f aca="false">AVERAGE(B31:Y31)</f>
        <v>55.9233333333333</v>
      </c>
      <c r="AA31" s="72" t="n">
        <v>56.5</v>
      </c>
      <c r="AB31" s="73" t="n">
        <v>55.5</v>
      </c>
      <c r="AC31" s="41" t="n">
        <f aca="false">AA31-AB31</f>
        <v>1</v>
      </c>
      <c r="AD31" s="41" t="n">
        <f aca="false">AVERAGE(J31:U31)</f>
        <v>56.1216666666667</v>
      </c>
      <c r="AE31" s="43" t="n">
        <f aca="false">AVERAGE(AVERAGE(B31:E31),AVERAGE(F31,I31),AVERAGE(V31:Y31))</f>
        <v>55.7416666666667</v>
      </c>
      <c r="AF31" s="115" t="n">
        <f aca="false">SUM(Z31+700)*(1013.3/760)</f>
        <v>1007.86462324561</v>
      </c>
      <c r="AG31" s="0"/>
    </row>
    <row r="32" customFormat="false" ht="13" hidden="false" customHeight="false" outlineLevel="0" collapsed="false">
      <c r="A32" s="39" t="n">
        <v>21</v>
      </c>
      <c r="B32" s="41" t="n">
        <v>55.8</v>
      </c>
      <c r="C32" s="41" t="n">
        <v>55.8</v>
      </c>
      <c r="D32" s="41" t="n">
        <v>55.3</v>
      </c>
      <c r="E32" s="41" t="n">
        <v>55.3</v>
      </c>
      <c r="F32" s="41" t="n">
        <v>55.2</v>
      </c>
      <c r="G32" s="41" t="n">
        <v>55.1</v>
      </c>
      <c r="H32" s="41" t="n">
        <v>55.2</v>
      </c>
      <c r="I32" s="41" t="n">
        <v>55.3</v>
      </c>
      <c r="J32" s="41" t="n">
        <v>55.59</v>
      </c>
      <c r="K32" s="41" t="n">
        <v>55.5</v>
      </c>
      <c r="L32" s="41" t="n">
        <v>55.5</v>
      </c>
      <c r="M32" s="41" t="n">
        <v>55.41</v>
      </c>
      <c r="N32" s="41" t="n">
        <v>55.2</v>
      </c>
      <c r="O32" s="41" t="n">
        <v>54.9</v>
      </c>
      <c r="P32" s="41" t="n">
        <v>54.69</v>
      </c>
      <c r="Q32" s="41" t="n">
        <v>54.6</v>
      </c>
      <c r="R32" s="41" t="n">
        <v>54.6</v>
      </c>
      <c r="S32" s="41" t="n">
        <v>54.49</v>
      </c>
      <c r="T32" s="41" t="n">
        <v>54.5</v>
      </c>
      <c r="U32" s="41" t="n">
        <v>54.4</v>
      </c>
      <c r="V32" s="41" t="n">
        <v>54.4</v>
      </c>
      <c r="W32" s="41" t="n">
        <v>54.5</v>
      </c>
      <c r="X32" s="41" t="n">
        <v>54.5</v>
      </c>
      <c r="Y32" s="41" t="n">
        <v>54.5</v>
      </c>
      <c r="Z32" s="42" t="n">
        <f aca="false">AVERAGE(B32:Y32)</f>
        <v>55.0116666666667</v>
      </c>
      <c r="AA32" s="72" t="n">
        <v>55.9</v>
      </c>
      <c r="AB32" s="73" t="n">
        <v>54.3</v>
      </c>
      <c r="AC32" s="41" t="n">
        <f aca="false">AA32-AB32</f>
        <v>1.6</v>
      </c>
      <c r="AD32" s="41" t="n">
        <f aca="false">AVERAGE(J32:U32)</f>
        <v>54.9483333333333</v>
      </c>
      <c r="AE32" s="43" t="n">
        <f aca="false">AVERAGE(AVERAGE(B32:E32),AVERAGE(F32,I32),AVERAGE(V32:Y32))</f>
        <v>55.0916666666667</v>
      </c>
      <c r="AF32" s="115" t="n">
        <f aca="false">SUM(Z32+700)*(1013.3/760)</f>
        <v>1006.64910767544</v>
      </c>
      <c r="AG32" s="0"/>
    </row>
    <row r="33" customFormat="false" ht="13" hidden="false" customHeight="false" outlineLevel="0" collapsed="false">
      <c r="A33" s="39" t="n">
        <v>22</v>
      </c>
      <c r="B33" s="41" t="n">
        <v>54.2</v>
      </c>
      <c r="C33" s="41" t="n">
        <v>54</v>
      </c>
      <c r="D33" s="41" t="n">
        <v>53.8</v>
      </c>
      <c r="E33" s="41" t="n">
        <v>53.7</v>
      </c>
      <c r="F33" s="41" t="n">
        <v>53.7</v>
      </c>
      <c r="G33" s="41" t="n">
        <v>53.8</v>
      </c>
      <c r="H33" s="41" t="n">
        <v>53.8</v>
      </c>
      <c r="I33" s="41" t="n">
        <v>53.9</v>
      </c>
      <c r="J33" s="41" t="n">
        <v>54.27</v>
      </c>
      <c r="K33" s="41" t="n">
        <v>54.2</v>
      </c>
      <c r="L33" s="41" t="n">
        <v>54.2</v>
      </c>
      <c r="M33" s="41" t="n">
        <v>54.12</v>
      </c>
      <c r="N33" s="41" t="n">
        <v>53.9</v>
      </c>
      <c r="O33" s="41" t="n">
        <v>53.7</v>
      </c>
      <c r="P33" s="41" t="n">
        <v>53.18</v>
      </c>
      <c r="Q33" s="41" t="n">
        <v>52.8</v>
      </c>
      <c r="R33" s="41" t="n">
        <v>52.5</v>
      </c>
      <c r="S33" s="41" t="n">
        <v>51.77</v>
      </c>
      <c r="T33" s="41" t="n">
        <v>51.7</v>
      </c>
      <c r="U33" s="41" t="n">
        <v>51.5</v>
      </c>
      <c r="V33" s="41" t="n">
        <v>51.5</v>
      </c>
      <c r="W33" s="41" t="n">
        <v>51.5</v>
      </c>
      <c r="X33" s="41" t="n">
        <v>51.5</v>
      </c>
      <c r="Y33" s="41" t="n">
        <v>51.5</v>
      </c>
      <c r="Z33" s="42" t="n">
        <f aca="false">AVERAGE(B33:Y33)</f>
        <v>53.1141666666667</v>
      </c>
      <c r="AA33" s="72" t="n">
        <v>54.5</v>
      </c>
      <c r="AB33" s="73" t="n">
        <v>51.4</v>
      </c>
      <c r="AC33" s="41" t="n">
        <f aca="false">AA33-AB33</f>
        <v>3.1</v>
      </c>
      <c r="AD33" s="41" t="n">
        <f aca="false">AVERAGE(J33:U33)</f>
        <v>53.1533333333333</v>
      </c>
      <c r="AE33" s="43" t="n">
        <f aca="false">AVERAGE(AVERAGE(B33:E33),AVERAGE(F33,I33),AVERAGE(V33:Y33))</f>
        <v>53.075</v>
      </c>
      <c r="AF33" s="115" t="n">
        <f aca="false">SUM(Z33+700)*(1013.3/760)</f>
        <v>1004.11919089912</v>
      </c>
      <c r="AG33" s="0"/>
    </row>
    <row r="34" customFormat="false" ht="13" hidden="false" customHeight="false" outlineLevel="0" collapsed="false">
      <c r="A34" s="39" t="n">
        <v>23</v>
      </c>
      <c r="B34" s="41" t="n">
        <v>51.5</v>
      </c>
      <c r="C34" s="41" t="n">
        <v>51.5</v>
      </c>
      <c r="D34" s="41" t="n">
        <v>51.3</v>
      </c>
      <c r="E34" s="41" t="n">
        <v>51.1</v>
      </c>
      <c r="F34" s="41" t="n">
        <v>51.1</v>
      </c>
      <c r="G34" s="41" t="n">
        <v>51.1</v>
      </c>
      <c r="H34" s="41" t="n">
        <v>51.1</v>
      </c>
      <c r="I34" s="41" t="n">
        <v>51.5</v>
      </c>
      <c r="J34" s="41" t="n">
        <v>51.81</v>
      </c>
      <c r="K34" s="41" t="n">
        <v>51.8</v>
      </c>
      <c r="L34" s="41" t="n">
        <v>52.1</v>
      </c>
      <c r="M34" s="41" t="n">
        <v>52.24</v>
      </c>
      <c r="N34" s="41" t="n">
        <v>52.2</v>
      </c>
      <c r="O34" s="41" t="n">
        <v>52.2</v>
      </c>
      <c r="P34" s="41" t="n">
        <v>52.34</v>
      </c>
      <c r="Q34" s="41" t="n">
        <v>52.3</v>
      </c>
      <c r="R34" s="41" t="n">
        <v>52.3</v>
      </c>
      <c r="S34" s="41" t="n">
        <v>52.34</v>
      </c>
      <c r="T34" s="41" t="n">
        <v>52.4</v>
      </c>
      <c r="U34" s="41" t="n">
        <v>52.4</v>
      </c>
      <c r="V34" s="41" t="n">
        <v>52.7</v>
      </c>
      <c r="W34" s="41" t="n">
        <v>52.9</v>
      </c>
      <c r="X34" s="41" t="n">
        <v>52.9</v>
      </c>
      <c r="Y34" s="41" t="n">
        <v>53</v>
      </c>
      <c r="Z34" s="42" t="n">
        <f aca="false">AVERAGE(B34:Y34)</f>
        <v>52.0054166666667</v>
      </c>
      <c r="AA34" s="72" t="n">
        <v>53</v>
      </c>
      <c r="AB34" s="73" t="n">
        <v>51</v>
      </c>
      <c r="AC34" s="41" t="n">
        <f aca="false">AA34-AB34</f>
        <v>2</v>
      </c>
      <c r="AD34" s="41" t="n">
        <f aca="false">AVERAGE(J34:U34)</f>
        <v>52.2025</v>
      </c>
      <c r="AE34" s="43" t="n">
        <f aca="false">AVERAGE(AVERAGE(B34:E34),AVERAGE(F34,I34),AVERAGE(V34:Y34))</f>
        <v>51.8416666666667</v>
      </c>
      <c r="AF34" s="115" t="n">
        <f aca="false">SUM(Z34+700)*(1013.3/760)</f>
        <v>1002.64090619518</v>
      </c>
      <c r="AG34" s="0"/>
    </row>
    <row r="35" customFormat="false" ht="13" hidden="false" customHeight="false" outlineLevel="0" collapsed="false">
      <c r="A35" s="39" t="n">
        <v>24</v>
      </c>
      <c r="B35" s="41" t="n">
        <v>52.9</v>
      </c>
      <c r="C35" s="41" t="n">
        <v>52.8</v>
      </c>
      <c r="D35" s="41" t="n">
        <v>52.7</v>
      </c>
      <c r="E35" s="41" t="n">
        <v>52.7</v>
      </c>
      <c r="F35" s="41" t="n">
        <v>52.7</v>
      </c>
      <c r="G35" s="41" t="n">
        <v>52.7</v>
      </c>
      <c r="H35" s="41" t="n">
        <v>52.9</v>
      </c>
      <c r="I35" s="41" t="n">
        <v>53.2</v>
      </c>
      <c r="J35" s="41" t="n">
        <v>53.46</v>
      </c>
      <c r="K35" s="41" t="n">
        <v>53.5</v>
      </c>
      <c r="L35" s="41" t="n">
        <v>53.5</v>
      </c>
      <c r="M35" s="41" t="n">
        <v>53.66</v>
      </c>
      <c r="N35" s="41" t="n">
        <v>53.7</v>
      </c>
      <c r="O35" s="41" t="n">
        <v>53.7</v>
      </c>
      <c r="P35" s="41" t="n">
        <v>53.57</v>
      </c>
      <c r="Q35" s="41" t="n">
        <v>53.2</v>
      </c>
      <c r="R35" s="41" t="n">
        <v>53</v>
      </c>
      <c r="S35" s="41" t="n">
        <v>52.93</v>
      </c>
      <c r="T35" s="41" t="n">
        <v>52.9</v>
      </c>
      <c r="U35" s="41" t="n">
        <v>52.9</v>
      </c>
      <c r="V35" s="41" t="n">
        <v>52.9</v>
      </c>
      <c r="W35" s="41" t="n">
        <v>52.9</v>
      </c>
      <c r="X35" s="41" t="n">
        <v>52.9</v>
      </c>
      <c r="Y35" s="41" t="n">
        <v>52.9</v>
      </c>
      <c r="Z35" s="42" t="n">
        <f aca="false">AVERAGE(B35:Y35)</f>
        <v>53.0925</v>
      </c>
      <c r="AA35" s="72" t="n">
        <v>53.8</v>
      </c>
      <c r="AB35" s="73" t="n">
        <v>52.6</v>
      </c>
      <c r="AC35" s="41" t="n">
        <f aca="false">AA35-AB35</f>
        <v>1.2</v>
      </c>
      <c r="AD35" s="41" t="n">
        <f aca="false">AVERAGE(J35:U35)</f>
        <v>53.335</v>
      </c>
      <c r="AE35" s="43" t="n">
        <f aca="false">AVERAGE(AVERAGE(B35:E35),AVERAGE(F35,I35),AVERAGE(V35:Y35))</f>
        <v>52.875</v>
      </c>
      <c r="AF35" s="115" t="n">
        <f aca="false">SUM(Z35+700)*(1013.3/760)</f>
        <v>1004.09030296053</v>
      </c>
      <c r="AG35" s="0"/>
    </row>
    <row r="36" customFormat="false" ht="13" hidden="false" customHeight="false" outlineLevel="0" collapsed="false">
      <c r="A36" s="39" t="n">
        <v>25</v>
      </c>
      <c r="B36" s="41" t="n">
        <v>52.8</v>
      </c>
      <c r="C36" s="41" t="n">
        <v>52.7</v>
      </c>
      <c r="D36" s="41" t="n">
        <v>52.3</v>
      </c>
      <c r="E36" s="41" t="n">
        <v>52.1</v>
      </c>
      <c r="F36" s="41" t="n">
        <v>52.1</v>
      </c>
      <c r="G36" s="41" t="n">
        <v>52.1</v>
      </c>
      <c r="H36" s="41" t="n">
        <v>52.1</v>
      </c>
      <c r="I36" s="41" t="n">
        <v>52.2</v>
      </c>
      <c r="J36" s="41" t="n">
        <v>52.5</v>
      </c>
      <c r="K36" s="41" t="n">
        <v>52.7</v>
      </c>
      <c r="L36" s="41" t="n">
        <v>52.8</v>
      </c>
      <c r="M36" s="41" t="n">
        <v>52.8</v>
      </c>
      <c r="N36" s="41" t="n">
        <v>52.8</v>
      </c>
      <c r="O36" s="41" t="n">
        <v>52.7</v>
      </c>
      <c r="P36" s="41" t="n">
        <v>52.6</v>
      </c>
      <c r="Q36" s="41" t="n">
        <v>52.5</v>
      </c>
      <c r="R36" s="41" t="n">
        <v>52.3</v>
      </c>
      <c r="S36" s="41" t="n">
        <v>52.2</v>
      </c>
      <c r="T36" s="41" t="n">
        <v>52.2</v>
      </c>
      <c r="U36" s="41" t="n">
        <v>52.2</v>
      </c>
      <c r="V36" s="41" t="n">
        <v>52.2</v>
      </c>
      <c r="W36" s="41" t="n">
        <v>52.4</v>
      </c>
      <c r="X36" s="41" t="n">
        <v>52.7</v>
      </c>
      <c r="Y36" s="41" t="n">
        <v>52.6</v>
      </c>
      <c r="Z36" s="42" t="n">
        <f aca="false">AVERAGE(B36:Y36)</f>
        <v>52.4416666666667</v>
      </c>
      <c r="AA36" s="72" t="n">
        <v>52.9</v>
      </c>
      <c r="AB36" s="73" t="n">
        <v>52</v>
      </c>
      <c r="AC36" s="41" t="n">
        <f aca="false">AA36-AB36</f>
        <v>0.899999999999999</v>
      </c>
      <c r="AD36" s="41" t="n">
        <f aca="false">AVERAGE(J36:U36)</f>
        <v>52.525</v>
      </c>
      <c r="AE36" s="43" t="n">
        <f aca="false">AVERAGE(AVERAGE(B36:E36),AVERAGE(F36,I36),AVERAGE(V36:Y36))</f>
        <v>52.3666666666667</v>
      </c>
      <c r="AF36" s="115" t="n">
        <f aca="false">SUM(Z36+700)*(1013.3/760)</f>
        <v>1003.22255372807</v>
      </c>
      <c r="AG36" s="0"/>
    </row>
    <row r="37" customFormat="false" ht="13" hidden="false" customHeight="false" outlineLevel="0" collapsed="false">
      <c r="A37" s="39" t="n">
        <v>26</v>
      </c>
      <c r="B37" s="41" t="n">
        <v>52.3</v>
      </c>
      <c r="C37" s="41" t="n">
        <v>52.1</v>
      </c>
      <c r="D37" s="41" t="n">
        <v>51.9</v>
      </c>
      <c r="E37" s="41" t="n">
        <v>51.3</v>
      </c>
      <c r="F37" s="41" t="n">
        <v>51.1</v>
      </c>
      <c r="G37" s="41" t="n">
        <v>51</v>
      </c>
      <c r="H37" s="41" t="n">
        <v>51</v>
      </c>
      <c r="I37" s="41" t="n">
        <v>51.1</v>
      </c>
      <c r="J37" s="41" t="n">
        <v>51.2</v>
      </c>
      <c r="K37" s="41" t="n">
        <v>51.2</v>
      </c>
      <c r="L37" s="41" t="n">
        <v>51.3</v>
      </c>
      <c r="M37" s="41" t="n">
        <v>51.2</v>
      </c>
      <c r="N37" s="41" t="n">
        <v>51.1</v>
      </c>
      <c r="O37" s="41" t="n">
        <v>51</v>
      </c>
      <c r="P37" s="41" t="n">
        <v>50.98</v>
      </c>
      <c r="Q37" s="41" t="n">
        <v>50.9</v>
      </c>
      <c r="R37" s="41" t="n">
        <v>50.9</v>
      </c>
      <c r="S37" s="41" t="n">
        <v>50.78</v>
      </c>
      <c r="T37" s="41" t="n">
        <v>50.7</v>
      </c>
      <c r="U37" s="41" t="n">
        <v>50.7</v>
      </c>
      <c r="V37" s="41" t="n">
        <v>51.2</v>
      </c>
      <c r="W37" s="41" t="n">
        <v>51.6</v>
      </c>
      <c r="X37" s="41" t="n">
        <v>51.5</v>
      </c>
      <c r="Y37" s="41" t="n">
        <v>51.2</v>
      </c>
      <c r="Z37" s="42" t="n">
        <f aca="false">AVERAGE(B37:Y37)</f>
        <v>51.2191666666667</v>
      </c>
      <c r="AA37" s="72" t="n">
        <v>52.6</v>
      </c>
      <c r="AB37" s="73" t="n">
        <v>50.6</v>
      </c>
      <c r="AC37" s="41" t="n">
        <f aca="false">AA37-AB37</f>
        <v>2</v>
      </c>
      <c r="AD37" s="41" t="n">
        <f aca="false">AVERAGE(J37:U37)</f>
        <v>50.9966666666667</v>
      </c>
      <c r="AE37" s="43" t="n">
        <f aca="false">AVERAGE(AVERAGE(B37:E37),AVERAGE(F37,I37),AVERAGE(V37:Y37))</f>
        <v>51.4583333333333</v>
      </c>
      <c r="AF37" s="115" t="n">
        <f aca="false">SUM(Z37+700)*(1013.3/760)</f>
        <v>1001.59260734649</v>
      </c>
      <c r="AG37" s="0"/>
    </row>
    <row r="38" customFormat="false" ht="13" hidden="false" customHeight="false" outlineLevel="0" collapsed="false">
      <c r="A38" s="39" t="n">
        <v>27</v>
      </c>
      <c r="B38" s="41" t="n">
        <v>51</v>
      </c>
      <c r="C38" s="41" t="n">
        <v>51.5</v>
      </c>
      <c r="D38" s="41" t="n">
        <v>51</v>
      </c>
      <c r="E38" s="41" t="n">
        <v>51</v>
      </c>
      <c r="F38" s="41" t="n">
        <v>51.2</v>
      </c>
      <c r="G38" s="41" t="n">
        <v>51.6</v>
      </c>
      <c r="H38" s="41" t="n">
        <v>52</v>
      </c>
      <c r="I38" s="41" t="n">
        <v>52.2</v>
      </c>
      <c r="J38" s="41" t="n">
        <v>52.37</v>
      </c>
      <c r="K38" s="41" t="n">
        <v>52.6</v>
      </c>
      <c r="L38" s="41" t="n">
        <v>53</v>
      </c>
      <c r="M38" s="41" t="n">
        <v>53.41</v>
      </c>
      <c r="N38" s="41" t="n">
        <v>53.8</v>
      </c>
      <c r="O38" s="41" t="n">
        <v>53.8</v>
      </c>
      <c r="P38" s="41" t="n">
        <v>53.71</v>
      </c>
      <c r="Q38" s="41" t="n">
        <v>53.7</v>
      </c>
      <c r="R38" s="41" t="n">
        <v>53.8</v>
      </c>
      <c r="S38" s="41" t="n">
        <v>53.89</v>
      </c>
      <c r="T38" s="41" t="n">
        <v>54</v>
      </c>
      <c r="U38" s="41" t="n">
        <v>54.5</v>
      </c>
      <c r="V38" s="41" t="n">
        <v>54.8</v>
      </c>
      <c r="W38" s="41" t="n">
        <v>55.5</v>
      </c>
      <c r="X38" s="41" t="n">
        <v>55.6</v>
      </c>
      <c r="Y38" s="41" t="n">
        <v>55.6</v>
      </c>
      <c r="Z38" s="42" t="n">
        <f aca="false">AVERAGE(B38:Y38)</f>
        <v>53.1491666666667</v>
      </c>
      <c r="AA38" s="72" t="n">
        <v>55.6</v>
      </c>
      <c r="AB38" s="73" t="n">
        <v>50.9</v>
      </c>
      <c r="AC38" s="41" t="n">
        <f aca="false">AA38-AB38</f>
        <v>4.7</v>
      </c>
      <c r="AD38" s="41" t="n">
        <f aca="false">AVERAGE(J38:U38)</f>
        <v>53.5483333333333</v>
      </c>
      <c r="AE38" s="43" t="n">
        <f aca="false">AVERAGE(AVERAGE(B38:E38),AVERAGE(F38,I38),AVERAGE(V38:Y38))</f>
        <v>52.7333333333333</v>
      </c>
      <c r="AF38" s="115" t="n">
        <f aca="false">SUM(Z38+700)*(1013.3/760)</f>
        <v>1004.1658560307</v>
      </c>
      <c r="AG38" s="0"/>
    </row>
    <row r="39" customFormat="false" ht="13" hidden="false" customHeight="false" outlineLevel="0" collapsed="false">
      <c r="A39" s="39" t="n">
        <v>28</v>
      </c>
      <c r="B39" s="41" t="n">
        <v>55.6</v>
      </c>
      <c r="C39" s="41" t="n">
        <v>55.6</v>
      </c>
      <c r="D39" s="41" t="n">
        <v>55.6</v>
      </c>
      <c r="E39" s="41" t="n">
        <v>55.6</v>
      </c>
      <c r="F39" s="41" t="n">
        <v>55.6</v>
      </c>
      <c r="G39" s="41" t="n">
        <v>55.6</v>
      </c>
      <c r="H39" s="41" t="n">
        <v>55.6</v>
      </c>
      <c r="I39" s="41" t="n">
        <v>55.7</v>
      </c>
      <c r="J39" s="41" t="n">
        <v>55.93</v>
      </c>
      <c r="K39" s="41" t="n">
        <v>55.9</v>
      </c>
      <c r="L39" s="41" t="n">
        <v>55.9</v>
      </c>
      <c r="M39" s="41" t="n">
        <v>55.93</v>
      </c>
      <c r="N39" s="41" t="n">
        <v>55.8</v>
      </c>
      <c r="O39" s="41" t="n">
        <v>55.7</v>
      </c>
      <c r="P39" s="41" t="n">
        <v>55.67</v>
      </c>
      <c r="Q39" s="41" t="n">
        <v>55.6</v>
      </c>
      <c r="R39" s="41" t="n">
        <v>55.4</v>
      </c>
      <c r="S39" s="41" t="n">
        <v>55.31</v>
      </c>
      <c r="T39" s="41" t="n">
        <v>55.3</v>
      </c>
      <c r="U39" s="41" t="n">
        <v>55.4</v>
      </c>
      <c r="V39" s="41" t="n">
        <v>55.6</v>
      </c>
      <c r="W39" s="41" t="n">
        <v>55.9</v>
      </c>
      <c r="X39" s="41" t="n">
        <v>55.8</v>
      </c>
      <c r="Y39" s="41" t="n">
        <v>55.7</v>
      </c>
      <c r="Z39" s="42" t="n">
        <f aca="false">AVERAGE(B39:Y39)</f>
        <v>55.6558333333333</v>
      </c>
      <c r="AA39" s="72" t="n">
        <v>56</v>
      </c>
      <c r="AB39" s="73" t="n">
        <v>55.3</v>
      </c>
      <c r="AC39" s="41" t="n">
        <f aca="false">AA39-AB39</f>
        <v>0.700000000000003</v>
      </c>
      <c r="AD39" s="41" t="n">
        <f aca="false">AVERAGE(J39:U39)</f>
        <v>55.6533333333333</v>
      </c>
      <c r="AE39" s="43" t="n">
        <f aca="false">AVERAGE(AVERAGE(B39:E39),AVERAGE(F39,I39),AVERAGE(V39:Y39))</f>
        <v>55.6666666666667</v>
      </c>
      <c r="AF39" s="115" t="n">
        <f aca="false">SUM(Z39+700)*(1013.3/760)</f>
        <v>1007.5079683114</v>
      </c>
      <c r="AG39" s="0"/>
    </row>
    <row r="40" customFormat="false" ht="13" hidden="false" customHeight="false" outlineLevel="0" collapsed="false">
      <c r="A40" s="39" t="n">
        <v>29</v>
      </c>
      <c r="B40" s="41" t="n">
        <v>55.7</v>
      </c>
      <c r="C40" s="41" t="n">
        <v>55.6</v>
      </c>
      <c r="D40" s="41" t="n">
        <v>55.6</v>
      </c>
      <c r="E40" s="41" t="n">
        <v>55.4</v>
      </c>
      <c r="F40" s="41" t="n">
        <v>55.3</v>
      </c>
      <c r="G40" s="41" t="n">
        <v>55.3</v>
      </c>
      <c r="H40" s="41" t="n">
        <v>55.3</v>
      </c>
      <c r="I40" s="41" t="n">
        <v>55.4</v>
      </c>
      <c r="J40" s="41" t="n">
        <v>55.47</v>
      </c>
      <c r="K40" s="41" t="n">
        <v>55.5</v>
      </c>
      <c r="L40" s="41" t="n">
        <v>55.7</v>
      </c>
      <c r="M40" s="41" t="n">
        <v>55.41</v>
      </c>
      <c r="N40" s="41" t="n">
        <v>55</v>
      </c>
      <c r="O40" s="41" t="n">
        <v>54.7</v>
      </c>
      <c r="P40" s="41" t="n">
        <v>54.61</v>
      </c>
      <c r="Q40" s="41" t="n">
        <v>54.7</v>
      </c>
      <c r="R40" s="41" t="n">
        <v>54.4</v>
      </c>
      <c r="S40" s="41" t="n">
        <v>54.07</v>
      </c>
      <c r="T40" s="41" t="n">
        <v>54</v>
      </c>
      <c r="U40" s="41" t="n">
        <v>54.1</v>
      </c>
      <c r="V40" s="41" t="n">
        <v>54.3</v>
      </c>
      <c r="W40" s="41" t="n">
        <v>54.4</v>
      </c>
      <c r="X40" s="41" t="n">
        <v>54.4</v>
      </c>
      <c r="Y40" s="41" t="n">
        <v>54.4</v>
      </c>
      <c r="Z40" s="42" t="n">
        <f aca="false">AVERAGE(B40:Y40)</f>
        <v>54.9483333333334</v>
      </c>
      <c r="AA40" s="72" t="n">
        <v>55.8</v>
      </c>
      <c r="AB40" s="73" t="n">
        <v>54</v>
      </c>
      <c r="AC40" s="41" t="n">
        <f aca="false">AA40-AB40</f>
        <v>1.8</v>
      </c>
      <c r="AD40" s="41" t="n">
        <f aca="false">AVERAGE(J40:U40)</f>
        <v>54.805</v>
      </c>
      <c r="AE40" s="43" t="n">
        <f aca="false">AVERAGE(AVERAGE(B40:E40),AVERAGE(F40,I40),AVERAGE(V40:Y40))</f>
        <v>55.1</v>
      </c>
      <c r="AF40" s="115" t="n">
        <f aca="false">SUM(Z40+700)*(1013.3/760)</f>
        <v>1006.56466600877</v>
      </c>
      <c r="AG40" s="0"/>
    </row>
    <row r="41" customFormat="false" ht="13" hidden="false" customHeight="false" outlineLevel="0" collapsed="false">
      <c r="A41" s="39" t="n">
        <v>30</v>
      </c>
      <c r="B41" s="41" t="n">
        <v>54.2</v>
      </c>
      <c r="C41" s="41" t="n">
        <v>54.1</v>
      </c>
      <c r="D41" s="41" t="n">
        <v>53.7</v>
      </c>
      <c r="E41" s="41" t="n">
        <v>53.6</v>
      </c>
      <c r="F41" s="41" t="n">
        <v>53.4</v>
      </c>
      <c r="G41" s="41" t="n">
        <v>53.2</v>
      </c>
      <c r="H41" s="41" t="n">
        <v>53.2</v>
      </c>
      <c r="I41" s="41" t="n">
        <v>53.2</v>
      </c>
      <c r="J41" s="41" t="n">
        <v>53.43</v>
      </c>
      <c r="K41" s="41" t="n">
        <v>53.4</v>
      </c>
      <c r="L41" s="41" t="n">
        <v>53.4</v>
      </c>
      <c r="M41" s="41" t="n">
        <v>53.43</v>
      </c>
      <c r="N41" s="41" t="n">
        <v>53.2</v>
      </c>
      <c r="O41" s="41" t="n">
        <v>53.1</v>
      </c>
      <c r="P41" s="41" t="n">
        <v>52.92</v>
      </c>
      <c r="Q41" s="41" t="n">
        <v>52.4</v>
      </c>
      <c r="R41" s="41" t="n">
        <v>52.2</v>
      </c>
      <c r="S41" s="41" t="n">
        <v>52.1</v>
      </c>
      <c r="T41" s="41" t="n">
        <v>52.1</v>
      </c>
      <c r="U41" s="41" t="n">
        <v>52.2</v>
      </c>
      <c r="V41" s="41" t="n">
        <v>52.2</v>
      </c>
      <c r="W41" s="41" t="n">
        <v>52.3</v>
      </c>
      <c r="X41" s="41" t="n">
        <v>52.3</v>
      </c>
      <c r="Y41" s="41" t="n">
        <v>52.3</v>
      </c>
      <c r="Z41" s="42" t="n">
        <f aca="false">AVERAGE(B41:Y41)</f>
        <v>52.9825</v>
      </c>
      <c r="AA41" s="72" t="n">
        <v>54.4</v>
      </c>
      <c r="AB41" s="73" t="n">
        <v>52</v>
      </c>
      <c r="AC41" s="41" t="n">
        <f aca="false">AA41-AB41</f>
        <v>2.4</v>
      </c>
      <c r="AD41" s="41" t="n">
        <f aca="false">AVERAGE(J41:U41)</f>
        <v>52.8233333333333</v>
      </c>
      <c r="AE41" s="43" t="n">
        <f aca="false">AVERAGE(AVERAGE(B41:E41),AVERAGE(F41,I41),AVERAGE(V41:Y41))</f>
        <v>53.1583333333333</v>
      </c>
      <c r="AF41" s="115" t="n">
        <f aca="false">SUM(Z41+700)*(1013.3/760)</f>
        <v>1003.94364111842</v>
      </c>
      <c r="AG41" s="0"/>
    </row>
    <row r="42" customFormat="false" ht="14" hidden="false" customHeight="false" outlineLevel="0" collapsed="false">
      <c r="A42" s="44" t="n">
        <v>31</v>
      </c>
      <c r="B42" s="45" t="n">
        <v>52.2</v>
      </c>
      <c r="C42" s="45" t="n">
        <v>52</v>
      </c>
      <c r="D42" s="45" t="n">
        <v>51.9</v>
      </c>
      <c r="E42" s="45" t="n">
        <v>51.8</v>
      </c>
      <c r="F42" s="45" t="n">
        <v>51.7</v>
      </c>
      <c r="G42" s="45" t="n">
        <v>51.7</v>
      </c>
      <c r="H42" s="45" t="n">
        <v>51.7</v>
      </c>
      <c r="I42" s="45" t="n">
        <v>51.9</v>
      </c>
      <c r="J42" s="45" t="n">
        <v>52.07</v>
      </c>
      <c r="K42" s="45" t="n">
        <v>52.1</v>
      </c>
      <c r="L42" s="45" t="n">
        <v>52</v>
      </c>
      <c r="M42" s="45" t="n">
        <v>51.76</v>
      </c>
      <c r="N42" s="45" t="n">
        <v>51.6</v>
      </c>
      <c r="O42" s="45" t="n">
        <v>51.5</v>
      </c>
      <c r="P42" s="45" t="n">
        <v>51.28</v>
      </c>
      <c r="Q42" s="45" t="n">
        <v>51.2</v>
      </c>
      <c r="R42" s="45" t="n">
        <v>51</v>
      </c>
      <c r="S42" s="45" t="n">
        <v>50.9</v>
      </c>
      <c r="T42" s="45" t="n">
        <v>50.9</v>
      </c>
      <c r="U42" s="45" t="n">
        <v>51.1</v>
      </c>
      <c r="V42" s="45" t="n">
        <v>51.2</v>
      </c>
      <c r="W42" s="45" t="n">
        <v>51.7</v>
      </c>
      <c r="X42" s="45" t="n">
        <v>51.8</v>
      </c>
      <c r="Y42" s="45" t="n">
        <v>51.8</v>
      </c>
      <c r="Z42" s="46" t="n">
        <f aca="false">AVERAGE(B42:Y42)</f>
        <v>51.6170833333333</v>
      </c>
      <c r="AA42" s="153" t="n">
        <v>52.3</v>
      </c>
      <c r="AB42" s="154" t="n">
        <v>50.8</v>
      </c>
      <c r="AC42" s="45" t="n">
        <f aca="false">AA42-AB42</f>
        <v>1.5</v>
      </c>
      <c r="AD42" s="45" t="n">
        <f aca="false">AVERAGE(J42:U42)</f>
        <v>51.4508333333333</v>
      </c>
      <c r="AE42" s="47" t="n">
        <f aca="false">AVERAGE(AVERAGE(B42:E42),AVERAGE(F42,I42),AVERAGE(V42:Y42))</f>
        <v>51.8</v>
      </c>
      <c r="AF42" s="115" t="n">
        <f aca="false">SUM(Z42+700)*(1013.3/760)</f>
        <v>1002.12314544956</v>
      </c>
      <c r="AG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76"/>
      <c r="AB43" s="77"/>
      <c r="AC43" s="48"/>
      <c r="AD43" s="48"/>
      <c r="AE43" s="48"/>
      <c r="AF43" s="5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127" t="s">
        <v>18</v>
      </c>
      <c r="B44" s="51" t="n">
        <f aca="false">AVERAGE(B12:B42)</f>
        <v>53.5064516129032</v>
      </c>
      <c r="C44" s="128" t="n">
        <f aca="false">AVERAGE(C12:C42)</f>
        <v>53.4516129032258</v>
      </c>
      <c r="D44" s="128" t="n">
        <f aca="false">AVERAGE(D12:D42)</f>
        <v>53.3258064516129</v>
      </c>
      <c r="E44" s="128" t="n">
        <f aca="false">AVERAGE(E12:E42)</f>
        <v>53.2290322580645</v>
      </c>
      <c r="F44" s="128" t="n">
        <f aca="false">AVERAGE(F12:F42)</f>
        <v>53.1870967741935</v>
      </c>
      <c r="G44" s="128" t="n">
        <f aca="false">AVERAGE(G12:G42)</f>
        <v>53.2129032258064</v>
      </c>
      <c r="H44" s="128" t="n">
        <f aca="false">AVERAGE(H12:H42)</f>
        <v>53.2806451612903</v>
      </c>
      <c r="I44" s="128" t="n">
        <f aca="false">AVERAGE(I12:I42)</f>
        <v>53.4741935483871</v>
      </c>
      <c r="J44" s="128" t="n">
        <f aca="false">AVERAGE(J12:J42)</f>
        <v>53.7245161290323</v>
      </c>
      <c r="K44" s="128" t="n">
        <f aca="false">AVERAGE(K12:K42)</f>
        <v>53.741935483871</v>
      </c>
      <c r="L44" s="128" t="n">
        <f aca="false">AVERAGE(L12:L42)</f>
        <v>53.7774193548387</v>
      </c>
      <c r="M44" s="128" t="n">
        <f aca="false">AVERAGE(M12:M42)</f>
        <v>53.8029032258065</v>
      </c>
      <c r="N44" s="128" t="n">
        <f aca="false">AVERAGE(N12:N42)</f>
        <v>53.7322580645161</v>
      </c>
      <c r="O44" s="128" t="n">
        <f aca="false">AVERAGE(O12:O42)</f>
        <v>53.641935483871</v>
      </c>
      <c r="P44" s="128" t="n">
        <f aca="false">AVERAGE(P12:P42)</f>
        <v>53.4516129032258</v>
      </c>
      <c r="Q44" s="128" t="n">
        <f aca="false">AVERAGE(Q12:Q42)</f>
        <v>53.3064516129032</v>
      </c>
      <c r="R44" s="128" t="n">
        <f aca="false">AVERAGE(R12:R42)</f>
        <v>53.1935483870968</v>
      </c>
      <c r="S44" s="128" t="n">
        <f aca="false">AVERAGE(S12:S42)</f>
        <v>53.0451612903226</v>
      </c>
      <c r="T44" s="128" t="n">
        <f aca="false">AVERAGE(T12:T42)</f>
        <v>53.0096774193549</v>
      </c>
      <c r="U44" s="128" t="n">
        <f aca="false">AVERAGE(U12:U42)</f>
        <v>53.0516129032258</v>
      </c>
      <c r="V44" s="128" t="n">
        <f aca="false">AVERAGE(V12:V42)</f>
        <v>53.1677419354839</v>
      </c>
      <c r="W44" s="128" t="n">
        <f aca="false">AVERAGE(W12:W42)</f>
        <v>53.4064516129032</v>
      </c>
      <c r="X44" s="128" t="n">
        <f aca="false">AVERAGE(X12:X42)</f>
        <v>53.5032258064516</v>
      </c>
      <c r="Y44" s="128" t="n">
        <f aca="false">AVERAGE(Y12:Y42)</f>
        <v>53.4967741935484</v>
      </c>
      <c r="Z44" s="129" t="n">
        <f aca="false">AVERAGE(Z12:Z42)</f>
        <v>53.4050403225806</v>
      </c>
      <c r="AA44" s="145" t="n">
        <f aca="false">AVERAGE(AA12:AA42)</f>
        <v>54.4548387096774</v>
      </c>
      <c r="AB44" s="146" t="n">
        <f aca="false">AVERAGE(AB12:AB42)</f>
        <v>52.4935483870968</v>
      </c>
      <c r="AC44" s="128" t="n">
        <f aca="false">AVERAGE(AC12:AC42)</f>
        <v>1.96129032258065</v>
      </c>
      <c r="AD44" s="128" t="n">
        <f aca="false">AVERAGE(AD12:AD42)</f>
        <v>53.4565860215054</v>
      </c>
      <c r="AE44" s="130" t="n">
        <f aca="false">AVERAGE(AE12:AE42)</f>
        <v>53.3674731182796</v>
      </c>
      <c r="AF44" s="131" t="n">
        <f aca="false">AVERAGE(AF12:AF41)</f>
        <v>1004.58647182383</v>
      </c>
    </row>
    <row r="45" customFormat="false" ht="13" hidden="false" customHeight="false" outlineLevel="0" collapsed="false">
      <c r="A45" s="54" t="s">
        <v>19</v>
      </c>
      <c r="B45" s="147" t="n">
        <f aca="false">SUM(B12:B42)</f>
        <v>1658.7</v>
      </c>
      <c r="C45" s="147" t="n">
        <f aca="false">SUM(C12:C42)</f>
        <v>1657</v>
      </c>
      <c r="D45" s="147" t="n">
        <f aca="false">SUM(D12:D42)</f>
        <v>1653.1</v>
      </c>
      <c r="E45" s="147" t="n">
        <f aca="false">SUM(E12:E42)</f>
        <v>1650.1</v>
      </c>
      <c r="F45" s="147" t="n">
        <f aca="false">SUM(F12:F42)</f>
        <v>1648.8</v>
      </c>
      <c r="G45" s="147" t="n">
        <f aca="false">SUM(G12:G42)</f>
        <v>1649.6</v>
      </c>
      <c r="H45" s="147" t="n">
        <f aca="false">SUM(H12:H42)</f>
        <v>1651.7</v>
      </c>
      <c r="I45" s="147" t="n">
        <f aca="false">SUM(I12:I42)</f>
        <v>1657.7</v>
      </c>
      <c r="J45" s="147" t="n">
        <f aca="false">SUM(J12:J42)</f>
        <v>1665.46</v>
      </c>
      <c r="K45" s="147" t="n">
        <f aca="false">SUM(K12:K42)</f>
        <v>1666</v>
      </c>
      <c r="L45" s="147" t="n">
        <f aca="false">SUM(L12:L42)</f>
        <v>1667.1</v>
      </c>
      <c r="M45" s="147" t="n">
        <f aca="false">SUM(M12:M42)</f>
        <v>1667.89</v>
      </c>
      <c r="N45" s="147" t="n">
        <f aca="false">SUM(N12:N42)</f>
        <v>1665.7</v>
      </c>
      <c r="O45" s="147" t="n">
        <f aca="false">SUM(O12:O42)</f>
        <v>1662.9</v>
      </c>
      <c r="P45" s="147" t="n">
        <f aca="false">SUM(P12:P42)</f>
        <v>1657</v>
      </c>
      <c r="Q45" s="147" t="n">
        <f aca="false">SUM(Q12:Q42)</f>
        <v>1652.5</v>
      </c>
      <c r="R45" s="147" t="n">
        <f aca="false">SUM(R12:R42)</f>
        <v>1649</v>
      </c>
      <c r="S45" s="147" t="n">
        <f aca="false">SUM(S12:S42)</f>
        <v>1644.4</v>
      </c>
      <c r="T45" s="147" t="n">
        <f aca="false">SUM(T12:T42)</f>
        <v>1643.3</v>
      </c>
      <c r="U45" s="147" t="n">
        <f aca="false">SUM(U12:U42)</f>
        <v>1644.6</v>
      </c>
      <c r="V45" s="148" t="n">
        <f aca="false">SUM(V12:V42)</f>
        <v>1648.2</v>
      </c>
      <c r="W45" s="147" t="n">
        <f aca="false">SUM(W12:W42)</f>
        <v>1655.6</v>
      </c>
      <c r="X45" s="147" t="n">
        <f aca="false">SUM(X12:X42)</f>
        <v>1658.6</v>
      </c>
      <c r="Y45" s="147" t="n">
        <f aca="false">SUM(Y12:Y42)</f>
        <v>1658.4</v>
      </c>
      <c r="Z45" s="149" t="n">
        <f aca="false">SUM(Z12:Z42)</f>
        <v>1655.55625</v>
      </c>
      <c r="AA45" s="147" t="n">
        <f aca="false">SUM(AA12:AA42)</f>
        <v>1688.1</v>
      </c>
      <c r="AB45" s="150" t="n">
        <f aca="false">SUM(AB12:AB42)</f>
        <v>1627.3</v>
      </c>
      <c r="AC45" s="147" t="n">
        <f aca="false">SUM(AC12:AC42)</f>
        <v>60.8</v>
      </c>
      <c r="AD45" s="147" t="n">
        <f aca="false">SUM(AD12:AD42)</f>
        <v>1657.15416666667</v>
      </c>
      <c r="AE45" s="151" t="n">
        <f aca="false">SUM(AE12:AE42)</f>
        <v>1654.39166666667</v>
      </c>
    </row>
    <row r="46" customFormat="false" ht="13" hidden="false" customHeight="false" outlineLevel="0" collapsed="false">
      <c r="A46" s="58" t="s">
        <v>20</v>
      </c>
      <c r="B46" s="150" t="n">
        <f aca="false">SUM(B44+700)*(1013.3/760)</f>
        <v>1004.64222028862</v>
      </c>
      <c r="C46" s="150" t="n">
        <f aca="false">SUM(C44+700)*(1013.3/760)</f>
        <v>1004.56910441426</v>
      </c>
      <c r="D46" s="150" t="n">
        <f aca="false">SUM(D44+700)*(1013.3/760)</f>
        <v>1004.4013679966</v>
      </c>
      <c r="E46" s="150" t="n">
        <f aca="false">SUM(E44+700)*(1013.3/760)</f>
        <v>1004.27233998302</v>
      </c>
      <c r="F46" s="150" t="n">
        <f aca="false">SUM(F44+700)*(1013.3/760)</f>
        <v>1004.2164278438</v>
      </c>
      <c r="G46" s="150" t="n">
        <f aca="false">SUM(G44+700)*(1013.3/760)</f>
        <v>1004.25083531409</v>
      </c>
      <c r="H46" s="150" t="n">
        <f aca="false">SUM(H44+700)*(1013.3/760)</f>
        <v>1004.3411549236</v>
      </c>
      <c r="I46" s="150" t="n">
        <f aca="false">SUM(I44+700)*(1013.3/760)</f>
        <v>1004.59921095076</v>
      </c>
      <c r="J46" s="150" t="n">
        <f aca="false">SUM(J44+700)*(1013.3/760)</f>
        <v>1004.93296341256</v>
      </c>
      <c r="K46" s="150" t="n">
        <f aca="false">SUM(K44+700)*(1013.3/760)</f>
        <v>1004.95618845501</v>
      </c>
      <c r="L46" s="150" t="n">
        <f aca="false">SUM(L44+700)*(1013.3/760)</f>
        <v>1005.00349872666</v>
      </c>
      <c r="M46" s="150" t="n">
        <f aca="false">SUM(M44+700)*(1013.3/760)</f>
        <v>1005.03747610357</v>
      </c>
      <c r="N46" s="150" t="n">
        <f aca="false">SUM(N44+700)*(1013.3/760)</f>
        <v>1004.94328565365</v>
      </c>
      <c r="O46" s="150" t="n">
        <f aca="false">SUM(O44+700)*(1013.3/760)</f>
        <v>1004.82285950764</v>
      </c>
      <c r="P46" s="150" t="n">
        <f aca="false">SUM(P44+700)*(1013.3/760)</f>
        <v>1004.56910441426</v>
      </c>
      <c r="Q46" s="150" t="n">
        <f aca="false">SUM(Q44+700)*(1013.3/760)</f>
        <v>1004.37556239389</v>
      </c>
      <c r="R46" s="150" t="n">
        <f aca="false">SUM(R44+700)*(1013.3/760)</f>
        <v>1004.22502971138</v>
      </c>
      <c r="S46" s="150" t="n">
        <f aca="false">SUM(S44+700)*(1013.3/760)</f>
        <v>1004.02718675722</v>
      </c>
      <c r="T46" s="150" t="n">
        <f aca="false">SUM(T44+700)*(1013.3/760)</f>
        <v>1003.97987648557</v>
      </c>
      <c r="U46" s="150" t="n">
        <f aca="false">SUM(U44+700)*(1013.3/760)</f>
        <v>1004.03578862479</v>
      </c>
      <c r="V46" s="150" t="n">
        <f aca="false">SUM(V44+700)*(1013.3/760)</f>
        <v>1004.19062224109</v>
      </c>
      <c r="W46" s="150" t="n">
        <f aca="false">SUM(W44+700)*(1013.3/760)</f>
        <v>1004.50889134126</v>
      </c>
      <c r="X46" s="150" t="n">
        <f aca="false">SUM(X44+700)*(1013.3/760)</f>
        <v>1004.63791935484</v>
      </c>
      <c r="Y46" s="152" t="n">
        <f aca="false">SUM(Y44+700)*(1013.3/760)</f>
        <v>1004.62931748727</v>
      </c>
      <c r="Z46" s="150" t="n">
        <f aca="false">SUM(Z44+700)*(1013.3/760)</f>
        <v>1004.50700968272</v>
      </c>
      <c r="AA46" s="147" t="n">
        <f aca="false">SUM(AA44+700)*(1013.3/760)</f>
        <v>1005.90669482173</v>
      </c>
      <c r="AB46" s="150" t="n">
        <f aca="false">SUM(AB44+700)*(1013.3/760)</f>
        <v>1003.2917270798</v>
      </c>
      <c r="AC46" s="150" t="n">
        <f aca="false">SUM(AA46-AB46)</f>
        <v>2.61496774193552</v>
      </c>
      <c r="AD46" s="150" t="n">
        <f aca="false">SUM(AD44+700)*(1013.3/760)</f>
        <v>1004.57573502051</v>
      </c>
      <c r="AE46" s="152" t="n">
        <f aca="false">SUM(AE44+700)*(1013.3/760)</f>
        <v>1004.45692172467</v>
      </c>
    </row>
  </sheetData>
  <mergeCells count="4">
    <mergeCell ref="B6:C6"/>
    <mergeCell ref="L6:V6"/>
    <mergeCell ref="B7:C7"/>
    <mergeCell ref="L7:V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false" showOutlineSymbols="true" defaultGridColor="true" view="normal" topLeftCell="G8" colorId="64" zoomScale="100" zoomScaleNormal="100" zoomScalePageLayoutView="100" workbookViewId="0">
      <selection pane="topLeft" activeCell="X49" activeCellId="0" sqref="X49"/>
    </sheetView>
  </sheetViews>
  <sheetFormatPr defaultRowHeight="12"/>
  <cols>
    <col collapsed="false" hidden="false" max="1" min="1" style="1" width="4.42410714285714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2" min="32" style="3" width="5.56696428571429"/>
    <col collapsed="false" hidden="false" max="33" min="33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11" t="s">
        <v>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customFormat="false" ht="14" hidden="false" customHeight="false" outlineLevel="0" collapsed="false">
      <c r="A7" s="11" t="s">
        <v>4</v>
      </c>
      <c r="B7" s="12" t="s">
        <v>31</v>
      </c>
      <c r="C7" s="12"/>
      <c r="D7" s="4"/>
      <c r="E7" s="4"/>
      <c r="F7" s="4"/>
      <c r="G7" s="66" t="s">
        <v>6</v>
      </c>
      <c r="H7" s="0"/>
      <c r="I7" s="0"/>
      <c r="J7" s="4"/>
      <c r="K7" s="4"/>
      <c r="L7" s="11" t="s">
        <v>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customFormat="false" ht="15" hidden="false" customHeight="false" outlineLevel="0" collapsed="false">
      <c r="A8" s="14"/>
      <c r="B8" s="4"/>
      <c r="C8" s="4"/>
      <c r="D8" s="4"/>
      <c r="E8" s="4"/>
      <c r="F8" s="4"/>
      <c r="G8" s="66" t="s">
        <v>8</v>
      </c>
      <c r="H8" s="0"/>
      <c r="I8" s="4"/>
      <c r="J8" s="4"/>
      <c r="K8" s="4"/>
      <c r="L8" s="4"/>
      <c r="M8" s="4"/>
      <c r="N8" s="4"/>
      <c r="O8" s="4"/>
      <c r="P8" s="4"/>
      <c r="Q8" s="9"/>
      <c r="R8" s="4"/>
      <c r="S8" s="10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32" t="s">
        <v>10</v>
      </c>
      <c r="AB9" s="133" t="s">
        <v>11</v>
      </c>
      <c r="AC9" s="17" t="s">
        <v>12</v>
      </c>
      <c r="AD9" s="18" t="s">
        <v>9</v>
      </c>
      <c r="AE9" s="19" t="s">
        <v>9</v>
      </c>
      <c r="AF9" s="87"/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134"/>
      <c r="AB10" s="135"/>
      <c r="AC10" s="27"/>
      <c r="AD10" s="28" t="s">
        <v>15</v>
      </c>
      <c r="AE10" s="29" t="s">
        <v>16</v>
      </c>
      <c r="AF10" s="97" t="s">
        <v>20</v>
      </c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136"/>
      <c r="AB11" s="137"/>
      <c r="AC11" s="35"/>
      <c r="AD11" s="36"/>
      <c r="AE11" s="37"/>
      <c r="AF11" s="106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51.9</v>
      </c>
      <c r="C12" s="41" t="n">
        <v>51.8</v>
      </c>
      <c r="D12" s="41" t="n">
        <v>51.8</v>
      </c>
      <c r="E12" s="41" t="n">
        <v>51.8</v>
      </c>
      <c r="F12" s="41" t="n">
        <v>52</v>
      </c>
      <c r="G12" s="41" t="n">
        <v>52.2</v>
      </c>
      <c r="H12" s="41" t="n">
        <v>52.4</v>
      </c>
      <c r="I12" s="41" t="n">
        <v>52.5</v>
      </c>
      <c r="J12" s="41" t="n">
        <v>52.6</v>
      </c>
      <c r="K12" s="41" t="n">
        <v>52.8</v>
      </c>
      <c r="L12" s="41" t="n">
        <v>53</v>
      </c>
      <c r="M12" s="41" t="n">
        <v>53.2</v>
      </c>
      <c r="N12" s="41" t="n">
        <v>53.1</v>
      </c>
      <c r="O12" s="41" t="n">
        <v>53</v>
      </c>
      <c r="P12" s="41" t="n">
        <v>53</v>
      </c>
      <c r="Q12" s="41" t="n">
        <v>52.9</v>
      </c>
      <c r="R12" s="41" t="n">
        <v>52.9</v>
      </c>
      <c r="S12" s="41" t="n">
        <v>52.9</v>
      </c>
      <c r="T12" s="41" t="n">
        <v>52.9</v>
      </c>
      <c r="U12" s="41" t="n">
        <v>53</v>
      </c>
      <c r="V12" s="41" t="n">
        <v>53.2</v>
      </c>
      <c r="W12" s="41" t="n">
        <v>53.3</v>
      </c>
      <c r="X12" s="41" t="n">
        <v>53.5</v>
      </c>
      <c r="Y12" s="41" t="n">
        <v>53.5</v>
      </c>
      <c r="Z12" s="42" t="n">
        <f aca="false">AVERAGE(B12:Y12)</f>
        <v>52.7166666666667</v>
      </c>
      <c r="AA12" s="72" t="n">
        <v>53.6</v>
      </c>
      <c r="AB12" s="73" t="n">
        <v>51.7</v>
      </c>
      <c r="AC12" s="41" t="n">
        <f aca="false">AA12-AB12</f>
        <v>1.9</v>
      </c>
      <c r="AD12" s="41" t="n">
        <f aca="false">AVERAGE(J12:U12)</f>
        <v>52.9416666666667</v>
      </c>
      <c r="AE12" s="43" t="n">
        <f aca="false">AVERAGE(AVERAGE(B12:E12),AVERAGE(F12,I12),AVERAGE(V12:Y12))</f>
        <v>52.4833333333333</v>
      </c>
      <c r="AF12" s="114" t="n">
        <f aca="false">SUM(Z12+700)*(1013.3/760)</f>
        <v>1003.58920833333</v>
      </c>
      <c r="AG12" s="0"/>
    </row>
    <row r="13" customFormat="false" ht="13" hidden="false" customHeight="false" outlineLevel="0" collapsed="false">
      <c r="A13" s="39" t="n">
        <v>2</v>
      </c>
      <c r="B13" s="40" t="n">
        <v>53.5</v>
      </c>
      <c r="C13" s="41" t="n">
        <v>53.4</v>
      </c>
      <c r="D13" s="41" t="n">
        <v>53.3</v>
      </c>
      <c r="E13" s="41" t="n">
        <v>53.2</v>
      </c>
      <c r="F13" s="41" t="n">
        <v>53.2</v>
      </c>
      <c r="G13" s="41" t="n">
        <v>53.3</v>
      </c>
      <c r="H13" s="41" t="n">
        <v>53.5</v>
      </c>
      <c r="I13" s="41" t="n">
        <v>53.5</v>
      </c>
      <c r="J13" s="41" t="n">
        <v>53.91</v>
      </c>
      <c r="K13" s="41" t="n">
        <v>54</v>
      </c>
      <c r="L13" s="41" t="n">
        <v>54</v>
      </c>
      <c r="M13" s="41" t="n">
        <v>53.91</v>
      </c>
      <c r="N13" s="41" t="n">
        <v>53.7</v>
      </c>
      <c r="O13" s="41" t="n">
        <v>53.5</v>
      </c>
      <c r="P13" s="41" t="n">
        <v>53.43</v>
      </c>
      <c r="Q13" s="41" t="n">
        <v>53.2</v>
      </c>
      <c r="R13" s="41" t="n">
        <v>53.1</v>
      </c>
      <c r="S13" s="41" t="n">
        <v>52.91</v>
      </c>
      <c r="T13" s="41" t="n">
        <v>52.8</v>
      </c>
      <c r="U13" s="41" t="n">
        <v>52.8</v>
      </c>
      <c r="V13" s="41" t="n">
        <v>52.8</v>
      </c>
      <c r="W13" s="41" t="n">
        <v>52.9</v>
      </c>
      <c r="X13" s="41" t="n">
        <v>52.7</v>
      </c>
      <c r="Y13" s="41" t="n">
        <v>52.4</v>
      </c>
      <c r="Z13" s="42" t="n">
        <f aca="false">AVERAGE(B13:Y13)</f>
        <v>53.29</v>
      </c>
      <c r="AA13" s="72" t="n">
        <v>54.1</v>
      </c>
      <c r="AB13" s="73" t="n">
        <v>52.4</v>
      </c>
      <c r="AC13" s="41" t="n">
        <f aca="false">AA13-AB13</f>
        <v>1.7</v>
      </c>
      <c r="AD13" s="41" t="n">
        <f aca="false">AVERAGE(J13:U13)</f>
        <v>53.4383333333333</v>
      </c>
      <c r="AE13" s="43" t="n">
        <f aca="false">AVERAGE(AVERAGE(B13:E13),AVERAGE(F13,I13),AVERAGE(V13:Y13))</f>
        <v>53.1333333333333</v>
      </c>
      <c r="AF13" s="115" t="n">
        <f aca="false">SUM(Z13+700)*(1013.3/760)</f>
        <v>1004.35362763158</v>
      </c>
      <c r="AG13" s="0"/>
    </row>
    <row r="14" customFormat="false" ht="13" hidden="false" customHeight="false" outlineLevel="0" collapsed="false">
      <c r="A14" s="39" t="n">
        <v>3</v>
      </c>
      <c r="B14" s="40" t="n">
        <v>52.1</v>
      </c>
      <c r="C14" s="41" t="n">
        <v>51.6</v>
      </c>
      <c r="D14" s="41" t="n">
        <v>51.5</v>
      </c>
      <c r="E14" s="41" t="n">
        <v>51.3</v>
      </c>
      <c r="F14" s="41" t="n">
        <v>51</v>
      </c>
      <c r="G14" s="41" t="n">
        <v>51</v>
      </c>
      <c r="H14" s="41" t="n">
        <v>50.8</v>
      </c>
      <c r="I14" s="41" t="n">
        <v>50.7</v>
      </c>
      <c r="J14" s="41" t="n">
        <v>50.62</v>
      </c>
      <c r="K14" s="41" t="n">
        <v>50.5</v>
      </c>
      <c r="L14" s="41" t="n">
        <v>50.5</v>
      </c>
      <c r="M14" s="41" t="n">
        <v>50.44</v>
      </c>
      <c r="N14" s="41" t="n">
        <v>50.3</v>
      </c>
      <c r="O14" s="41" t="n">
        <v>50.3</v>
      </c>
      <c r="P14" s="41" t="n">
        <v>50.2</v>
      </c>
      <c r="Q14" s="41" t="n">
        <v>50.1</v>
      </c>
      <c r="R14" s="41" t="n">
        <v>50</v>
      </c>
      <c r="S14" s="41" t="n">
        <v>49.46</v>
      </c>
      <c r="T14" s="41" t="n">
        <v>49.3</v>
      </c>
      <c r="U14" s="41" t="n">
        <v>49.2</v>
      </c>
      <c r="V14" s="41" t="n">
        <v>49.1</v>
      </c>
      <c r="W14" s="41" t="n">
        <v>49</v>
      </c>
      <c r="X14" s="41" t="n">
        <v>48.9</v>
      </c>
      <c r="Y14" s="41" t="n">
        <v>48.3</v>
      </c>
      <c r="Z14" s="42" t="n">
        <f aca="false">AVERAGE(B14:Y14)</f>
        <v>50.2591666666667</v>
      </c>
      <c r="AA14" s="72" t="n">
        <v>52.4</v>
      </c>
      <c r="AB14" s="73" t="n">
        <v>48.3</v>
      </c>
      <c r="AC14" s="41" t="n">
        <f aca="false">AA14-AB14</f>
        <v>4.1</v>
      </c>
      <c r="AD14" s="41" t="n">
        <f aca="false">AVERAGE(J14:U14)</f>
        <v>50.0766666666667</v>
      </c>
      <c r="AE14" s="43" t="n">
        <f aca="false">AVERAGE(AVERAGE(B14:E14),AVERAGE(F14,I14),AVERAGE(V14:Y14))</f>
        <v>50.4333333333333</v>
      </c>
      <c r="AF14" s="115" t="n">
        <f aca="false">SUM(Z14+700)*(1013.3/760)</f>
        <v>1000.31264945175</v>
      </c>
      <c r="AG14" s="0"/>
    </row>
    <row r="15" customFormat="false" ht="13" hidden="false" customHeight="false" outlineLevel="0" collapsed="false">
      <c r="A15" s="39" t="n">
        <v>4</v>
      </c>
      <c r="B15" s="40" t="n">
        <v>47.7</v>
      </c>
      <c r="C15" s="41" t="n">
        <v>47.2</v>
      </c>
      <c r="D15" s="41" t="n">
        <v>46.9</v>
      </c>
      <c r="E15" s="41" t="n">
        <v>46.8</v>
      </c>
      <c r="F15" s="41" t="n">
        <v>46.8</v>
      </c>
      <c r="G15" s="41" t="n">
        <v>46.9</v>
      </c>
      <c r="H15" s="41" t="n">
        <v>47.8</v>
      </c>
      <c r="I15" s="41" t="n">
        <v>48.4</v>
      </c>
      <c r="J15" s="41" t="n">
        <v>49.57</v>
      </c>
      <c r="K15" s="41" t="n">
        <v>49.7</v>
      </c>
      <c r="L15" s="41" t="n">
        <v>50.1</v>
      </c>
      <c r="M15" s="41" t="n">
        <v>50.58</v>
      </c>
      <c r="N15" s="41" t="n">
        <v>50.7</v>
      </c>
      <c r="O15" s="41" t="n">
        <v>50.7</v>
      </c>
      <c r="P15" s="41" t="n">
        <v>50.8</v>
      </c>
      <c r="Q15" s="41" t="n">
        <v>51</v>
      </c>
      <c r="R15" s="41" t="n">
        <v>51</v>
      </c>
      <c r="S15" s="41" t="n">
        <v>51.1</v>
      </c>
      <c r="T15" s="41" t="n">
        <v>51.1</v>
      </c>
      <c r="U15" s="41" t="n">
        <v>51.4</v>
      </c>
      <c r="V15" s="41" t="n">
        <v>51.7</v>
      </c>
      <c r="W15" s="41" t="n">
        <v>51.9</v>
      </c>
      <c r="X15" s="41" t="n">
        <v>52</v>
      </c>
      <c r="Y15" s="41" t="n">
        <v>51.9</v>
      </c>
      <c r="Z15" s="42" t="n">
        <f aca="false">AVERAGE(B15:Y15)</f>
        <v>49.7395833333333</v>
      </c>
      <c r="AA15" s="72" t="n">
        <v>52.1</v>
      </c>
      <c r="AB15" s="73" t="n">
        <v>46.7</v>
      </c>
      <c r="AC15" s="41" t="n">
        <f aca="false">AA15-AB15</f>
        <v>5.4</v>
      </c>
      <c r="AD15" s="41" t="n">
        <f aca="false">AVERAGE(J15:U15)</f>
        <v>50.6458333333333</v>
      </c>
      <c r="AE15" s="43" t="n">
        <f aca="false">AVERAGE(AVERAGE(B15:E15),AVERAGE(F15,I15),AVERAGE(V15:Y15))</f>
        <v>48.875</v>
      </c>
      <c r="AF15" s="115" t="n">
        <f aca="false">SUM(Z15+700)*(1013.3/760)</f>
        <v>999.619894462719</v>
      </c>
      <c r="AG15" s="0"/>
    </row>
    <row r="16" customFormat="false" ht="13" hidden="false" customHeight="false" outlineLevel="0" collapsed="false">
      <c r="A16" s="39" t="n">
        <v>5</v>
      </c>
      <c r="B16" s="40" t="n">
        <v>51.8</v>
      </c>
      <c r="C16" s="41" t="n">
        <v>51.7</v>
      </c>
      <c r="D16" s="41" t="n">
        <v>51.7</v>
      </c>
      <c r="E16" s="41" t="n">
        <v>51.7</v>
      </c>
      <c r="F16" s="41" t="n">
        <v>51.6</v>
      </c>
      <c r="G16" s="41" t="n">
        <v>51.6</v>
      </c>
      <c r="H16" s="41" t="n">
        <v>51.7</v>
      </c>
      <c r="I16" s="41" t="n">
        <v>51.8</v>
      </c>
      <c r="J16" s="41" t="n">
        <v>51.82</v>
      </c>
      <c r="K16" s="41" t="n">
        <v>51.8</v>
      </c>
      <c r="L16" s="41" t="n">
        <v>51.6</v>
      </c>
      <c r="M16" s="41" t="n">
        <v>51.42</v>
      </c>
      <c r="N16" s="41" t="n">
        <v>51.1</v>
      </c>
      <c r="O16" s="41" t="n">
        <v>50.8</v>
      </c>
      <c r="P16" s="41" t="n">
        <v>50.7</v>
      </c>
      <c r="Q16" s="41" t="n">
        <v>50.6</v>
      </c>
      <c r="R16" s="41" t="n">
        <v>50.3</v>
      </c>
      <c r="S16" s="41" t="n">
        <v>50.1</v>
      </c>
      <c r="T16" s="41" t="n">
        <v>50</v>
      </c>
      <c r="U16" s="41" t="n">
        <v>50</v>
      </c>
      <c r="V16" s="41" t="n">
        <v>50</v>
      </c>
      <c r="W16" s="41" t="n">
        <v>50</v>
      </c>
      <c r="X16" s="41" t="n">
        <v>50</v>
      </c>
      <c r="Y16" s="41" t="n">
        <v>50</v>
      </c>
      <c r="Z16" s="42" t="n">
        <f aca="false">AVERAGE(B16:Y16)</f>
        <v>50.9933333333333</v>
      </c>
      <c r="AA16" s="72" t="n">
        <v>51.9</v>
      </c>
      <c r="AB16" s="73" t="n">
        <v>49.9</v>
      </c>
      <c r="AC16" s="41" t="n">
        <f aca="false">AA16-AB16</f>
        <v>2</v>
      </c>
      <c r="AD16" s="41" t="n">
        <f aca="false">AVERAGE(J16:U16)</f>
        <v>50.8533333333333</v>
      </c>
      <c r="AE16" s="43" t="n">
        <f aca="false">AVERAGE(AVERAGE(B16:E16),AVERAGE(F16,I16),AVERAGE(V16:Y16))</f>
        <v>51.1416666666667</v>
      </c>
      <c r="AF16" s="115" t="n">
        <f aca="false">SUM(Z16+700)*(1013.3/760)</f>
        <v>1001.29150614035</v>
      </c>
      <c r="AG16" s="0"/>
    </row>
    <row r="17" customFormat="false" ht="13" hidden="false" customHeight="false" outlineLevel="0" collapsed="false">
      <c r="A17" s="39" t="n">
        <v>6</v>
      </c>
      <c r="B17" s="40" t="n">
        <v>49.7</v>
      </c>
      <c r="C17" s="41" t="n">
        <v>49.1</v>
      </c>
      <c r="D17" s="41" t="n">
        <v>48.9</v>
      </c>
      <c r="E17" s="41" t="n">
        <v>48.4</v>
      </c>
      <c r="F17" s="41" t="n">
        <v>48.1</v>
      </c>
      <c r="G17" s="41" t="n">
        <v>48.1</v>
      </c>
      <c r="H17" s="41" t="n">
        <v>48.2</v>
      </c>
      <c r="I17" s="41" t="n">
        <v>48.9</v>
      </c>
      <c r="J17" s="41" t="n">
        <v>49.74</v>
      </c>
      <c r="K17" s="41" t="n">
        <v>49.9</v>
      </c>
      <c r="L17" s="41" t="n">
        <v>50.1</v>
      </c>
      <c r="M17" s="41" t="n">
        <v>50.52</v>
      </c>
      <c r="N17" s="41" t="n">
        <v>50.5</v>
      </c>
      <c r="O17" s="41" t="n">
        <v>50.5</v>
      </c>
      <c r="P17" s="41" t="n">
        <v>50.52</v>
      </c>
      <c r="Q17" s="41" t="n">
        <v>50.1</v>
      </c>
      <c r="R17" s="41" t="n">
        <v>49.9</v>
      </c>
      <c r="S17" s="41" t="n">
        <v>49.6</v>
      </c>
      <c r="T17" s="41" t="n">
        <v>49.5</v>
      </c>
      <c r="U17" s="41" t="n">
        <v>49.5</v>
      </c>
      <c r="V17" s="41" t="n">
        <v>49.5</v>
      </c>
      <c r="W17" s="41" t="n">
        <v>49.5</v>
      </c>
      <c r="X17" s="41" t="n">
        <v>49.4</v>
      </c>
      <c r="Y17" s="41" t="n">
        <v>49</v>
      </c>
      <c r="Z17" s="42" t="n">
        <f aca="false">AVERAGE(B17:Y17)</f>
        <v>49.4658333333333</v>
      </c>
      <c r="AA17" s="72" t="n">
        <v>50.6</v>
      </c>
      <c r="AB17" s="73" t="n">
        <v>48</v>
      </c>
      <c r="AC17" s="41" t="n">
        <f aca="false">AA17-AB17</f>
        <v>2.6</v>
      </c>
      <c r="AD17" s="41" t="n">
        <f aca="false">AVERAGE(J17:U17)</f>
        <v>50.0316666666667</v>
      </c>
      <c r="AE17" s="43" t="n">
        <f aca="false">AVERAGE(AVERAGE(B17:E17),AVERAGE(F17,I17),AVERAGE(V17:Y17))</f>
        <v>48.9583333333333</v>
      </c>
      <c r="AF17" s="115" t="n">
        <f aca="false">SUM(Z17+700)*(1013.3/760)</f>
        <v>999.254906469298</v>
      </c>
      <c r="AG17" s="0"/>
    </row>
    <row r="18" customFormat="false" ht="13" hidden="false" customHeight="false" outlineLevel="0" collapsed="false">
      <c r="A18" s="39" t="n">
        <v>7</v>
      </c>
      <c r="B18" s="40" t="n">
        <v>48.7</v>
      </c>
      <c r="C18" s="41" t="n">
        <v>48.1</v>
      </c>
      <c r="D18" s="41" t="n">
        <v>47.2</v>
      </c>
      <c r="E18" s="41" t="n">
        <v>46.5</v>
      </c>
      <c r="F18" s="41" t="n">
        <v>45.7</v>
      </c>
      <c r="G18" s="41" t="n">
        <v>45.2</v>
      </c>
      <c r="H18" s="41" t="n">
        <v>45</v>
      </c>
      <c r="I18" s="41" t="n">
        <v>44.2</v>
      </c>
      <c r="J18" s="41" t="n">
        <v>43.13</v>
      </c>
      <c r="K18" s="41" t="n">
        <v>43.1</v>
      </c>
      <c r="L18" s="41" t="n">
        <v>44</v>
      </c>
      <c r="M18" s="41" t="n">
        <v>44.81</v>
      </c>
      <c r="N18" s="41" t="n">
        <v>45</v>
      </c>
      <c r="O18" s="41" t="n">
        <v>45.2</v>
      </c>
      <c r="P18" s="41" t="n">
        <v>45.29</v>
      </c>
      <c r="Q18" s="41" t="n">
        <v>45.3</v>
      </c>
      <c r="R18" s="41" t="n">
        <v>45.2</v>
      </c>
      <c r="S18" s="41" t="n">
        <v>45.29</v>
      </c>
      <c r="T18" s="41" t="n">
        <v>45.6</v>
      </c>
      <c r="U18" s="41" t="n">
        <v>45.7</v>
      </c>
      <c r="V18" s="41" t="n">
        <v>46</v>
      </c>
      <c r="W18" s="41" t="n">
        <v>46.1</v>
      </c>
      <c r="X18" s="41" t="n">
        <v>46.2</v>
      </c>
      <c r="Y18" s="41" t="n">
        <v>46.1</v>
      </c>
      <c r="Z18" s="42" t="n">
        <f aca="false">AVERAGE(B18:Y18)</f>
        <v>45.5258333333333</v>
      </c>
      <c r="AA18" s="72" t="n">
        <v>49</v>
      </c>
      <c r="AB18" s="75" t="n">
        <v>42.8</v>
      </c>
      <c r="AC18" s="41" t="n">
        <f aca="false">AA18-AB18</f>
        <v>6.2</v>
      </c>
      <c r="AD18" s="41" t="n">
        <f aca="false">AVERAGE(J18:U18)</f>
        <v>44.8016666666667</v>
      </c>
      <c r="AE18" s="43" t="n">
        <f aca="false">AVERAGE(AVERAGE(B18:E18),AVERAGE(F18,I18),AVERAGE(V18:Y18))</f>
        <v>46.225</v>
      </c>
      <c r="AF18" s="115" t="n">
        <f aca="false">SUM(Z18+700)*(1013.3/760)</f>
        <v>994.001745942983</v>
      </c>
      <c r="AG18" s="0"/>
    </row>
    <row r="19" customFormat="false" ht="13" hidden="false" customHeight="false" outlineLevel="0" collapsed="false">
      <c r="A19" s="39" t="n">
        <v>8</v>
      </c>
      <c r="B19" s="40" t="n">
        <v>45.9</v>
      </c>
      <c r="C19" s="41" t="n">
        <v>45.6</v>
      </c>
      <c r="D19" s="41" t="n">
        <v>45.5</v>
      </c>
      <c r="E19" s="41" t="n">
        <v>45.4</v>
      </c>
      <c r="F19" s="41" t="n">
        <v>45.4</v>
      </c>
      <c r="G19" s="41" t="n">
        <v>45.4</v>
      </c>
      <c r="H19" s="41" t="n">
        <v>45.4</v>
      </c>
      <c r="I19" s="41" t="n">
        <v>45.4</v>
      </c>
      <c r="J19" s="41" t="n">
        <v>45.7</v>
      </c>
      <c r="K19" s="41" t="n">
        <v>45.7</v>
      </c>
      <c r="L19" s="41" t="n">
        <v>45.8</v>
      </c>
      <c r="M19" s="41" t="n">
        <v>45.9</v>
      </c>
      <c r="N19" s="41" t="n">
        <v>46.1</v>
      </c>
      <c r="O19" s="41" t="n">
        <v>46</v>
      </c>
      <c r="P19" s="41" t="n">
        <v>46.1</v>
      </c>
      <c r="Q19" s="41" t="n">
        <v>46.1</v>
      </c>
      <c r="R19" s="41" t="n">
        <v>46.1</v>
      </c>
      <c r="S19" s="41" t="n">
        <v>46.1</v>
      </c>
      <c r="T19" s="41" t="n">
        <v>46.1</v>
      </c>
      <c r="U19" s="41" t="n">
        <v>46.4</v>
      </c>
      <c r="V19" s="41" t="n">
        <v>46.6</v>
      </c>
      <c r="W19" s="41" t="n">
        <v>46.9</v>
      </c>
      <c r="X19" s="41" t="n">
        <v>47</v>
      </c>
      <c r="Y19" s="41" t="n">
        <v>47.1</v>
      </c>
      <c r="Z19" s="42" t="n">
        <f aca="false">AVERAGE(B19:Y19)</f>
        <v>45.9875</v>
      </c>
      <c r="AA19" s="72" t="n">
        <v>47.1</v>
      </c>
      <c r="AB19" s="73" t="n">
        <v>45.3</v>
      </c>
      <c r="AC19" s="41" t="n">
        <f aca="false">AA19-AB19</f>
        <v>1.8</v>
      </c>
      <c r="AD19" s="41" t="n">
        <f aca="false">AVERAGE(J19:U19)</f>
        <v>46.0083333333333</v>
      </c>
      <c r="AE19" s="43" t="n">
        <f aca="false">AVERAGE(AVERAGE(B19:E19),AVERAGE(F19,I19),AVERAGE(V19:Y19))</f>
        <v>45.9666666666667</v>
      </c>
      <c r="AF19" s="115" t="n">
        <f aca="false">SUM(Z19+700)*(1013.3/760)</f>
        <v>994.61728125</v>
      </c>
      <c r="AG19" s="0"/>
    </row>
    <row r="20" customFormat="false" ht="13" hidden="false" customHeight="false" outlineLevel="0" collapsed="false">
      <c r="A20" s="39" t="n">
        <v>9</v>
      </c>
      <c r="B20" s="40" t="n">
        <v>47.1</v>
      </c>
      <c r="C20" s="41" t="n">
        <v>47.2</v>
      </c>
      <c r="D20" s="41" t="n">
        <v>47.2</v>
      </c>
      <c r="E20" s="41" t="n">
        <v>47.5</v>
      </c>
      <c r="F20" s="41" t="n">
        <v>47.7</v>
      </c>
      <c r="G20" s="41" t="n">
        <v>48</v>
      </c>
      <c r="H20" s="41" t="n">
        <v>48.7</v>
      </c>
      <c r="I20" s="41" t="n">
        <v>49.2</v>
      </c>
      <c r="J20" s="41" t="n">
        <v>49.74</v>
      </c>
      <c r="K20" s="41" t="n">
        <v>49.8</v>
      </c>
      <c r="L20" s="41" t="n">
        <v>50.3</v>
      </c>
      <c r="M20" s="41" t="n">
        <v>50.92</v>
      </c>
      <c r="N20" s="41" t="n">
        <v>51</v>
      </c>
      <c r="O20" s="41" t="n">
        <v>51.3</v>
      </c>
      <c r="P20" s="41" t="n">
        <v>51.52</v>
      </c>
      <c r="Q20" s="41" t="n">
        <v>51.7</v>
      </c>
      <c r="R20" s="41" t="n">
        <v>52.1</v>
      </c>
      <c r="S20" s="41" t="n">
        <v>52.29</v>
      </c>
      <c r="T20" s="41" t="n">
        <v>52.7</v>
      </c>
      <c r="U20" s="41" t="n">
        <v>53</v>
      </c>
      <c r="V20" s="41" t="n">
        <v>53.8</v>
      </c>
      <c r="W20" s="41" t="n">
        <v>54</v>
      </c>
      <c r="X20" s="41" t="n">
        <v>54.1</v>
      </c>
      <c r="Y20" s="41" t="n">
        <v>54.2</v>
      </c>
      <c r="Z20" s="42" t="n">
        <f aca="false">AVERAGE(B20:Y20)</f>
        <v>50.6279166666667</v>
      </c>
      <c r="AA20" s="72" t="n">
        <v>54.2</v>
      </c>
      <c r="AB20" s="73" t="n">
        <v>47.1</v>
      </c>
      <c r="AC20" s="41" t="n">
        <f aca="false">AA20-AB20</f>
        <v>7.1</v>
      </c>
      <c r="AD20" s="41" t="n">
        <f aca="false">AVERAGE(J20:U20)</f>
        <v>51.3641666666667</v>
      </c>
      <c r="AE20" s="43" t="n">
        <f aca="false">AVERAGE(AVERAGE(B20:E20),AVERAGE(F20,I20),AVERAGE(V20:Y20))</f>
        <v>49.9083333333333</v>
      </c>
      <c r="AF20" s="115" t="n">
        <f aca="false">SUM(Z20+700)*(1013.3/760)</f>
        <v>1000.80429994518</v>
      </c>
      <c r="AG20" s="0"/>
    </row>
    <row r="21" customFormat="false" ht="13" hidden="false" customHeight="false" outlineLevel="0" collapsed="false">
      <c r="A21" s="39" t="n">
        <v>10</v>
      </c>
      <c r="B21" s="40" t="n">
        <v>54.3</v>
      </c>
      <c r="C21" s="41" t="n">
        <v>54.4</v>
      </c>
      <c r="D21" s="41" t="n">
        <v>54.5</v>
      </c>
      <c r="E21" s="41" t="n">
        <v>54.6</v>
      </c>
      <c r="F21" s="41" t="n">
        <v>54.7</v>
      </c>
      <c r="G21" s="41" t="n">
        <v>54.8</v>
      </c>
      <c r="H21" s="41" t="n">
        <v>55.1</v>
      </c>
      <c r="I21" s="41" t="n">
        <v>55.5</v>
      </c>
      <c r="J21" s="41" t="n">
        <v>55.75</v>
      </c>
      <c r="K21" s="41" t="n">
        <v>56.1</v>
      </c>
      <c r="L21" s="41" t="n">
        <v>56.6</v>
      </c>
      <c r="M21" s="41" t="n">
        <v>56.76</v>
      </c>
      <c r="N21" s="41" t="n">
        <v>56.6</v>
      </c>
      <c r="O21" s="41" t="n">
        <v>56.3</v>
      </c>
      <c r="P21" s="41" t="n">
        <v>56.3</v>
      </c>
      <c r="Q21" s="41" t="n">
        <v>56.2</v>
      </c>
      <c r="R21" s="41" t="n">
        <v>56.2</v>
      </c>
      <c r="S21" s="41" t="n">
        <v>56.12</v>
      </c>
      <c r="T21" s="41" t="n">
        <v>56.1</v>
      </c>
      <c r="U21" s="41" t="n">
        <v>56.1</v>
      </c>
      <c r="V21" s="41" t="n">
        <v>56.3</v>
      </c>
      <c r="W21" s="41" t="n">
        <v>56.8</v>
      </c>
      <c r="X21" s="41" t="n">
        <v>56.8</v>
      </c>
      <c r="Y21" s="41" t="n">
        <v>56.8</v>
      </c>
      <c r="Z21" s="42" t="n">
        <f aca="false">AVERAGE(B21:Y21)</f>
        <v>55.8220833333333</v>
      </c>
      <c r="AA21" s="72" t="n">
        <v>56.9</v>
      </c>
      <c r="AB21" s="73" t="n">
        <v>54.2</v>
      </c>
      <c r="AC21" s="41" t="n">
        <f aca="false">AA21-AB21</f>
        <v>2.7</v>
      </c>
      <c r="AD21" s="41" t="n">
        <f aca="false">AVERAGE(J21:U21)</f>
        <v>56.2608333333333</v>
      </c>
      <c r="AE21" s="43" t="n">
        <f aca="false">AVERAGE(AVERAGE(B21:E21),AVERAGE(F21,I21),AVERAGE(V21:Y21))</f>
        <v>55.4083333333333</v>
      </c>
      <c r="AF21" s="115" t="n">
        <f aca="false">SUM(Z21+700)*(1013.3/760)</f>
        <v>1007.7296276864</v>
      </c>
      <c r="AG21" s="0"/>
    </row>
    <row r="22" customFormat="false" ht="13" hidden="false" customHeight="false" outlineLevel="0" collapsed="false">
      <c r="A22" s="39" t="n">
        <v>11</v>
      </c>
      <c r="B22" s="40" t="n">
        <v>56.8</v>
      </c>
      <c r="C22" s="41" t="n">
        <v>56.8</v>
      </c>
      <c r="D22" s="41" t="n">
        <v>56.6</v>
      </c>
      <c r="E22" s="41" t="n">
        <v>56.5</v>
      </c>
      <c r="F22" s="41" t="n">
        <v>56.4</v>
      </c>
      <c r="G22" s="41" t="n">
        <v>56.3</v>
      </c>
      <c r="H22" s="41" t="n">
        <v>56.5</v>
      </c>
      <c r="I22" s="41" t="n">
        <v>56.9</v>
      </c>
      <c r="J22" s="41" t="n">
        <v>57.06</v>
      </c>
      <c r="K22" s="41" t="n">
        <v>57</v>
      </c>
      <c r="L22" s="41" t="n">
        <v>57.1</v>
      </c>
      <c r="M22" s="41" t="n">
        <v>57.06</v>
      </c>
      <c r="N22" s="41" t="n">
        <v>56.9</v>
      </c>
      <c r="O22" s="41" t="n">
        <v>56.7</v>
      </c>
      <c r="P22" s="41" t="n">
        <v>56.56</v>
      </c>
      <c r="Q22" s="41" t="n">
        <v>56.4</v>
      </c>
      <c r="R22" s="41" t="n">
        <v>56.3</v>
      </c>
      <c r="S22" s="41" t="n">
        <v>56.14</v>
      </c>
      <c r="T22" s="41" t="n">
        <v>56.1</v>
      </c>
      <c r="U22" s="41" t="n">
        <v>56.2</v>
      </c>
      <c r="V22" s="41" t="n">
        <v>56.2</v>
      </c>
      <c r="W22" s="41" t="n">
        <v>56.5</v>
      </c>
      <c r="X22" s="41" t="n">
        <v>56.5</v>
      </c>
      <c r="Y22" s="41" t="n">
        <v>56.6</v>
      </c>
      <c r="Z22" s="42" t="n">
        <f aca="false">AVERAGE(B22:Y22)</f>
        <v>56.5883333333333</v>
      </c>
      <c r="AA22" s="74" t="n">
        <v>57.2</v>
      </c>
      <c r="AB22" s="73" t="n">
        <v>56.1</v>
      </c>
      <c r="AC22" s="41" t="n">
        <f aca="false">AA22-AB22</f>
        <v>1.1</v>
      </c>
      <c r="AD22" s="41" t="n">
        <f aca="false">AVERAGE(J22:U22)</f>
        <v>56.6266666666667</v>
      </c>
      <c r="AE22" s="43" t="n">
        <f aca="false">AVERAGE(AVERAGE(B22:E22),AVERAGE(F22,I22),AVERAGE(V22:Y22))</f>
        <v>56.5916666666667</v>
      </c>
      <c r="AF22" s="115" t="n">
        <f aca="false">SUM(Z22+700)*(1013.3/760)</f>
        <v>1008.75126074561</v>
      </c>
      <c r="AG22" s="0"/>
    </row>
    <row r="23" customFormat="false" ht="13" hidden="false" customHeight="false" outlineLevel="0" collapsed="false">
      <c r="A23" s="39" t="n">
        <v>12</v>
      </c>
      <c r="B23" s="40" t="n">
        <v>56.5</v>
      </c>
      <c r="C23" s="41" t="n">
        <v>56.3</v>
      </c>
      <c r="D23" s="41" t="n">
        <v>56</v>
      </c>
      <c r="E23" s="41" t="n">
        <v>55.9</v>
      </c>
      <c r="F23" s="41" t="n">
        <v>55.8</v>
      </c>
      <c r="G23" s="41" t="n">
        <v>55.7</v>
      </c>
      <c r="H23" s="41" t="n">
        <v>55.8</v>
      </c>
      <c r="I23" s="41" t="n">
        <v>55.9</v>
      </c>
      <c r="J23" s="41" t="n">
        <v>55.95</v>
      </c>
      <c r="K23" s="41" t="n">
        <v>55.9</v>
      </c>
      <c r="L23" s="41" t="n">
        <v>55.8</v>
      </c>
      <c r="M23" s="41" t="n">
        <v>55.75</v>
      </c>
      <c r="N23" s="41" t="n">
        <v>55.5</v>
      </c>
      <c r="O23" s="41" t="n">
        <v>55</v>
      </c>
      <c r="P23" s="41" t="n">
        <v>54.78</v>
      </c>
      <c r="Q23" s="41" t="n">
        <v>54.6</v>
      </c>
      <c r="R23" s="41" t="n">
        <v>54.4</v>
      </c>
      <c r="S23" s="41" t="n">
        <v>54.23</v>
      </c>
      <c r="T23" s="41" t="n">
        <v>53.8</v>
      </c>
      <c r="U23" s="41" t="n">
        <v>53.9</v>
      </c>
      <c r="V23" s="41" t="n">
        <v>54.1</v>
      </c>
      <c r="W23" s="41" t="n">
        <v>54.4</v>
      </c>
      <c r="X23" s="41" t="n">
        <v>54.3</v>
      </c>
      <c r="Y23" s="41" t="n">
        <v>54</v>
      </c>
      <c r="Z23" s="42" t="n">
        <f aca="false">AVERAGE(B23:Y23)</f>
        <v>55.1795833333333</v>
      </c>
      <c r="AA23" s="72" t="n">
        <v>56.7</v>
      </c>
      <c r="AB23" s="73" t="n">
        <v>53.7</v>
      </c>
      <c r="AC23" s="41" t="n">
        <f aca="false">AA23-AB23</f>
        <v>3</v>
      </c>
      <c r="AD23" s="41" t="n">
        <f aca="false">AVERAGE(J23:U23)</f>
        <v>54.9675</v>
      </c>
      <c r="AE23" s="43" t="n">
        <f aca="false">AVERAGE(AVERAGE(B23:E23),AVERAGE(F23,I23),AVERAGE(V23:Y23))</f>
        <v>55.4083333333333</v>
      </c>
      <c r="AF23" s="115" t="n">
        <f aca="false">SUM(Z23+700)*(1013.3/760)</f>
        <v>1006.87298919956</v>
      </c>
      <c r="AG23" s="0"/>
    </row>
    <row r="24" customFormat="false" ht="13" hidden="false" customHeight="false" outlineLevel="0" collapsed="false">
      <c r="A24" s="39" t="n">
        <v>13</v>
      </c>
      <c r="B24" s="41" t="n">
        <v>53.8</v>
      </c>
      <c r="C24" s="41" t="n">
        <v>53.7</v>
      </c>
      <c r="D24" s="41" t="n">
        <v>53.5</v>
      </c>
      <c r="E24" s="41" t="n">
        <v>53.4</v>
      </c>
      <c r="F24" s="41" t="n">
        <v>53.3</v>
      </c>
      <c r="G24" s="41" t="n">
        <v>53.2</v>
      </c>
      <c r="H24" s="41" t="n">
        <v>53.4</v>
      </c>
      <c r="I24" s="41" t="n">
        <v>53.4</v>
      </c>
      <c r="J24" s="41" t="n">
        <v>53.44</v>
      </c>
      <c r="K24" s="41" t="n">
        <v>53.4</v>
      </c>
      <c r="L24" s="41" t="n">
        <v>53.3</v>
      </c>
      <c r="M24" s="41" t="n">
        <v>53.24</v>
      </c>
      <c r="N24" s="41" t="n">
        <v>52.9</v>
      </c>
      <c r="O24" s="41" t="n">
        <v>52.6</v>
      </c>
      <c r="P24" s="41" t="n">
        <v>52.43</v>
      </c>
      <c r="Q24" s="41" t="n">
        <v>52</v>
      </c>
      <c r="R24" s="41" t="n">
        <v>51.6</v>
      </c>
      <c r="S24" s="41" t="n">
        <v>51.42</v>
      </c>
      <c r="T24" s="41" t="n">
        <v>51.4</v>
      </c>
      <c r="U24" s="41" t="n">
        <v>51.4</v>
      </c>
      <c r="V24" s="41" t="n">
        <v>51.6</v>
      </c>
      <c r="W24" s="41" t="n">
        <v>51.8</v>
      </c>
      <c r="X24" s="41" t="n">
        <v>52</v>
      </c>
      <c r="Y24" s="41" t="n">
        <v>52</v>
      </c>
      <c r="Z24" s="42" t="n">
        <f aca="false">AVERAGE(B24:Y24)</f>
        <v>52.67625</v>
      </c>
      <c r="AA24" s="72" t="n">
        <v>54</v>
      </c>
      <c r="AB24" s="73" t="n">
        <v>51.3</v>
      </c>
      <c r="AC24" s="41" t="n">
        <f aca="false">AA24-AB24</f>
        <v>2.7</v>
      </c>
      <c r="AD24" s="41" t="n">
        <f aca="false">AVERAGE(J24:U24)</f>
        <v>52.4275</v>
      </c>
      <c r="AE24" s="43" t="n">
        <f aca="false">AVERAGE(AVERAGE(B24:E24),AVERAGE(F24,I24),AVERAGE(V24:Y24))</f>
        <v>52.9333333333333</v>
      </c>
      <c r="AF24" s="115" t="n">
        <f aca="false">SUM(Z24+700)*(1013.3/760)</f>
        <v>1003.53532121711</v>
      </c>
      <c r="AG24" s="0"/>
    </row>
    <row r="25" customFormat="false" ht="13" hidden="false" customHeight="false" outlineLevel="0" collapsed="false">
      <c r="A25" s="39" t="n">
        <v>14</v>
      </c>
      <c r="B25" s="41" t="n">
        <v>52.1</v>
      </c>
      <c r="C25" s="41" t="n">
        <v>52</v>
      </c>
      <c r="D25" s="41" t="n">
        <v>52</v>
      </c>
      <c r="E25" s="41" t="n">
        <v>52</v>
      </c>
      <c r="F25" s="41" t="n">
        <v>52</v>
      </c>
      <c r="G25" s="41" t="n">
        <v>52</v>
      </c>
      <c r="H25" s="41" t="n">
        <v>52.3</v>
      </c>
      <c r="I25" s="41" t="n">
        <v>52.5</v>
      </c>
      <c r="J25" s="41" t="n">
        <v>52.83</v>
      </c>
      <c r="K25" s="41" t="n">
        <v>52.9</v>
      </c>
      <c r="L25" s="41" t="n">
        <v>52.8</v>
      </c>
      <c r="M25" s="41" t="n">
        <v>52.81</v>
      </c>
      <c r="N25" s="41" t="n">
        <v>52.7</v>
      </c>
      <c r="O25" s="41" t="n">
        <v>52.7</v>
      </c>
      <c r="P25" s="41" t="n">
        <v>52.5</v>
      </c>
      <c r="Q25" s="41" t="n">
        <v>52.1</v>
      </c>
      <c r="R25" s="41" t="n">
        <v>52</v>
      </c>
      <c r="S25" s="41" t="n">
        <v>51.9</v>
      </c>
      <c r="T25" s="41" t="n">
        <v>51.9</v>
      </c>
      <c r="U25" s="41" t="n">
        <v>52</v>
      </c>
      <c r="V25" s="41" t="n">
        <v>52.3</v>
      </c>
      <c r="W25" s="41" t="n">
        <v>52.6</v>
      </c>
      <c r="X25" s="41" t="n">
        <v>52.7</v>
      </c>
      <c r="Y25" s="41" t="n">
        <v>52.8</v>
      </c>
      <c r="Z25" s="42" t="n">
        <f aca="false">AVERAGE(B25:Y25)</f>
        <v>52.3516666666667</v>
      </c>
      <c r="AA25" s="72" t="n">
        <v>52.9</v>
      </c>
      <c r="AB25" s="73" t="n">
        <v>51.8</v>
      </c>
      <c r="AC25" s="41" t="n">
        <f aca="false">AA25-AB25</f>
        <v>1.1</v>
      </c>
      <c r="AD25" s="41" t="n">
        <f aca="false">AVERAGE(J25:U25)</f>
        <v>52.4283333333333</v>
      </c>
      <c r="AE25" s="43" t="n">
        <f aca="false">AVERAGE(AVERAGE(B25:E25),AVERAGE(F25,I25),AVERAGE(V25:Y25))</f>
        <v>52.2916666666667</v>
      </c>
      <c r="AF25" s="115" t="n">
        <f aca="false">SUM(Z25+700)*(1013.3/760)</f>
        <v>1003.10255767544</v>
      </c>
      <c r="AG25" s="0"/>
    </row>
    <row r="26" customFormat="false" ht="13" hidden="false" customHeight="false" outlineLevel="0" collapsed="false">
      <c r="A26" s="39" t="n">
        <v>15</v>
      </c>
      <c r="B26" s="41" t="n">
        <v>52.8</v>
      </c>
      <c r="C26" s="41" t="n">
        <v>52.6</v>
      </c>
      <c r="D26" s="41" t="n">
        <v>52.6</v>
      </c>
      <c r="E26" s="41" t="n">
        <v>52.4</v>
      </c>
      <c r="F26" s="41" t="n">
        <v>52.1</v>
      </c>
      <c r="G26" s="41" t="n">
        <v>52</v>
      </c>
      <c r="H26" s="41" t="n">
        <v>52</v>
      </c>
      <c r="I26" s="41" t="n">
        <v>51.9</v>
      </c>
      <c r="J26" s="41" t="n">
        <v>51.9</v>
      </c>
      <c r="K26" s="41" t="n">
        <v>51.9</v>
      </c>
      <c r="L26" s="41" t="n">
        <v>52</v>
      </c>
      <c r="M26" s="41" t="n">
        <v>52.1</v>
      </c>
      <c r="N26" s="41" t="n">
        <v>52</v>
      </c>
      <c r="O26" s="41" t="n">
        <v>51.9</v>
      </c>
      <c r="P26" s="41" t="n">
        <v>51.8</v>
      </c>
      <c r="Q26" s="41" t="n">
        <v>51.1</v>
      </c>
      <c r="R26" s="41" t="n">
        <v>51</v>
      </c>
      <c r="S26" s="41" t="n">
        <v>51</v>
      </c>
      <c r="T26" s="41" t="n">
        <v>50.9</v>
      </c>
      <c r="U26" s="41" t="n">
        <v>51</v>
      </c>
      <c r="V26" s="41" t="n">
        <v>51</v>
      </c>
      <c r="W26" s="41" t="n">
        <v>51.2</v>
      </c>
      <c r="X26" s="41" t="n">
        <v>51.3</v>
      </c>
      <c r="Y26" s="41" t="n">
        <v>51.5</v>
      </c>
      <c r="Z26" s="42" t="n">
        <f aca="false">AVERAGE(B26:Y26)</f>
        <v>51.75</v>
      </c>
      <c r="AA26" s="72" t="n">
        <v>52.9</v>
      </c>
      <c r="AB26" s="73" t="n">
        <v>50.9</v>
      </c>
      <c r="AC26" s="41" t="n">
        <f aca="false">AA26-AB26</f>
        <v>2</v>
      </c>
      <c r="AD26" s="41" t="n">
        <f aca="false">AVERAGE(J26:U26)</f>
        <v>51.55</v>
      </c>
      <c r="AE26" s="43" t="n">
        <f aca="false">AVERAGE(AVERAGE(B26:E26),AVERAGE(F26,I26),AVERAGE(V26:Y26))</f>
        <v>51.95</v>
      </c>
      <c r="AF26" s="115" t="n">
        <f aca="false">SUM(Z26+700)*(1013.3/760)</f>
        <v>1002.30036184211</v>
      </c>
      <c r="AG26" s="0"/>
    </row>
    <row r="27" customFormat="false" ht="13" hidden="false" customHeight="false" outlineLevel="0" collapsed="false">
      <c r="A27" s="39" t="n">
        <v>16</v>
      </c>
      <c r="B27" s="41" t="n">
        <v>51.3</v>
      </c>
      <c r="C27" s="41" t="n">
        <v>51.3</v>
      </c>
      <c r="D27" s="41" t="n">
        <v>51.3</v>
      </c>
      <c r="E27" s="41" t="n">
        <v>51.3</v>
      </c>
      <c r="F27" s="41" t="n">
        <v>51.5</v>
      </c>
      <c r="G27" s="41" t="n">
        <v>51.7</v>
      </c>
      <c r="H27" s="41" t="n">
        <v>51.7</v>
      </c>
      <c r="I27" s="41" t="n">
        <v>51.8</v>
      </c>
      <c r="J27" s="41" t="n">
        <v>52.31</v>
      </c>
      <c r="K27" s="41" t="n">
        <v>52.4</v>
      </c>
      <c r="L27" s="41" t="n">
        <v>52.7</v>
      </c>
      <c r="M27" s="41" t="n">
        <v>52.81</v>
      </c>
      <c r="N27" s="41" t="n">
        <v>52.7</v>
      </c>
      <c r="O27" s="41" t="n">
        <v>52.8</v>
      </c>
      <c r="P27" s="41" t="n">
        <v>52.81</v>
      </c>
      <c r="Q27" s="41" t="n">
        <v>52.6</v>
      </c>
      <c r="R27" s="41" t="n">
        <v>52.4</v>
      </c>
      <c r="S27" s="41" t="n">
        <v>52.21</v>
      </c>
      <c r="T27" s="41" t="n">
        <v>52</v>
      </c>
      <c r="U27" s="41" t="n">
        <v>52</v>
      </c>
      <c r="V27" s="41" t="n">
        <v>52.4</v>
      </c>
      <c r="W27" s="41" t="n">
        <v>52.8</v>
      </c>
      <c r="X27" s="41" t="n">
        <v>52.8</v>
      </c>
      <c r="Y27" s="41" t="n">
        <v>52.7</v>
      </c>
      <c r="Z27" s="42" t="n">
        <f aca="false">AVERAGE(B27:Y27)</f>
        <v>52.1808333333333</v>
      </c>
      <c r="AA27" s="72" t="n">
        <v>52.9</v>
      </c>
      <c r="AB27" s="73" t="n">
        <v>51.2</v>
      </c>
      <c r="AC27" s="41" t="n">
        <f aca="false">AA27-AB27</f>
        <v>1.7</v>
      </c>
      <c r="AD27" s="41" t="n">
        <f aca="false">AVERAGE(J27:U27)</f>
        <v>52.4783333333333</v>
      </c>
      <c r="AE27" s="43" t="n">
        <f aca="false">AVERAGE(AVERAGE(B27:E27),AVERAGE(F27,I27),AVERAGE(V27:Y27))</f>
        <v>51.875</v>
      </c>
      <c r="AF27" s="115" t="n">
        <f aca="false">SUM(Z27+700)*(1013.3/760)</f>
        <v>1002.87478739035</v>
      </c>
      <c r="AG27" s="0"/>
    </row>
    <row r="28" customFormat="false" ht="13" hidden="false" customHeight="false" outlineLevel="0" collapsed="false">
      <c r="A28" s="39" t="n">
        <v>17</v>
      </c>
      <c r="B28" s="41" t="n">
        <v>52.6</v>
      </c>
      <c r="C28" s="41" t="n">
        <v>52.6</v>
      </c>
      <c r="D28" s="41" t="n">
        <v>52.5</v>
      </c>
      <c r="E28" s="41" t="n">
        <v>52.5</v>
      </c>
      <c r="F28" s="41" t="n">
        <v>52.4</v>
      </c>
      <c r="G28" s="41" t="n">
        <v>52.4</v>
      </c>
      <c r="H28" s="41" t="n">
        <v>52.6</v>
      </c>
      <c r="I28" s="41" t="n">
        <v>52.8</v>
      </c>
      <c r="J28" s="41" t="n">
        <v>53.01</v>
      </c>
      <c r="K28" s="41" t="n">
        <v>53.1</v>
      </c>
      <c r="L28" s="41" t="n">
        <v>53.3</v>
      </c>
      <c r="M28" s="41" t="n">
        <v>53.24</v>
      </c>
      <c r="N28" s="41" t="n">
        <v>53</v>
      </c>
      <c r="O28" s="41" t="n">
        <v>52.8</v>
      </c>
      <c r="P28" s="41" t="n">
        <v>52.53</v>
      </c>
      <c r="Q28" s="41" t="n">
        <v>52.5</v>
      </c>
      <c r="R28" s="41" t="n">
        <v>52.4</v>
      </c>
      <c r="S28" s="41" t="n">
        <v>52.23</v>
      </c>
      <c r="T28" s="41" t="n">
        <v>52.1</v>
      </c>
      <c r="U28" s="41" t="n">
        <v>52.3</v>
      </c>
      <c r="V28" s="41" t="n">
        <v>52.4</v>
      </c>
      <c r="W28" s="41" t="n">
        <v>52.6</v>
      </c>
      <c r="X28" s="41" t="n">
        <v>52.7</v>
      </c>
      <c r="Y28" s="41" t="n">
        <v>52.6</v>
      </c>
      <c r="Z28" s="42" t="n">
        <f aca="false">AVERAGE(B28:Y28)</f>
        <v>52.63375</v>
      </c>
      <c r="AA28" s="72" t="n">
        <v>53.3</v>
      </c>
      <c r="AB28" s="73" t="n">
        <v>52.1</v>
      </c>
      <c r="AC28" s="41" t="n">
        <f aca="false">AA28-AB28</f>
        <v>1.2</v>
      </c>
      <c r="AD28" s="41" t="n">
        <f aca="false">AVERAGE(J28:U28)</f>
        <v>52.7091666666667</v>
      </c>
      <c r="AE28" s="43" t="n">
        <f aca="false">AVERAGE(AVERAGE(B28:E28),AVERAGE(F28,I28),AVERAGE(V28:Y28))</f>
        <v>52.575</v>
      </c>
      <c r="AF28" s="115" t="n">
        <f aca="false">SUM(Z28+700)*(1013.3/760)</f>
        <v>1003.47865641447</v>
      </c>
      <c r="AG28" s="0"/>
    </row>
    <row r="29" customFormat="false" ht="13" hidden="false" customHeight="false" outlineLevel="0" collapsed="false">
      <c r="A29" s="39" t="n">
        <v>18</v>
      </c>
      <c r="B29" s="41" t="n">
        <v>52.5</v>
      </c>
      <c r="C29" s="41" t="n">
        <v>52.3</v>
      </c>
      <c r="D29" s="41" t="n">
        <v>52.2</v>
      </c>
      <c r="E29" s="41" t="n">
        <v>52.1</v>
      </c>
      <c r="F29" s="41" t="n">
        <v>52</v>
      </c>
      <c r="G29" s="41" t="n">
        <v>52</v>
      </c>
      <c r="H29" s="41" t="n">
        <v>52.1</v>
      </c>
      <c r="I29" s="41" t="n">
        <v>52.1</v>
      </c>
      <c r="J29" s="41" t="n">
        <v>52.35</v>
      </c>
      <c r="K29" s="41" t="n">
        <v>52.5</v>
      </c>
      <c r="L29" s="41" t="n">
        <v>52.6</v>
      </c>
      <c r="M29" s="41" t="n">
        <v>52.73</v>
      </c>
      <c r="N29" s="41" t="n">
        <v>52.7</v>
      </c>
      <c r="O29" s="41" t="n">
        <v>52.6</v>
      </c>
      <c r="P29" s="41" t="n">
        <v>52.53</v>
      </c>
      <c r="Q29" s="41" t="n">
        <v>52.2</v>
      </c>
      <c r="R29" s="41" t="n">
        <v>52</v>
      </c>
      <c r="S29" s="41" t="n">
        <v>52.02</v>
      </c>
      <c r="T29" s="41" t="n">
        <v>51.8</v>
      </c>
      <c r="U29" s="41" t="n">
        <v>51.8</v>
      </c>
      <c r="V29" s="41" t="n">
        <v>52.2</v>
      </c>
      <c r="W29" s="41" t="n">
        <v>52.3</v>
      </c>
      <c r="X29" s="41" t="n">
        <v>52.3</v>
      </c>
      <c r="Y29" s="41" t="n">
        <v>52.4</v>
      </c>
      <c r="Z29" s="42" t="n">
        <f aca="false">AVERAGE(B29:Y29)</f>
        <v>52.26375</v>
      </c>
      <c r="AA29" s="72" t="n">
        <v>52.8</v>
      </c>
      <c r="AB29" s="73" t="n">
        <v>51.7</v>
      </c>
      <c r="AC29" s="41" t="n">
        <f aca="false">AA29-AB29</f>
        <v>1.09999999999999</v>
      </c>
      <c r="AD29" s="41" t="n">
        <f aca="false">AVERAGE(J29:U29)</f>
        <v>52.3191666666667</v>
      </c>
      <c r="AE29" s="43" t="n">
        <f aca="false">AVERAGE(AVERAGE(B29:E29),AVERAGE(F29,I29),AVERAGE(V29:Y29))</f>
        <v>52.2083333333333</v>
      </c>
      <c r="AF29" s="115" t="n">
        <f aca="false">SUM(Z29+700)*(1013.3/760)</f>
        <v>1002.98533930921</v>
      </c>
      <c r="AG29" s="0"/>
    </row>
    <row r="30" customFormat="false" ht="13" hidden="false" customHeight="false" outlineLevel="0" collapsed="false">
      <c r="A30" s="39" t="n">
        <v>19</v>
      </c>
      <c r="B30" s="41" t="n">
        <v>52.3</v>
      </c>
      <c r="C30" s="41" t="n">
        <v>52.3</v>
      </c>
      <c r="D30" s="41" t="n">
        <v>52.3</v>
      </c>
      <c r="E30" s="41" t="n">
        <v>52.2</v>
      </c>
      <c r="F30" s="41" t="n">
        <v>52</v>
      </c>
      <c r="G30" s="41" t="n">
        <v>52.1</v>
      </c>
      <c r="H30" s="41" t="n">
        <v>52.4</v>
      </c>
      <c r="I30" s="41" t="n">
        <v>52.7</v>
      </c>
      <c r="J30" s="41" t="n">
        <v>52.85</v>
      </c>
      <c r="K30" s="41" t="n">
        <v>52.9</v>
      </c>
      <c r="L30" s="41" t="n">
        <v>52.9</v>
      </c>
      <c r="M30" s="41" t="n">
        <v>52.95</v>
      </c>
      <c r="N30" s="41" t="n">
        <v>52.9</v>
      </c>
      <c r="O30" s="41" t="n">
        <v>52.7</v>
      </c>
      <c r="P30" s="41" t="n">
        <v>52.71</v>
      </c>
      <c r="Q30" s="41" t="n">
        <v>52.6</v>
      </c>
      <c r="R30" s="41" t="n">
        <v>52.6</v>
      </c>
      <c r="S30" s="41" t="n">
        <v>52.65</v>
      </c>
      <c r="T30" s="41" t="n">
        <v>52.6</v>
      </c>
      <c r="U30" s="41" t="n">
        <v>52.7</v>
      </c>
      <c r="V30" s="41" t="n">
        <v>52.9</v>
      </c>
      <c r="W30" s="41" t="n">
        <v>53.4</v>
      </c>
      <c r="X30" s="41" t="n">
        <v>53.7</v>
      </c>
      <c r="Y30" s="41" t="n">
        <v>53.8</v>
      </c>
      <c r="Z30" s="42" t="n">
        <f aca="false">AVERAGE(B30:Y30)</f>
        <v>52.715</v>
      </c>
      <c r="AA30" s="72" t="n">
        <v>53.8</v>
      </c>
      <c r="AB30" s="73" t="n">
        <v>52</v>
      </c>
      <c r="AC30" s="41" t="n">
        <f aca="false">AA30-AB30</f>
        <v>1.8</v>
      </c>
      <c r="AD30" s="41" t="n">
        <f aca="false">AVERAGE(J30:U30)</f>
        <v>52.755</v>
      </c>
      <c r="AE30" s="43" t="n">
        <f aca="false">AVERAGE(AVERAGE(B30:E30),AVERAGE(F30,I30),AVERAGE(V30:Y30))</f>
        <v>52.6916666666667</v>
      </c>
      <c r="AF30" s="115" t="n">
        <f aca="false">SUM(Z30+700)*(1013.3/760)</f>
        <v>1003.58698618421</v>
      </c>
      <c r="AG30" s="0"/>
    </row>
    <row r="31" customFormat="false" ht="13" hidden="false" customHeight="false" outlineLevel="0" collapsed="false">
      <c r="A31" s="39" t="n">
        <v>20</v>
      </c>
      <c r="B31" s="41" t="n">
        <v>53.7</v>
      </c>
      <c r="C31" s="41" t="n">
        <v>53.7</v>
      </c>
      <c r="D31" s="41" t="n">
        <v>53.7</v>
      </c>
      <c r="E31" s="41" t="n">
        <v>53.8</v>
      </c>
      <c r="F31" s="41" t="n">
        <v>53.8</v>
      </c>
      <c r="G31" s="41" t="n">
        <v>53.9</v>
      </c>
      <c r="H31" s="41" t="n">
        <v>54</v>
      </c>
      <c r="I31" s="41" t="n">
        <v>54.3</v>
      </c>
      <c r="J31" s="41" t="n">
        <v>54.66</v>
      </c>
      <c r="K31" s="41" t="n">
        <v>54.7</v>
      </c>
      <c r="L31" s="41" t="n">
        <v>54.8</v>
      </c>
      <c r="M31" s="41" t="n">
        <v>54.73</v>
      </c>
      <c r="N31" s="41" t="n">
        <v>54.6</v>
      </c>
      <c r="O31" s="41" t="n">
        <v>54.7</v>
      </c>
      <c r="P31" s="41" t="n">
        <v>54.73</v>
      </c>
      <c r="Q31" s="41" t="n">
        <v>54.6</v>
      </c>
      <c r="R31" s="41" t="n">
        <v>54.6</v>
      </c>
      <c r="S31" s="41" t="n">
        <v>54.73</v>
      </c>
      <c r="T31" s="41" t="n">
        <v>54.6</v>
      </c>
      <c r="U31" s="41" t="n">
        <v>54.7</v>
      </c>
      <c r="V31" s="41" t="n">
        <v>55.2</v>
      </c>
      <c r="W31" s="41" t="n">
        <v>55.4</v>
      </c>
      <c r="X31" s="41" t="n">
        <v>55.5</v>
      </c>
      <c r="Y31" s="41" t="n">
        <v>55.5</v>
      </c>
      <c r="Z31" s="42" t="n">
        <f aca="false">AVERAGE(B31:Y31)</f>
        <v>54.5270833333333</v>
      </c>
      <c r="AA31" s="72" t="n">
        <v>55.6</v>
      </c>
      <c r="AB31" s="73" t="n">
        <v>53.6</v>
      </c>
      <c r="AC31" s="41" t="n">
        <f aca="false">AA31-AB31</f>
        <v>2</v>
      </c>
      <c r="AD31" s="41" t="n">
        <f aca="false">AVERAGE(J31:U31)</f>
        <v>54.6791666666667</v>
      </c>
      <c r="AE31" s="43" t="n">
        <f aca="false">AVERAGE(AVERAGE(B31:E31),AVERAGE(F31,I31),AVERAGE(V31:Y31))</f>
        <v>54.3916666666667</v>
      </c>
      <c r="AF31" s="115" t="n">
        <f aca="false">SUM(Z31+700)*(1013.3/760)</f>
        <v>1006.00301781798</v>
      </c>
      <c r="AG31" s="0"/>
    </row>
    <row r="32" customFormat="false" ht="13" hidden="false" customHeight="false" outlineLevel="0" collapsed="false">
      <c r="A32" s="39" t="n">
        <v>21</v>
      </c>
      <c r="B32" s="41" t="n">
        <v>55.4</v>
      </c>
      <c r="C32" s="41" t="n">
        <v>55</v>
      </c>
      <c r="D32" s="41" t="n">
        <v>54.8</v>
      </c>
      <c r="E32" s="41" t="n">
        <v>54.8</v>
      </c>
      <c r="F32" s="41" t="n">
        <v>54.7</v>
      </c>
      <c r="G32" s="41" t="n">
        <v>54.8</v>
      </c>
      <c r="H32" s="41" t="n">
        <v>54.8</v>
      </c>
      <c r="I32" s="41" t="n">
        <v>55</v>
      </c>
      <c r="J32" s="41" t="n">
        <v>55.23</v>
      </c>
      <c r="K32" s="41" t="n">
        <v>55.3</v>
      </c>
      <c r="L32" s="41" t="n">
        <v>55.4</v>
      </c>
      <c r="M32" s="41" t="n">
        <v>55.23</v>
      </c>
      <c r="N32" s="41" t="n">
        <v>55.1</v>
      </c>
      <c r="O32" s="41" t="n">
        <v>55</v>
      </c>
      <c r="P32" s="41" t="n">
        <v>54.83</v>
      </c>
      <c r="Q32" s="41" t="n">
        <v>54.6</v>
      </c>
      <c r="R32" s="41" t="n">
        <v>54.5</v>
      </c>
      <c r="S32" s="41" t="n">
        <v>54.49</v>
      </c>
      <c r="T32" s="41" t="n">
        <v>54.3</v>
      </c>
      <c r="U32" s="41" t="n">
        <v>54.3</v>
      </c>
      <c r="V32" s="41" t="n">
        <v>54.4</v>
      </c>
      <c r="W32" s="41" t="n">
        <v>54.6</v>
      </c>
      <c r="X32" s="41" t="n">
        <v>54.6</v>
      </c>
      <c r="Y32" s="41" t="n">
        <v>54.6</v>
      </c>
      <c r="Z32" s="42" t="n">
        <f aca="false">AVERAGE(B32:Y32)</f>
        <v>54.8241666666667</v>
      </c>
      <c r="AA32" s="72" t="n">
        <v>55.5</v>
      </c>
      <c r="AB32" s="73" t="n">
        <v>54.2</v>
      </c>
      <c r="AC32" s="41" t="n">
        <f aca="false">AA32-AB32</f>
        <v>1.3</v>
      </c>
      <c r="AD32" s="41" t="n">
        <f aca="false">AVERAGE(J32:U32)</f>
        <v>54.8566666666667</v>
      </c>
      <c r="AE32" s="43" t="n">
        <f aca="false">AVERAGE(AVERAGE(B32:E32),AVERAGE(F32,I32),AVERAGE(V32:Y32))</f>
        <v>54.8</v>
      </c>
      <c r="AF32" s="115" t="n">
        <f aca="false">SUM(Z32+700)*(1013.3/760)</f>
        <v>1006.39911589912</v>
      </c>
      <c r="AG32" s="0"/>
    </row>
    <row r="33" customFormat="false" ht="13" hidden="false" customHeight="false" outlineLevel="0" collapsed="false">
      <c r="A33" s="39" t="n">
        <v>22</v>
      </c>
      <c r="B33" s="41" t="n">
        <v>54.6</v>
      </c>
      <c r="C33" s="41" t="n">
        <v>54.4</v>
      </c>
      <c r="D33" s="41" t="n">
        <v>54.3</v>
      </c>
      <c r="E33" s="41" t="n">
        <v>54.1</v>
      </c>
      <c r="F33" s="41" t="n">
        <v>53.9</v>
      </c>
      <c r="G33" s="41" t="n">
        <v>53.9</v>
      </c>
      <c r="H33" s="41" t="n">
        <v>54.3</v>
      </c>
      <c r="I33" s="41" t="n">
        <v>54.5</v>
      </c>
      <c r="J33" s="41" t="n">
        <v>54.6</v>
      </c>
      <c r="K33" s="41" t="n">
        <v>54.7</v>
      </c>
      <c r="L33" s="41" t="n">
        <v>54.8</v>
      </c>
      <c r="M33" s="41" t="n">
        <v>54.8</v>
      </c>
      <c r="N33" s="41" t="n">
        <v>54.8</v>
      </c>
      <c r="O33" s="41" t="n">
        <v>54.7</v>
      </c>
      <c r="P33" s="41" t="n">
        <v>54.4</v>
      </c>
      <c r="Q33" s="41" t="n">
        <v>54.3</v>
      </c>
      <c r="R33" s="41" t="n">
        <v>54.2</v>
      </c>
      <c r="S33" s="41" t="n">
        <v>54.1</v>
      </c>
      <c r="T33" s="41" t="n">
        <v>54</v>
      </c>
      <c r="U33" s="41" t="n">
        <v>54</v>
      </c>
      <c r="V33" s="41" t="n">
        <v>54.1</v>
      </c>
      <c r="W33" s="41" t="n">
        <v>54.7</v>
      </c>
      <c r="X33" s="41" t="n">
        <v>54.3</v>
      </c>
      <c r="Y33" s="41" t="n">
        <v>54.3</v>
      </c>
      <c r="Z33" s="42" t="n">
        <f aca="false">AVERAGE(B33:Y33)</f>
        <v>54.3666666666667</v>
      </c>
      <c r="AA33" s="72" t="n">
        <v>54.9</v>
      </c>
      <c r="AB33" s="73" t="n">
        <v>53.8</v>
      </c>
      <c r="AC33" s="41" t="n">
        <f aca="false">AA33-AB33</f>
        <v>1.1</v>
      </c>
      <c r="AD33" s="41" t="n">
        <f aca="false">AVERAGE(J33:U33)</f>
        <v>54.45</v>
      </c>
      <c r="AE33" s="43" t="n">
        <f aca="false">AVERAGE(AVERAGE(B33:E33),AVERAGE(F33,I33),AVERAGE(V33:Y33))</f>
        <v>54.3</v>
      </c>
      <c r="AF33" s="115" t="n">
        <f aca="false">SUM(Z33+700)*(1013.3/760)</f>
        <v>1005.78913596491</v>
      </c>
      <c r="AG33" s="0"/>
    </row>
    <row r="34" customFormat="false" ht="13" hidden="false" customHeight="false" outlineLevel="0" collapsed="false">
      <c r="A34" s="39" t="n">
        <v>23</v>
      </c>
      <c r="B34" s="41" t="n">
        <v>54.2</v>
      </c>
      <c r="C34" s="41" t="n">
        <v>54.1</v>
      </c>
      <c r="D34" s="41" t="n">
        <v>53.7</v>
      </c>
      <c r="E34" s="41" t="n">
        <v>53.5</v>
      </c>
      <c r="F34" s="41" t="n">
        <v>53.3</v>
      </c>
      <c r="G34" s="41" t="n">
        <v>53.1</v>
      </c>
      <c r="H34" s="41" t="n">
        <v>53.1</v>
      </c>
      <c r="I34" s="41" t="n">
        <v>53.2</v>
      </c>
      <c r="J34" s="41" t="n">
        <v>53.45</v>
      </c>
      <c r="K34" s="41" t="n">
        <v>53.4</v>
      </c>
      <c r="L34" s="41" t="n">
        <v>53.4</v>
      </c>
      <c r="M34" s="41" t="n">
        <v>53.43</v>
      </c>
      <c r="N34" s="41" t="n">
        <v>53.3</v>
      </c>
      <c r="O34" s="41" t="n">
        <v>53.1</v>
      </c>
      <c r="P34" s="41" t="n">
        <v>52.93</v>
      </c>
      <c r="Q34" s="41" t="n">
        <v>52.7</v>
      </c>
      <c r="R34" s="41" t="n">
        <v>52.7</v>
      </c>
      <c r="S34" s="41" t="n">
        <v>52.73</v>
      </c>
      <c r="T34" s="41" t="n">
        <v>52.7</v>
      </c>
      <c r="U34" s="41" t="n">
        <v>52.7</v>
      </c>
      <c r="V34" s="41" t="n">
        <v>52.7</v>
      </c>
      <c r="W34" s="41" t="n">
        <v>52.8</v>
      </c>
      <c r="X34" s="41" t="n">
        <v>52.6</v>
      </c>
      <c r="Y34" s="41" t="n">
        <v>52.6</v>
      </c>
      <c r="Z34" s="42" t="n">
        <f aca="false">AVERAGE(B34:Y34)</f>
        <v>53.1433333333333</v>
      </c>
      <c r="AA34" s="72" t="n">
        <v>54.3</v>
      </c>
      <c r="AB34" s="73" t="n">
        <v>52.5</v>
      </c>
      <c r="AC34" s="41" t="n">
        <f aca="false">AA34-AB34</f>
        <v>1.8</v>
      </c>
      <c r="AD34" s="41" t="n">
        <f aca="false">AVERAGE(J34:U34)</f>
        <v>53.045</v>
      </c>
      <c r="AE34" s="43" t="n">
        <f aca="false">AVERAGE(AVERAGE(B34:E34),AVERAGE(F34,I34),AVERAGE(V34:Y34))</f>
        <v>53.2666666666667</v>
      </c>
      <c r="AF34" s="115" t="n">
        <f aca="false">SUM(Z34+700)*(1013.3/760)</f>
        <v>1004.15807850877</v>
      </c>
      <c r="AG34" s="0"/>
    </row>
    <row r="35" customFormat="false" ht="13" hidden="false" customHeight="false" outlineLevel="0" collapsed="false">
      <c r="A35" s="39" t="n">
        <v>24</v>
      </c>
      <c r="B35" s="41" t="n">
        <v>52.5</v>
      </c>
      <c r="C35" s="41" t="n">
        <v>52.3</v>
      </c>
      <c r="D35" s="41" t="n">
        <v>51.7</v>
      </c>
      <c r="E35" s="41" t="n">
        <v>51.5</v>
      </c>
      <c r="F35" s="41" t="n">
        <v>51.4</v>
      </c>
      <c r="G35" s="41" t="n">
        <v>51.5</v>
      </c>
      <c r="H35" s="41" t="n">
        <v>51.7</v>
      </c>
      <c r="I35" s="41" t="n">
        <v>52</v>
      </c>
      <c r="J35" s="41" t="n">
        <v>52.33</v>
      </c>
      <c r="K35" s="41" t="n">
        <v>52.3</v>
      </c>
      <c r="L35" s="41" t="n">
        <v>52.2</v>
      </c>
      <c r="M35" s="41" t="n">
        <v>51.62</v>
      </c>
      <c r="N35" s="41" t="n">
        <v>51.5</v>
      </c>
      <c r="O35" s="41" t="n">
        <v>51.2</v>
      </c>
      <c r="P35" s="41" t="n">
        <v>51</v>
      </c>
      <c r="Q35" s="41" t="n">
        <v>50.8</v>
      </c>
      <c r="R35" s="41" t="n">
        <v>50.8</v>
      </c>
      <c r="S35" s="41" t="n">
        <v>51.38</v>
      </c>
      <c r="T35" s="41" t="n">
        <v>51.3</v>
      </c>
      <c r="U35" s="41" t="n">
        <v>51</v>
      </c>
      <c r="V35" s="41" t="n">
        <v>51</v>
      </c>
      <c r="W35" s="41" t="n">
        <v>51.4</v>
      </c>
      <c r="X35" s="41" t="n">
        <v>50.7</v>
      </c>
      <c r="Y35" s="41" t="n">
        <v>51.8</v>
      </c>
      <c r="Z35" s="42" t="n">
        <f aca="false">AVERAGE(B35:Y35)</f>
        <v>51.53875</v>
      </c>
      <c r="AA35" s="72" t="n">
        <v>52.6</v>
      </c>
      <c r="AB35" s="73" t="n">
        <v>50.7</v>
      </c>
      <c r="AC35" s="41" t="n">
        <f aca="false">AA35-AB35</f>
        <v>1.9</v>
      </c>
      <c r="AD35" s="41" t="n">
        <f aca="false">AVERAGE(J35:U35)</f>
        <v>51.4525</v>
      </c>
      <c r="AE35" s="43" t="n">
        <f aca="false">AVERAGE(AVERAGE(B35:E35),AVERAGE(F35,I35),AVERAGE(V35:Y35))</f>
        <v>51.6416666666667</v>
      </c>
      <c r="AF35" s="115" t="n">
        <f aca="false">SUM(Z35+700)*(1013.3/760)</f>
        <v>1002.01870444079</v>
      </c>
      <c r="AG35" s="0"/>
    </row>
    <row r="36" customFormat="false" ht="13" hidden="false" customHeight="false" outlineLevel="0" collapsed="false">
      <c r="A36" s="39" t="n">
        <v>25</v>
      </c>
      <c r="B36" s="41" t="n">
        <v>51.4</v>
      </c>
      <c r="C36" s="41" t="n">
        <v>51.4</v>
      </c>
      <c r="D36" s="41" t="n">
        <v>51.4</v>
      </c>
      <c r="E36" s="41" t="n">
        <v>50.6</v>
      </c>
      <c r="F36" s="41" t="n">
        <v>50.6</v>
      </c>
      <c r="G36" s="41" t="n">
        <v>50.5</v>
      </c>
      <c r="H36" s="41" t="n">
        <v>51.2</v>
      </c>
      <c r="I36" s="41" t="n">
        <v>51.3</v>
      </c>
      <c r="J36" s="41" t="n">
        <v>51.5</v>
      </c>
      <c r="K36" s="41" t="n">
        <v>51.5</v>
      </c>
      <c r="L36" s="41" t="n">
        <v>52</v>
      </c>
      <c r="M36" s="41" t="n">
        <v>52.29</v>
      </c>
      <c r="N36" s="41" t="n">
        <v>52.2</v>
      </c>
      <c r="O36" s="41" t="n">
        <v>52.1</v>
      </c>
      <c r="P36" s="41" t="n">
        <v>51.98</v>
      </c>
      <c r="Q36" s="41" t="n">
        <v>51.9</v>
      </c>
      <c r="R36" s="41" t="n">
        <v>51.9</v>
      </c>
      <c r="S36" s="41" t="n">
        <v>51.98</v>
      </c>
      <c r="T36" s="41" t="n">
        <v>52</v>
      </c>
      <c r="U36" s="41" t="n">
        <v>52.1</v>
      </c>
      <c r="V36" s="41" t="n">
        <v>52.6</v>
      </c>
      <c r="W36" s="41" t="n">
        <v>53</v>
      </c>
      <c r="X36" s="41" t="n">
        <v>53.3</v>
      </c>
      <c r="Y36" s="41" t="n">
        <v>53.4</v>
      </c>
      <c r="Z36" s="42" t="n">
        <f aca="false">AVERAGE(B36:Y36)</f>
        <v>51.8395833333333</v>
      </c>
      <c r="AA36" s="72" t="n">
        <v>53.4</v>
      </c>
      <c r="AB36" s="73" t="n">
        <v>50.4</v>
      </c>
      <c r="AC36" s="41" t="n">
        <f aca="false">AA36-AB36</f>
        <v>3</v>
      </c>
      <c r="AD36" s="41" t="n">
        <f aca="false">AVERAGE(J36:U36)</f>
        <v>51.9541666666667</v>
      </c>
      <c r="AE36" s="43" t="n">
        <f aca="false">AVERAGE(AVERAGE(B36:E36),AVERAGE(F36,I36),AVERAGE(V36:Y36))</f>
        <v>51.7416666666667</v>
      </c>
      <c r="AF36" s="115" t="n">
        <f aca="false">SUM(Z36+700)*(1013.3/760)</f>
        <v>1002.41980235746</v>
      </c>
      <c r="AG36" s="0"/>
    </row>
    <row r="37" customFormat="false" ht="13" hidden="false" customHeight="false" outlineLevel="0" collapsed="false">
      <c r="A37" s="39" t="n">
        <v>26</v>
      </c>
      <c r="B37" s="41" t="n">
        <v>53.5</v>
      </c>
      <c r="C37" s="41" t="n">
        <v>53.5</v>
      </c>
      <c r="D37" s="41" t="n">
        <v>53.5</v>
      </c>
      <c r="E37" s="41" t="n">
        <v>53.6</v>
      </c>
      <c r="F37" s="41" t="n">
        <v>53.6</v>
      </c>
      <c r="G37" s="41" t="n">
        <v>53.8</v>
      </c>
      <c r="H37" s="41" t="n">
        <v>54.1</v>
      </c>
      <c r="I37" s="41" t="n">
        <v>54.5</v>
      </c>
      <c r="J37" s="41" t="n">
        <v>55.06</v>
      </c>
      <c r="K37" s="41" t="n">
        <v>55.1</v>
      </c>
      <c r="L37" s="41" t="n">
        <v>55.2</v>
      </c>
      <c r="M37" s="41" t="n">
        <v>55.06</v>
      </c>
      <c r="N37" s="41" t="n">
        <v>54.9</v>
      </c>
      <c r="O37" s="41" t="n">
        <v>54.8</v>
      </c>
      <c r="P37" s="41" t="n">
        <v>54.58</v>
      </c>
      <c r="Q37" s="41" t="n">
        <v>54.5</v>
      </c>
      <c r="R37" s="41" t="n">
        <v>54.6</v>
      </c>
      <c r="S37" s="41" t="n">
        <v>54.58</v>
      </c>
      <c r="T37" s="41" t="n">
        <v>54.5</v>
      </c>
      <c r="U37" s="41" t="n">
        <v>54.6</v>
      </c>
      <c r="V37" s="41" t="n">
        <v>54.9</v>
      </c>
      <c r="W37" s="41" t="n">
        <v>55.2</v>
      </c>
      <c r="X37" s="41" t="n">
        <v>55.2</v>
      </c>
      <c r="Y37" s="41" t="n">
        <v>55.2</v>
      </c>
      <c r="Z37" s="42" t="n">
        <f aca="false">AVERAGE(B37:Y37)</f>
        <v>54.5033333333333</v>
      </c>
      <c r="AA37" s="72" t="n">
        <v>55.3</v>
      </c>
      <c r="AB37" s="73" t="n">
        <v>53.4</v>
      </c>
      <c r="AC37" s="41" t="n">
        <f aca="false">AA37-AB37</f>
        <v>1.9</v>
      </c>
      <c r="AD37" s="41" t="n">
        <f aca="false">AVERAGE(J37:U37)</f>
        <v>54.79</v>
      </c>
      <c r="AE37" s="43" t="n">
        <f aca="false">AVERAGE(AVERAGE(B37:E37),AVERAGE(F37,I37),AVERAGE(V37:Y37))</f>
        <v>54.2333333333333</v>
      </c>
      <c r="AF37" s="115" t="n">
        <f aca="false">SUM(Z37+700)*(1013.3/760)</f>
        <v>1005.97135219298</v>
      </c>
      <c r="AG37" s="0"/>
    </row>
    <row r="38" customFormat="false" ht="13" hidden="false" customHeight="false" outlineLevel="0" collapsed="false">
      <c r="A38" s="39" t="n">
        <v>27</v>
      </c>
      <c r="B38" s="41" t="n">
        <v>55.2</v>
      </c>
      <c r="C38" s="41" t="n">
        <v>54.9</v>
      </c>
      <c r="D38" s="41" t="n">
        <v>54.9</v>
      </c>
      <c r="E38" s="41" t="n">
        <v>54.9</v>
      </c>
      <c r="F38" s="41" t="n">
        <v>54.9</v>
      </c>
      <c r="G38" s="41" t="n">
        <v>54.9</v>
      </c>
      <c r="H38" s="41" t="n">
        <v>55.3</v>
      </c>
      <c r="I38" s="41" t="n">
        <v>55.6</v>
      </c>
      <c r="J38" s="41" t="n">
        <v>56.31</v>
      </c>
      <c r="K38" s="41" t="n">
        <v>56.3</v>
      </c>
      <c r="L38" s="41" t="n">
        <v>56.4</v>
      </c>
      <c r="M38" s="41" t="n">
        <v>56.52</v>
      </c>
      <c r="N38" s="41" t="n">
        <v>56.3</v>
      </c>
      <c r="O38" s="41" t="n">
        <v>56.1</v>
      </c>
      <c r="P38" s="41" t="n">
        <v>56.12</v>
      </c>
      <c r="Q38" s="41" t="n">
        <v>56</v>
      </c>
      <c r="R38" s="41" t="n">
        <v>56</v>
      </c>
      <c r="S38" s="41" t="n">
        <v>56.32</v>
      </c>
      <c r="T38" s="41" t="n">
        <v>56.3</v>
      </c>
      <c r="U38" s="41" t="n">
        <v>56.4</v>
      </c>
      <c r="V38" s="41" t="n">
        <v>56.6</v>
      </c>
      <c r="W38" s="41" t="n">
        <v>56.6</v>
      </c>
      <c r="X38" s="41" t="n">
        <v>56.7</v>
      </c>
      <c r="Y38" s="41" t="n">
        <v>56.7</v>
      </c>
      <c r="Z38" s="42" t="n">
        <f aca="false">AVERAGE(B38:Y38)</f>
        <v>55.9279166666667</v>
      </c>
      <c r="AA38" s="72" t="n">
        <v>56.8</v>
      </c>
      <c r="AB38" s="73" t="n">
        <v>54.8</v>
      </c>
      <c r="AC38" s="41" t="n">
        <f aca="false">AA38-AB38</f>
        <v>2</v>
      </c>
      <c r="AD38" s="41" t="n">
        <f aca="false">AVERAGE(J38:U38)</f>
        <v>56.2558333333333</v>
      </c>
      <c r="AE38" s="43" t="n">
        <f aca="false">AVERAGE(AVERAGE(B38:E38),AVERAGE(F38,I38),AVERAGE(V38:Y38))</f>
        <v>55.625</v>
      </c>
      <c r="AF38" s="115" t="n">
        <f aca="false">SUM(Z38+700)*(1013.3/760)</f>
        <v>1007.8707341557</v>
      </c>
      <c r="AG38" s="0"/>
    </row>
    <row r="39" customFormat="false" ht="13" hidden="false" customHeight="false" outlineLevel="0" collapsed="false">
      <c r="A39" s="39" t="n">
        <v>28</v>
      </c>
      <c r="B39" s="41" t="n">
        <v>56.7</v>
      </c>
      <c r="C39" s="41" t="n">
        <v>56.7</v>
      </c>
      <c r="D39" s="41" t="n">
        <v>56.7</v>
      </c>
      <c r="E39" s="41" t="n">
        <v>56.6</v>
      </c>
      <c r="F39" s="41" t="n">
        <v>56.6</v>
      </c>
      <c r="G39" s="41" t="n">
        <v>56.6</v>
      </c>
      <c r="H39" s="41" t="n">
        <v>56.6</v>
      </c>
      <c r="I39" s="41" t="n">
        <v>56.7</v>
      </c>
      <c r="J39" s="41" t="n">
        <v>56.82</v>
      </c>
      <c r="K39" s="41" t="n">
        <v>57</v>
      </c>
      <c r="L39" s="41" t="n">
        <v>57.1</v>
      </c>
      <c r="M39" s="41" t="n">
        <v>57.09</v>
      </c>
      <c r="N39" s="41" t="n">
        <v>56.9</v>
      </c>
      <c r="O39" s="41" t="n">
        <v>56.9</v>
      </c>
      <c r="P39" s="41" t="n">
        <v>56.82</v>
      </c>
      <c r="Q39" s="41" t="n">
        <v>56.6</v>
      </c>
      <c r="R39" s="41" t="n">
        <v>56.4</v>
      </c>
      <c r="S39" s="41" t="n">
        <v>56.32</v>
      </c>
      <c r="T39" s="41" t="n">
        <v>56.2</v>
      </c>
      <c r="U39" s="41" t="n">
        <v>56.3</v>
      </c>
      <c r="V39" s="41" t="n">
        <v>56.5</v>
      </c>
      <c r="W39" s="41" t="n">
        <v>56.6</v>
      </c>
      <c r="X39" s="41" t="n">
        <v>56.6</v>
      </c>
      <c r="Y39" s="41" t="n">
        <v>56.5</v>
      </c>
      <c r="Z39" s="42" t="n">
        <f aca="false">AVERAGE(B39:Y39)</f>
        <v>56.6604166666667</v>
      </c>
      <c r="AA39" s="72" t="n">
        <v>57.1</v>
      </c>
      <c r="AB39" s="73" t="n">
        <v>56.2</v>
      </c>
      <c r="AC39" s="41" t="n">
        <f aca="false">AA39-AB39</f>
        <v>0.899999999999999</v>
      </c>
      <c r="AD39" s="41" t="n">
        <f aca="false">AVERAGE(J39:U39)</f>
        <v>56.7041666666667</v>
      </c>
      <c r="AE39" s="43" t="n">
        <f aca="false">AVERAGE(AVERAGE(B39:E39),AVERAGE(F39,I39),AVERAGE(V39:Y39))</f>
        <v>56.625</v>
      </c>
      <c r="AF39" s="115" t="n">
        <f aca="false">SUM(Z39+700)*(1013.3/760)</f>
        <v>1008.84736869518</v>
      </c>
      <c r="AG39" s="0"/>
    </row>
    <row r="40" customFormat="false" ht="13" hidden="false" customHeight="false" outlineLevel="0" collapsed="false">
      <c r="A40" s="39" t="n">
        <v>29</v>
      </c>
      <c r="B40" s="41" t="n">
        <v>56.3</v>
      </c>
      <c r="C40" s="41" t="n">
        <v>56</v>
      </c>
      <c r="D40" s="41" t="n">
        <v>56</v>
      </c>
      <c r="E40" s="41" t="n">
        <v>55.9</v>
      </c>
      <c r="F40" s="41" t="n">
        <v>55.8</v>
      </c>
      <c r="G40" s="41" t="n">
        <v>55.7</v>
      </c>
      <c r="H40" s="41" t="n">
        <v>55.6</v>
      </c>
      <c r="I40" s="41" t="n">
        <v>55.8</v>
      </c>
      <c r="J40" s="41" t="n">
        <v>55.9</v>
      </c>
      <c r="K40" s="41" t="n">
        <v>56</v>
      </c>
      <c r="L40" s="41" t="n">
        <v>56</v>
      </c>
      <c r="M40" s="41" t="n">
        <v>55.9</v>
      </c>
      <c r="N40" s="41" t="n">
        <v>55.7</v>
      </c>
      <c r="O40" s="41" t="n">
        <v>55.6</v>
      </c>
      <c r="P40" s="41" t="n">
        <v>55.5</v>
      </c>
      <c r="Q40" s="41" t="n">
        <v>55.3</v>
      </c>
      <c r="R40" s="41" t="n">
        <v>54.7</v>
      </c>
      <c r="S40" s="41" t="n">
        <v>54.7</v>
      </c>
      <c r="T40" s="41" t="n">
        <v>54.6</v>
      </c>
      <c r="U40" s="41" t="n">
        <v>54.5</v>
      </c>
      <c r="V40" s="41" t="n">
        <v>54.5</v>
      </c>
      <c r="W40" s="41" t="n">
        <v>54.6</v>
      </c>
      <c r="X40" s="41" t="n">
        <v>54.6</v>
      </c>
      <c r="Y40" s="41" t="n">
        <v>54.6</v>
      </c>
      <c r="Z40" s="42" t="n">
        <f aca="false">AVERAGE(B40:Y40)</f>
        <v>55.4083333333333</v>
      </c>
      <c r="AA40" s="72" t="n">
        <v>56.5</v>
      </c>
      <c r="AB40" s="73" t="n">
        <v>54.4</v>
      </c>
      <c r="AC40" s="41" t="n">
        <f aca="false">AA40-AB40</f>
        <v>2.1</v>
      </c>
      <c r="AD40" s="41" t="n">
        <f aca="false">AVERAGE(J40:U40)</f>
        <v>55.3666666666667</v>
      </c>
      <c r="AE40" s="43" t="n">
        <f aca="false">AVERAGE(AVERAGE(B40:E40),AVERAGE(F40,I40),AVERAGE(V40:Y40))</f>
        <v>55.475</v>
      </c>
      <c r="AF40" s="115" t="n">
        <f aca="false">SUM(Z40+700)*(1013.3/760)</f>
        <v>1007.17797916667</v>
      </c>
      <c r="AG40" s="0"/>
    </row>
    <row r="41" customFormat="false" ht="13" hidden="false" customHeight="false" outlineLevel="0" collapsed="false">
      <c r="A41" s="39" t="n">
        <v>30</v>
      </c>
      <c r="B41" s="41" t="n">
        <v>54.3</v>
      </c>
      <c r="C41" s="41" t="n">
        <v>53.9</v>
      </c>
      <c r="D41" s="41" t="n">
        <v>53.6</v>
      </c>
      <c r="E41" s="41" t="n">
        <v>53.1</v>
      </c>
      <c r="F41" s="41" t="n">
        <v>52.9</v>
      </c>
      <c r="G41" s="41" t="n">
        <v>52.7</v>
      </c>
      <c r="H41" s="41" t="n">
        <v>52.8</v>
      </c>
      <c r="I41" s="41" t="n">
        <v>52.9</v>
      </c>
      <c r="J41" s="41" t="n">
        <v>53.08</v>
      </c>
      <c r="K41" s="41" t="n">
        <v>53</v>
      </c>
      <c r="L41" s="41" t="n">
        <v>53.1</v>
      </c>
      <c r="M41" s="41" t="n">
        <v>52.75</v>
      </c>
      <c r="N41" s="41" t="n">
        <v>52.6</v>
      </c>
      <c r="O41" s="41" t="n">
        <v>52.6</v>
      </c>
      <c r="P41" s="41" t="n">
        <v>52.51</v>
      </c>
      <c r="Q41" s="41" t="n">
        <v>52.2</v>
      </c>
      <c r="R41" s="41" t="n">
        <v>52</v>
      </c>
      <c r="S41" s="41" t="n">
        <v>51.7</v>
      </c>
      <c r="T41" s="41" t="n">
        <v>51.5</v>
      </c>
      <c r="U41" s="41" t="n">
        <v>51.4</v>
      </c>
      <c r="V41" s="41" t="n">
        <v>51.5</v>
      </c>
      <c r="W41" s="41" t="n">
        <v>51.6</v>
      </c>
      <c r="X41" s="41" t="n">
        <v>51.6</v>
      </c>
      <c r="Y41" s="41" t="n">
        <v>51.5</v>
      </c>
      <c r="Z41" s="42" t="n">
        <f aca="false">AVERAGE(B41:Y41)</f>
        <v>52.535</v>
      </c>
      <c r="AA41" s="72" t="n">
        <v>54.6</v>
      </c>
      <c r="AB41" s="73" t="n">
        <v>51.4</v>
      </c>
      <c r="AC41" s="41" t="n">
        <f aca="false">AA41-AB41</f>
        <v>3.2</v>
      </c>
      <c r="AD41" s="41" t="n">
        <f aca="false">AVERAGE(J41:U41)</f>
        <v>52.37</v>
      </c>
      <c r="AE41" s="43" t="n">
        <f aca="false">AVERAGE(AVERAGE(B41:E41),AVERAGE(F41,I41),AVERAGE(V41:Y41))</f>
        <v>52.725</v>
      </c>
      <c r="AF41" s="115" t="n">
        <f aca="false">SUM(Z41+700)*(1013.3/760)</f>
        <v>1003.34699407895</v>
      </c>
      <c r="AG41" s="0"/>
    </row>
    <row r="42" customFormat="false" ht="14" hidden="false" customHeight="false" outlineLevel="0" collapsed="false">
      <c r="A42" s="44" t="n">
        <v>31</v>
      </c>
      <c r="B42" s="45" t="n">
        <v>51.4</v>
      </c>
      <c r="C42" s="45" t="n">
        <v>51.3</v>
      </c>
      <c r="D42" s="45" t="n">
        <v>51</v>
      </c>
      <c r="E42" s="45" t="n">
        <v>50.9</v>
      </c>
      <c r="F42" s="45" t="n">
        <v>50.8</v>
      </c>
      <c r="G42" s="45" t="n">
        <v>50.7</v>
      </c>
      <c r="H42" s="45" t="n">
        <v>50.8</v>
      </c>
      <c r="I42" s="45" t="n">
        <v>50.8</v>
      </c>
      <c r="J42" s="45" t="n">
        <v>50.9</v>
      </c>
      <c r="K42" s="45" t="n">
        <v>51</v>
      </c>
      <c r="L42" s="45" t="n">
        <v>51.1</v>
      </c>
      <c r="M42" s="45" t="n">
        <v>51.1</v>
      </c>
      <c r="N42" s="45" t="n">
        <v>51.1</v>
      </c>
      <c r="O42" s="45" t="n">
        <v>51</v>
      </c>
      <c r="P42" s="45" t="n">
        <v>50.5</v>
      </c>
      <c r="Q42" s="45" t="n">
        <v>50.5</v>
      </c>
      <c r="R42" s="45" t="n">
        <v>50.4</v>
      </c>
      <c r="S42" s="45" t="n">
        <v>50.17</v>
      </c>
      <c r="T42" s="45" t="n">
        <v>49.9</v>
      </c>
      <c r="U42" s="45" t="n">
        <v>50</v>
      </c>
      <c r="V42" s="45" t="n">
        <v>50</v>
      </c>
      <c r="W42" s="45" t="n">
        <v>50.3</v>
      </c>
      <c r="X42" s="45" t="n">
        <v>50.3</v>
      </c>
      <c r="Y42" s="45" t="n">
        <v>50.2</v>
      </c>
      <c r="Z42" s="46" t="n">
        <f aca="false">AVERAGE(B42:Y42)</f>
        <v>50.67375</v>
      </c>
      <c r="AA42" s="153" t="n">
        <v>51.5</v>
      </c>
      <c r="AB42" s="154" t="n">
        <v>49.8</v>
      </c>
      <c r="AC42" s="45" t="n">
        <f aca="false">AA42-AB42</f>
        <v>1.7</v>
      </c>
      <c r="AD42" s="45" t="n">
        <f aca="false">AVERAGE(J42:U42)</f>
        <v>50.6391666666667</v>
      </c>
      <c r="AE42" s="47" t="n">
        <f aca="false">AVERAGE(AVERAGE(B42:E42),AVERAGE(F42,I42),AVERAGE(V42:Y42))</f>
        <v>50.7166666666667</v>
      </c>
      <c r="AF42" s="155" t="n">
        <f aca="false">SUM(Z42+700)*(1013.3/760)</f>
        <v>1000.86540904605</v>
      </c>
      <c r="AG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76"/>
      <c r="AB43" s="77"/>
      <c r="AC43" s="48"/>
      <c r="AD43" s="48"/>
      <c r="AE43" s="48"/>
      <c r="AF43" s="5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127" t="s">
        <v>18</v>
      </c>
      <c r="B44" s="51" t="n">
        <f aca="false">AVERAGE(B12:B42)</f>
        <v>52.6645161290323</v>
      </c>
      <c r="C44" s="128" t="n">
        <f aca="false">AVERAGE(C12:C42)</f>
        <v>52.4903225806452</v>
      </c>
      <c r="D44" s="128" t="n">
        <f aca="false">AVERAGE(D12:D42)</f>
        <v>52.3483870967742</v>
      </c>
      <c r="E44" s="128" t="n">
        <f aca="false">AVERAGE(E12:E42)</f>
        <v>52.2193548387097</v>
      </c>
      <c r="F44" s="128" t="n">
        <f aca="false">AVERAGE(F12:F42)</f>
        <v>52.1290322580645</v>
      </c>
      <c r="G44" s="128" t="n">
        <f aca="false">AVERAGE(G12:G42)</f>
        <v>52.1290322580645</v>
      </c>
      <c r="H44" s="128" t="n">
        <f aca="false">AVERAGE(H12:H42)</f>
        <v>52.3129032258064</v>
      </c>
      <c r="I44" s="128" t="n">
        <f aca="false">AVERAGE(I12:I42)</f>
        <v>52.4741935483871</v>
      </c>
      <c r="J44" s="128" t="n">
        <f aca="false">AVERAGE(J12:J42)</f>
        <v>52.7135483870968</v>
      </c>
      <c r="K44" s="128" t="n">
        <f aca="false">AVERAGE(K12:K42)</f>
        <v>52.7645161290323</v>
      </c>
      <c r="L44" s="128" t="n">
        <f aca="false">AVERAGE(L12:L42)</f>
        <v>52.9032258064516</v>
      </c>
      <c r="M44" s="128" t="n">
        <f aca="false">AVERAGE(M12:M42)</f>
        <v>52.9570967741936</v>
      </c>
      <c r="N44" s="128" t="n">
        <f aca="false">AVERAGE(N12:N42)</f>
        <v>52.8516129032258</v>
      </c>
      <c r="O44" s="128" t="n">
        <f aca="false">AVERAGE(O12:O42)</f>
        <v>52.7483870967742</v>
      </c>
      <c r="P44" s="128" t="n">
        <f aca="false">AVERAGE(P12:P42)</f>
        <v>52.6583870967742</v>
      </c>
      <c r="Q44" s="128" t="n">
        <f aca="false">AVERAGE(Q12:Q42)</f>
        <v>52.4935483870968</v>
      </c>
      <c r="R44" s="128" t="n">
        <f aca="false">AVERAGE(R12:R42)</f>
        <v>52.3967741935484</v>
      </c>
      <c r="S44" s="128" t="n">
        <f aca="false">AVERAGE(S12:S42)</f>
        <v>52.3506451612903</v>
      </c>
      <c r="T44" s="128" t="n">
        <f aca="false">AVERAGE(T12:T42)</f>
        <v>52.2774193548387</v>
      </c>
      <c r="U44" s="128" t="n">
        <f aca="false">AVERAGE(U12:U42)</f>
        <v>52.3354838709677</v>
      </c>
      <c r="V44" s="128" t="n">
        <f aca="false">AVERAGE(V12:V42)</f>
        <v>52.5193548387097</v>
      </c>
      <c r="W44" s="128" t="n">
        <f aca="false">AVERAGE(W12:W42)</f>
        <v>52.7354838709677</v>
      </c>
      <c r="X44" s="128" t="n">
        <f aca="false">AVERAGE(X12:X42)</f>
        <v>52.7387096774193</v>
      </c>
      <c r="Y44" s="128" t="n">
        <f aca="false">AVERAGE(Y12:Y42)</f>
        <v>52.7290322580645</v>
      </c>
      <c r="Z44" s="129" t="n">
        <f aca="false">AVERAGE(Z12:Z42)</f>
        <v>52.5392069892473</v>
      </c>
      <c r="AA44" s="145" t="n">
        <f aca="false">AVERAGE(AA12:AA42)</f>
        <v>53.758064516129</v>
      </c>
      <c r="AB44" s="146" t="n">
        <f aca="false">AVERAGE(AB12:AB42)</f>
        <v>51.3677419354839</v>
      </c>
      <c r="AC44" s="128" t="n">
        <f aca="false">AVERAGE(AC12:AC42)</f>
        <v>2.39032258064516</v>
      </c>
      <c r="AD44" s="128" t="n">
        <f aca="false">AVERAGE(AD12:AD42)</f>
        <v>52.6208870967742</v>
      </c>
      <c r="AE44" s="130" t="n">
        <f aca="false">AVERAGE(AE12:AE42)</f>
        <v>52.4709677419355</v>
      </c>
      <c r="AF44" s="131" t="n">
        <f aca="false">AVERAGE(AF12:AF41)</f>
        <v>1003.43550968567</v>
      </c>
    </row>
    <row r="45" customFormat="false" ht="13" hidden="false" customHeight="false" outlineLevel="0" collapsed="false">
      <c r="A45" s="54" t="s">
        <v>19</v>
      </c>
      <c r="B45" s="147" t="n">
        <f aca="false">SUM(B12:B42)</f>
        <v>1632.6</v>
      </c>
      <c r="C45" s="147" t="n">
        <f aca="false">SUM(C12:C42)</f>
        <v>1627.2</v>
      </c>
      <c r="D45" s="147" t="n">
        <f aca="false">SUM(D12:D42)</f>
        <v>1622.8</v>
      </c>
      <c r="E45" s="147" t="n">
        <f aca="false">SUM(E12:E42)</f>
        <v>1618.8</v>
      </c>
      <c r="F45" s="147" t="n">
        <f aca="false">SUM(F12:F42)</f>
        <v>1616</v>
      </c>
      <c r="G45" s="147" t="n">
        <f aca="false">SUM(G12:G42)</f>
        <v>1616</v>
      </c>
      <c r="H45" s="147" t="n">
        <f aca="false">SUM(H12:H42)</f>
        <v>1621.7</v>
      </c>
      <c r="I45" s="147" t="n">
        <f aca="false">SUM(I12:I42)</f>
        <v>1626.7</v>
      </c>
      <c r="J45" s="147" t="n">
        <f aca="false">SUM(J12:J42)</f>
        <v>1634.12</v>
      </c>
      <c r="K45" s="147" t="n">
        <f aca="false">SUM(K12:K42)</f>
        <v>1635.7</v>
      </c>
      <c r="L45" s="147" t="n">
        <f aca="false">SUM(L12:L42)</f>
        <v>1640</v>
      </c>
      <c r="M45" s="147" t="n">
        <f aca="false">SUM(M12:M42)</f>
        <v>1641.67</v>
      </c>
      <c r="N45" s="147" t="n">
        <f aca="false">SUM(N12:N42)</f>
        <v>1638.4</v>
      </c>
      <c r="O45" s="147" t="n">
        <f aca="false">SUM(O12:O42)</f>
        <v>1635.2</v>
      </c>
      <c r="P45" s="147" t="n">
        <f aca="false">SUM(P12:P42)</f>
        <v>1632.41</v>
      </c>
      <c r="Q45" s="147" t="n">
        <f aca="false">SUM(Q12:Q42)</f>
        <v>1627.3</v>
      </c>
      <c r="R45" s="147" t="n">
        <f aca="false">SUM(R12:R42)</f>
        <v>1624.3</v>
      </c>
      <c r="S45" s="147" t="n">
        <f aca="false">SUM(S12:S42)</f>
        <v>1622.87</v>
      </c>
      <c r="T45" s="147" t="n">
        <f aca="false">SUM(T12:T42)</f>
        <v>1620.6</v>
      </c>
      <c r="U45" s="147" t="n">
        <f aca="false">SUM(U12:U42)</f>
        <v>1622.4</v>
      </c>
      <c r="V45" s="148" t="n">
        <f aca="false">SUM(V12:V42)</f>
        <v>1628.1</v>
      </c>
      <c r="W45" s="147" t="n">
        <f aca="false">SUM(W12:W42)</f>
        <v>1634.8</v>
      </c>
      <c r="X45" s="147" t="n">
        <f aca="false">SUM(X12:X42)</f>
        <v>1634.9</v>
      </c>
      <c r="Y45" s="147" t="n">
        <f aca="false">SUM(Y12:Y42)</f>
        <v>1634.6</v>
      </c>
      <c r="Z45" s="149" t="n">
        <f aca="false">SUM(Z12:Z42)</f>
        <v>1628.71541666667</v>
      </c>
      <c r="AA45" s="147" t="n">
        <f aca="false">SUM(AA12:AA42)</f>
        <v>1666.5</v>
      </c>
      <c r="AB45" s="150" t="n">
        <f aca="false">SUM(AB12:AB42)</f>
        <v>1592.4</v>
      </c>
      <c r="AC45" s="147" t="n">
        <f aca="false">SUM(AC12:AC42)</f>
        <v>74.1</v>
      </c>
      <c r="AD45" s="147" t="n">
        <f aca="false">SUM(AD12:AD42)</f>
        <v>1631.2475</v>
      </c>
      <c r="AE45" s="151" t="n">
        <f aca="false">SUM(AE12:AE42)</f>
        <v>1626.6</v>
      </c>
    </row>
    <row r="46" customFormat="false" ht="13" hidden="false" customHeight="false" outlineLevel="0" collapsed="false">
      <c r="A46" s="58" t="s">
        <v>20</v>
      </c>
      <c r="B46" s="150" t="n">
        <f aca="false">SUM(B44+700)*(1013.3/760)</f>
        <v>1003.51967657046</v>
      </c>
      <c r="C46" s="150" t="n">
        <f aca="false">SUM(C44+700)*(1013.3/760)</f>
        <v>1003.28742614601</v>
      </c>
      <c r="D46" s="150" t="n">
        <f aca="false">SUM(D44+700)*(1013.3/760)</f>
        <v>1003.09818505942</v>
      </c>
      <c r="E46" s="150" t="n">
        <f aca="false">SUM(E44+700)*(1013.3/760)</f>
        <v>1002.92614770798</v>
      </c>
      <c r="F46" s="150" t="n">
        <f aca="false">SUM(F44+700)*(1013.3/760)</f>
        <v>1002.80572156197</v>
      </c>
      <c r="G46" s="150" t="n">
        <f aca="false">SUM(G44+700)*(1013.3/760)</f>
        <v>1002.80572156197</v>
      </c>
      <c r="H46" s="150" t="n">
        <f aca="false">SUM(H44+700)*(1013.3/760)</f>
        <v>1003.05087478778</v>
      </c>
      <c r="I46" s="150" t="n">
        <f aca="false">SUM(I44+700)*(1013.3/760)</f>
        <v>1003.26592147708</v>
      </c>
      <c r="J46" s="150" t="n">
        <f aca="false">SUM(J44+700)*(1013.3/760)</f>
        <v>1003.58505076401</v>
      </c>
      <c r="K46" s="150" t="n">
        <f aca="false">SUM(K44+700)*(1013.3/760)</f>
        <v>1003.65300551783</v>
      </c>
      <c r="L46" s="150" t="n">
        <f aca="false">SUM(L44+700)*(1013.3/760)</f>
        <v>1003.83794567063</v>
      </c>
      <c r="M46" s="150" t="n">
        <f aca="false">SUM(M44+700)*(1013.3/760)</f>
        <v>1003.90977126486</v>
      </c>
      <c r="N46" s="150" t="n">
        <f aca="false">SUM(N44+700)*(1013.3/760)</f>
        <v>1003.76913073005</v>
      </c>
      <c r="O46" s="150" t="n">
        <f aca="false">SUM(O44+700)*(1013.3/760)</f>
        <v>1003.6315008489</v>
      </c>
      <c r="P46" s="150" t="n">
        <f aca="false">SUM(P44+700)*(1013.3/760)</f>
        <v>1003.51150479626</v>
      </c>
      <c r="Q46" s="150" t="n">
        <f aca="false">SUM(Q44+700)*(1013.3/760)</f>
        <v>1003.2917270798</v>
      </c>
      <c r="R46" s="150" t="n">
        <f aca="false">SUM(R44+700)*(1013.3/760)</f>
        <v>1003.16269906621</v>
      </c>
      <c r="S46" s="150" t="n">
        <f aca="false">SUM(S44+700)*(1013.3/760)</f>
        <v>1003.10119571307</v>
      </c>
      <c r="T46" s="150" t="n">
        <f aca="false">SUM(T44+700)*(1013.3/760)</f>
        <v>1003.00356451613</v>
      </c>
      <c r="U46" s="150" t="n">
        <f aca="false">SUM(U44+700)*(1013.3/760)</f>
        <v>1003.08098132428</v>
      </c>
      <c r="V46" s="150" t="n">
        <f aca="false">SUM(V44+700)*(1013.3/760)</f>
        <v>1003.32613455008</v>
      </c>
      <c r="W46" s="150" t="n">
        <f aca="false">SUM(W44+700)*(1013.3/760)</f>
        <v>1003.61429711375</v>
      </c>
      <c r="X46" s="150" t="n">
        <f aca="false">SUM(X44+700)*(1013.3/760)</f>
        <v>1003.61859804754</v>
      </c>
      <c r="Y46" s="152" t="n">
        <f aca="false">SUM(Y44+700)*(1013.3/760)</f>
        <v>1003.60569524618</v>
      </c>
      <c r="Z46" s="150" t="n">
        <f aca="false">SUM(Z44+700)*(1013.3/760)</f>
        <v>1003.35260321343</v>
      </c>
      <c r="AA46" s="147" t="n">
        <f aca="false">SUM(AA44+700)*(1013.3/760)</f>
        <v>1004.97769312394</v>
      </c>
      <c r="AB46" s="150" t="n">
        <f aca="false">SUM(AB44+700)*(1013.3/760)</f>
        <v>1001.79070118846</v>
      </c>
      <c r="AC46" s="150" t="n">
        <f aca="false">SUM(AA46-AB46)</f>
        <v>3.18699193548389</v>
      </c>
      <c r="AD46" s="150" t="n">
        <f aca="false">SUM(AD44+700)*(1013.3/760)</f>
        <v>1003.461506441</v>
      </c>
      <c r="AE46" s="152" t="n">
        <f aca="false">SUM(AE44+700)*(1013.3/760)</f>
        <v>1003.26162054329</v>
      </c>
    </row>
  </sheetData>
  <mergeCells count="4">
    <mergeCell ref="B6:C6"/>
    <mergeCell ref="L6:AE6"/>
    <mergeCell ref="B7:C7"/>
    <mergeCell ref="L7:AE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"/>
  <cols>
    <col collapsed="false" hidden="false" max="1" min="1" style="1" width="4"/>
    <col collapsed="false" hidden="false" max="25" min="2" style="1" width="4.28571428571429"/>
    <col collapsed="false" hidden="false" max="26" min="26" style="2" width="4.56696428571429"/>
    <col collapsed="false" hidden="false" max="27" min="27" style="1" width="5"/>
    <col collapsed="false" hidden="false" max="28" min="28" style="3" width="4.70982142857143"/>
    <col collapsed="false" hidden="false" max="29" min="29" style="1" width="4.28571428571429"/>
    <col collapsed="false" hidden="false" max="30" min="30" style="1" width="5.14285714285714"/>
    <col collapsed="false" hidden="false" max="31" min="31" style="1" width="5"/>
    <col collapsed="false" hidden="false" max="32" min="32" style="3" width="5.56696428571429"/>
    <col collapsed="false" hidden="false" max="33" min="33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6"/>
      <c r="H6" s="6"/>
      <c r="I6" s="6"/>
      <c r="J6" s="6"/>
      <c r="K6" s="6"/>
      <c r="L6" s="11" t="s">
        <v>3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customFormat="false" ht="13" hidden="false" customHeight="false" outlineLevel="0" collapsed="false">
      <c r="A7" s="11" t="s">
        <v>4</v>
      </c>
      <c r="B7" s="12" t="s">
        <v>32</v>
      </c>
      <c r="C7" s="12"/>
      <c r="D7" s="4"/>
      <c r="E7" s="4"/>
      <c r="F7" s="4"/>
      <c r="G7" s="66" t="s">
        <v>6</v>
      </c>
      <c r="H7" s="6"/>
      <c r="I7" s="6"/>
      <c r="J7" s="6"/>
      <c r="K7" s="6"/>
      <c r="L7" s="11" t="s">
        <v>7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customFormat="false" ht="14" hidden="false" customHeight="false" outlineLevel="0" collapsed="false">
      <c r="A8" s="14"/>
      <c r="B8" s="4"/>
      <c r="C8" s="4"/>
      <c r="D8" s="4"/>
      <c r="E8" s="4"/>
      <c r="F8" s="4"/>
      <c r="G8" s="66" t="s">
        <v>8</v>
      </c>
      <c r="H8" s="4"/>
      <c r="I8" s="4"/>
      <c r="J8" s="4"/>
      <c r="K8" s="4"/>
      <c r="L8" s="4"/>
      <c r="M8" s="4"/>
      <c r="N8" s="4"/>
      <c r="O8" s="4"/>
      <c r="P8" s="4"/>
      <c r="Q8" s="9"/>
      <c r="R8" s="4"/>
      <c r="S8" s="10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32" t="s">
        <v>10</v>
      </c>
      <c r="AB9" s="133" t="s">
        <v>11</v>
      </c>
      <c r="AC9" s="17" t="s">
        <v>12</v>
      </c>
      <c r="AD9" s="18" t="s">
        <v>9</v>
      </c>
      <c r="AE9" s="19" t="s">
        <v>9</v>
      </c>
      <c r="AF9" s="87"/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134"/>
      <c r="AB10" s="135"/>
      <c r="AC10" s="27"/>
      <c r="AD10" s="28" t="s">
        <v>15</v>
      </c>
      <c r="AE10" s="29" t="s">
        <v>16</v>
      </c>
      <c r="AF10" s="97" t="s">
        <v>20</v>
      </c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136"/>
      <c r="AB11" s="137"/>
      <c r="AC11" s="35"/>
      <c r="AD11" s="36"/>
      <c r="AE11" s="37"/>
      <c r="AF11" s="106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50</v>
      </c>
      <c r="C12" s="41" t="n">
        <v>50</v>
      </c>
      <c r="D12" s="41" t="n">
        <v>50.3</v>
      </c>
      <c r="E12" s="41" t="n">
        <v>50.5</v>
      </c>
      <c r="F12" s="41" t="n">
        <v>50.7</v>
      </c>
      <c r="G12" s="41" t="n">
        <v>50.6</v>
      </c>
      <c r="H12" s="41" t="n">
        <v>50.7</v>
      </c>
      <c r="I12" s="41" t="n">
        <v>50.9</v>
      </c>
      <c r="J12" s="41" t="n">
        <v>50.66</v>
      </c>
      <c r="K12" s="41" t="n">
        <v>50.9</v>
      </c>
      <c r="L12" s="41" t="n">
        <v>51</v>
      </c>
      <c r="M12" s="41" t="n">
        <v>50.66</v>
      </c>
      <c r="N12" s="41" t="n">
        <v>50.6</v>
      </c>
      <c r="O12" s="41" t="n">
        <v>50.5</v>
      </c>
      <c r="P12" s="41" t="n">
        <v>50.12</v>
      </c>
      <c r="Q12" s="41" t="n">
        <v>51</v>
      </c>
      <c r="R12" s="41" t="n">
        <v>51</v>
      </c>
      <c r="S12" s="41" t="n">
        <v>51.22</v>
      </c>
      <c r="T12" s="41" t="n">
        <v>51.5</v>
      </c>
      <c r="U12" s="41" t="n">
        <v>51.4</v>
      </c>
      <c r="V12" s="41" t="n">
        <v>51.4</v>
      </c>
      <c r="W12" s="41" t="n">
        <v>51.4</v>
      </c>
      <c r="X12" s="41" t="n">
        <v>51.4</v>
      </c>
      <c r="Y12" s="41" t="n">
        <v>51.5</v>
      </c>
      <c r="Z12" s="42" t="n">
        <f aca="false">AVERAGE(B12:Y12)</f>
        <v>50.8316666666667</v>
      </c>
      <c r="AA12" s="72" t="n">
        <v>51.6</v>
      </c>
      <c r="AB12" s="73" t="n">
        <v>49.9</v>
      </c>
      <c r="AC12" s="41" t="n">
        <f aca="false">AA12-AB12</f>
        <v>1.7</v>
      </c>
      <c r="AD12" s="41" t="n">
        <f aca="false">AVERAGE(J12:U12)</f>
        <v>50.88</v>
      </c>
      <c r="AE12" s="43" t="n">
        <f aca="false">AVERAGE(AVERAGE(B12:E12),AVERAGE(F12,I12),AVERAGE(V12:Y12))</f>
        <v>50.8083333333333</v>
      </c>
      <c r="AF12" s="114" t="n">
        <f aca="false">SUM(Z12+700)*(1013.3/760)</f>
        <v>1001.07595767544</v>
      </c>
      <c r="AG12" s="0"/>
    </row>
    <row r="13" customFormat="false" ht="13" hidden="false" customHeight="false" outlineLevel="0" collapsed="false">
      <c r="A13" s="39" t="n">
        <v>2</v>
      </c>
      <c r="B13" s="40" t="n">
        <v>51.8</v>
      </c>
      <c r="C13" s="41" t="n">
        <v>51.7</v>
      </c>
      <c r="D13" s="41" t="n">
        <v>51.7</v>
      </c>
      <c r="E13" s="41" t="n">
        <v>51.9</v>
      </c>
      <c r="F13" s="41" t="n">
        <v>52</v>
      </c>
      <c r="G13" s="41" t="n">
        <v>52.1</v>
      </c>
      <c r="H13" s="41" t="n">
        <v>52.6</v>
      </c>
      <c r="I13" s="41" t="n">
        <v>52.8</v>
      </c>
      <c r="J13" s="41" t="n">
        <v>53.1</v>
      </c>
      <c r="K13" s="41" t="n">
        <v>53.3</v>
      </c>
      <c r="L13" s="41" t="n">
        <v>53.2</v>
      </c>
      <c r="M13" s="41" t="n">
        <v>53.1</v>
      </c>
      <c r="N13" s="41" t="n">
        <v>53.1</v>
      </c>
      <c r="O13" s="41" t="n">
        <v>53.1</v>
      </c>
      <c r="P13" s="41" t="n">
        <v>52.87</v>
      </c>
      <c r="Q13" s="41" t="n">
        <v>52.9</v>
      </c>
      <c r="R13" s="41" t="n">
        <v>53</v>
      </c>
      <c r="S13" s="41" t="n">
        <v>53.06</v>
      </c>
      <c r="T13" s="41" t="n">
        <v>53.1</v>
      </c>
      <c r="U13" s="41" t="n">
        <v>53.1</v>
      </c>
      <c r="V13" s="41" t="n">
        <v>53.4</v>
      </c>
      <c r="W13" s="41" t="n">
        <v>53.6</v>
      </c>
      <c r="X13" s="41" t="n">
        <v>53.6</v>
      </c>
      <c r="Y13" s="41" t="n">
        <v>53.6</v>
      </c>
      <c r="Z13" s="42" t="n">
        <f aca="false">AVERAGE(B13:Y13)</f>
        <v>52.8220833333333</v>
      </c>
      <c r="AA13" s="72" t="n">
        <v>53.7</v>
      </c>
      <c r="AB13" s="73" t="n">
        <v>51.5</v>
      </c>
      <c r="AC13" s="41" t="n">
        <f aca="false">AA13-AB13</f>
        <v>2.2</v>
      </c>
      <c r="AD13" s="41" t="n">
        <f aca="false">AVERAGE(J13:U13)</f>
        <v>53.0775</v>
      </c>
      <c r="AE13" s="43" t="n">
        <f aca="false">AVERAGE(AVERAGE(B13:E13),AVERAGE(F13,I13),AVERAGE(V13:Y13))</f>
        <v>52.575</v>
      </c>
      <c r="AF13" s="115" t="n">
        <f aca="false">SUM(Z13+700)*(1013.3/760)</f>
        <v>1003.72975926535</v>
      </c>
      <c r="AG13" s="0"/>
    </row>
    <row r="14" customFormat="false" ht="13" hidden="false" customHeight="false" outlineLevel="0" collapsed="false">
      <c r="A14" s="39" t="n">
        <v>3</v>
      </c>
      <c r="B14" s="40" t="n">
        <v>53.6</v>
      </c>
      <c r="C14" s="41" t="n">
        <v>53.5</v>
      </c>
      <c r="D14" s="41" t="n">
        <v>53.2</v>
      </c>
      <c r="E14" s="41" t="n">
        <v>53</v>
      </c>
      <c r="F14" s="41" t="n">
        <v>52.8</v>
      </c>
      <c r="G14" s="41" t="n">
        <v>52.6</v>
      </c>
      <c r="H14" s="41" t="n">
        <v>52.5</v>
      </c>
      <c r="I14" s="41" t="n">
        <v>52.7</v>
      </c>
      <c r="J14" s="41" t="n">
        <v>52.83</v>
      </c>
      <c r="K14" s="41" t="n">
        <v>52.9</v>
      </c>
      <c r="L14" s="41" t="n">
        <v>52.9</v>
      </c>
      <c r="M14" s="41" t="n">
        <v>52.81</v>
      </c>
      <c r="N14" s="41" t="n">
        <v>52.6</v>
      </c>
      <c r="O14" s="41" t="n">
        <v>52.5</v>
      </c>
      <c r="P14" s="41" t="n">
        <v>52.09</v>
      </c>
      <c r="Q14" s="41" t="n">
        <v>51.8</v>
      </c>
      <c r="R14" s="41" t="n">
        <v>51.6</v>
      </c>
      <c r="S14" s="41" t="n">
        <v>51.6</v>
      </c>
      <c r="T14" s="41" t="n">
        <v>51.6</v>
      </c>
      <c r="U14" s="41" t="n">
        <v>51.6</v>
      </c>
      <c r="V14" s="41" t="n">
        <v>51.7</v>
      </c>
      <c r="W14" s="41" t="n">
        <v>51.8</v>
      </c>
      <c r="X14" s="41" t="n">
        <v>51.8</v>
      </c>
      <c r="Y14" s="41" t="n">
        <v>51.7</v>
      </c>
      <c r="Z14" s="42" t="n">
        <f aca="false">AVERAGE(B14:Y14)</f>
        <v>52.4054166666667</v>
      </c>
      <c r="AA14" s="72" t="n">
        <v>53.7</v>
      </c>
      <c r="AB14" s="73" t="n">
        <v>51.5</v>
      </c>
      <c r="AC14" s="41" t="n">
        <f aca="false">AA14-AB14</f>
        <v>2.2</v>
      </c>
      <c r="AD14" s="41" t="n">
        <f aca="false">AVERAGE(J14:U14)</f>
        <v>52.2358333333334</v>
      </c>
      <c r="AE14" s="43" t="n">
        <f aca="false">AVERAGE(AVERAGE(B14:E14),AVERAGE(F14,I14),AVERAGE(V14:Y14))</f>
        <v>52.6083333333333</v>
      </c>
      <c r="AF14" s="115" t="n">
        <f aca="false">SUM(Z14+700)*(1013.3/760)</f>
        <v>1003.17422198465</v>
      </c>
      <c r="AG14" s="0"/>
    </row>
    <row r="15" customFormat="false" ht="13" hidden="false" customHeight="false" outlineLevel="0" collapsed="false">
      <c r="A15" s="39" t="n">
        <v>4</v>
      </c>
      <c r="B15" s="40" t="n">
        <v>51.6</v>
      </c>
      <c r="C15" s="41" t="n">
        <v>51.4</v>
      </c>
      <c r="D15" s="41" t="n">
        <v>51.1</v>
      </c>
      <c r="E15" s="41" t="n">
        <v>50.9</v>
      </c>
      <c r="F15" s="41" t="n">
        <v>50.8</v>
      </c>
      <c r="G15" s="41" t="n">
        <v>50.8</v>
      </c>
      <c r="H15" s="41" t="n">
        <v>51</v>
      </c>
      <c r="I15" s="41" t="n">
        <v>51</v>
      </c>
      <c r="J15" s="41" t="n">
        <v>51.16</v>
      </c>
      <c r="K15" s="41" t="n">
        <v>51.3</v>
      </c>
      <c r="L15" s="41" t="n">
        <v>51.3</v>
      </c>
      <c r="M15" s="41" t="n">
        <v>51.25</v>
      </c>
      <c r="N15" s="41" t="n">
        <v>51.2</v>
      </c>
      <c r="O15" s="41" t="n">
        <v>51</v>
      </c>
      <c r="P15" s="41" t="n">
        <v>50.7</v>
      </c>
      <c r="Q15" s="41" t="n">
        <v>50.6</v>
      </c>
      <c r="R15" s="41" t="n">
        <v>50.5</v>
      </c>
      <c r="S15" s="41" t="n">
        <v>50.48</v>
      </c>
      <c r="T15" s="41" t="n">
        <v>50.4</v>
      </c>
      <c r="U15" s="41" t="n">
        <v>50.5</v>
      </c>
      <c r="V15" s="41" t="n">
        <v>50.7</v>
      </c>
      <c r="W15" s="41" t="n">
        <v>50.7</v>
      </c>
      <c r="X15" s="41" t="n">
        <v>50.6</v>
      </c>
      <c r="Y15" s="41" t="n">
        <v>50.5</v>
      </c>
      <c r="Z15" s="42" t="n">
        <f aca="false">AVERAGE(B15:Y15)</f>
        <v>50.8954166666667</v>
      </c>
      <c r="AA15" s="72" t="n">
        <v>51.7</v>
      </c>
      <c r="AB15" s="73" t="n">
        <v>50.3</v>
      </c>
      <c r="AC15" s="41" t="n">
        <f aca="false">AA15-AB15</f>
        <v>1.40000000000001</v>
      </c>
      <c r="AD15" s="41" t="n">
        <f aca="false">AVERAGE(J15:U15)</f>
        <v>50.8658333333333</v>
      </c>
      <c r="AE15" s="43" t="n">
        <f aca="false">AVERAGE(AVERAGE(B15:E15),AVERAGE(F15,I15),AVERAGE(V15:Y15))</f>
        <v>50.925</v>
      </c>
      <c r="AF15" s="115" t="n">
        <f aca="false">SUM(Z15+700)*(1013.3/760)</f>
        <v>1001.16095487939</v>
      </c>
      <c r="AG15" s="0"/>
    </row>
    <row r="16" customFormat="false" ht="13" hidden="false" customHeight="false" outlineLevel="0" collapsed="false">
      <c r="A16" s="39" t="n">
        <v>5</v>
      </c>
      <c r="B16" s="40" t="n">
        <v>50.4</v>
      </c>
      <c r="C16" s="41" t="n">
        <v>50.3</v>
      </c>
      <c r="D16" s="41" t="n">
        <v>50.1</v>
      </c>
      <c r="E16" s="41" t="n">
        <v>50.1</v>
      </c>
      <c r="F16" s="41" t="n">
        <v>50</v>
      </c>
      <c r="G16" s="41" t="n">
        <v>50.1</v>
      </c>
      <c r="H16" s="41" t="n">
        <v>50.6</v>
      </c>
      <c r="I16" s="41" t="n">
        <v>50.9</v>
      </c>
      <c r="J16" s="41" t="n">
        <v>51.3</v>
      </c>
      <c r="K16" s="41" t="n">
        <v>51.6</v>
      </c>
      <c r="L16" s="41" t="n">
        <v>51.7</v>
      </c>
      <c r="M16" s="41" t="n">
        <v>51.7</v>
      </c>
      <c r="N16" s="41" t="n">
        <v>51.5</v>
      </c>
      <c r="O16" s="41" t="n">
        <v>51.4</v>
      </c>
      <c r="P16" s="41" t="n">
        <v>51.2</v>
      </c>
      <c r="Q16" s="41" t="n">
        <v>50.9</v>
      </c>
      <c r="R16" s="41" t="n">
        <v>50.7</v>
      </c>
      <c r="S16" s="41" t="n">
        <v>50.8</v>
      </c>
      <c r="T16" s="41" t="n">
        <v>50.8</v>
      </c>
      <c r="U16" s="41" t="n">
        <v>50.9</v>
      </c>
      <c r="V16" s="41" t="n">
        <v>51.2</v>
      </c>
      <c r="W16" s="41" t="n">
        <v>51.5</v>
      </c>
      <c r="X16" s="41" t="n">
        <v>51.8</v>
      </c>
      <c r="Y16" s="41" t="n">
        <v>51.8</v>
      </c>
      <c r="Z16" s="42" t="n">
        <f aca="false">AVERAGE(B16:Y16)</f>
        <v>50.9708333333333</v>
      </c>
      <c r="AA16" s="72" t="n">
        <v>51.9</v>
      </c>
      <c r="AB16" s="73" t="n">
        <v>50</v>
      </c>
      <c r="AC16" s="41" t="n">
        <f aca="false">AA16-AB16</f>
        <v>1.9</v>
      </c>
      <c r="AD16" s="41" t="n">
        <f aca="false">AVERAGE(J16:U16)</f>
        <v>51.2083333333333</v>
      </c>
      <c r="AE16" s="43" t="n">
        <f aca="false">AVERAGE(AVERAGE(B16:E16),AVERAGE(F16,I16),AVERAGE(V16:Y16))</f>
        <v>50.75</v>
      </c>
      <c r="AF16" s="115" t="n">
        <f aca="false">SUM(Z16+700)*(1013.3/760)</f>
        <v>1001.26150712719</v>
      </c>
      <c r="AG16" s="0"/>
    </row>
    <row r="17" customFormat="false" ht="13" hidden="false" customHeight="false" outlineLevel="0" collapsed="false">
      <c r="A17" s="39" t="n">
        <v>6</v>
      </c>
      <c r="B17" s="40" t="n">
        <v>51.6</v>
      </c>
      <c r="C17" s="41" t="n">
        <v>51.5</v>
      </c>
      <c r="D17" s="41" t="n">
        <v>51.3</v>
      </c>
      <c r="E17" s="41" t="n">
        <v>51.3</v>
      </c>
      <c r="F17" s="41" t="n">
        <v>51.4</v>
      </c>
      <c r="G17" s="41" t="n">
        <v>51.6</v>
      </c>
      <c r="H17" s="41" t="n">
        <v>51.9</v>
      </c>
      <c r="I17" s="41" t="n">
        <v>52.4</v>
      </c>
      <c r="J17" s="41" t="n">
        <v>53.07</v>
      </c>
      <c r="K17" s="41" t="n">
        <v>53.2</v>
      </c>
      <c r="L17" s="41" t="n">
        <v>53.4</v>
      </c>
      <c r="M17" s="41" t="n">
        <v>53.16</v>
      </c>
      <c r="N17" s="41" t="n">
        <v>53.1</v>
      </c>
      <c r="O17" s="41" t="n">
        <v>53</v>
      </c>
      <c r="P17" s="41" t="n">
        <v>52.81</v>
      </c>
      <c r="Q17" s="41" t="n">
        <v>52.7</v>
      </c>
      <c r="R17" s="41" t="n">
        <v>52.7</v>
      </c>
      <c r="S17" s="41" t="n">
        <v>52.77</v>
      </c>
      <c r="T17" s="41" t="n">
        <v>52.9</v>
      </c>
      <c r="U17" s="41" t="n">
        <v>53.2</v>
      </c>
      <c r="V17" s="41" t="n">
        <v>53.9</v>
      </c>
      <c r="W17" s="41" t="n">
        <v>54</v>
      </c>
      <c r="X17" s="41" t="n">
        <v>54.1</v>
      </c>
      <c r="Y17" s="41" t="n">
        <v>54.2</v>
      </c>
      <c r="Z17" s="42" t="n">
        <f aca="false">AVERAGE(B17:Y17)</f>
        <v>52.7170833333333</v>
      </c>
      <c r="AA17" s="72" t="n">
        <v>54.2</v>
      </c>
      <c r="AB17" s="73" t="n">
        <v>51.2</v>
      </c>
      <c r="AC17" s="41" t="n">
        <f aca="false">AA17-AB17</f>
        <v>3</v>
      </c>
      <c r="AD17" s="41" t="n">
        <f aca="false">AVERAGE(J17:U17)</f>
        <v>53.0008333333333</v>
      </c>
      <c r="AE17" s="43" t="n">
        <f aca="false">AVERAGE(AVERAGE(B17:E17),AVERAGE(F17,I17),AVERAGE(V17:Y17))</f>
        <v>52.4583333333333</v>
      </c>
      <c r="AF17" s="115" t="n">
        <f aca="false">SUM(Z17+700)*(1013.3/760)</f>
        <v>1003.58976387061</v>
      </c>
      <c r="AG17" s="0"/>
    </row>
    <row r="18" customFormat="false" ht="13" hidden="false" customHeight="false" outlineLevel="0" collapsed="false">
      <c r="A18" s="39" t="n">
        <v>7</v>
      </c>
      <c r="B18" s="40" t="n">
        <v>54.2</v>
      </c>
      <c r="C18" s="41" t="n">
        <v>54.2</v>
      </c>
      <c r="D18" s="41" t="n">
        <v>54.2</v>
      </c>
      <c r="E18" s="41" t="n">
        <v>54.2</v>
      </c>
      <c r="F18" s="41" t="n">
        <v>54.2</v>
      </c>
      <c r="G18" s="41" t="n">
        <v>54.3</v>
      </c>
      <c r="H18" s="41" t="n">
        <v>54.5</v>
      </c>
      <c r="I18" s="41" t="n">
        <v>54.9</v>
      </c>
      <c r="J18" s="41" t="n">
        <v>55.19</v>
      </c>
      <c r="K18" s="41" t="n">
        <v>55.3</v>
      </c>
      <c r="L18" s="41" t="n">
        <v>55.5</v>
      </c>
      <c r="M18" s="41" t="n">
        <v>55.46</v>
      </c>
      <c r="N18" s="41" t="n">
        <v>55.4</v>
      </c>
      <c r="O18" s="41" t="n">
        <v>55.2</v>
      </c>
      <c r="P18" s="41" t="n">
        <v>55.02</v>
      </c>
      <c r="Q18" s="41" t="n">
        <v>55</v>
      </c>
      <c r="R18" s="41" t="n">
        <v>54.8</v>
      </c>
      <c r="S18" s="41" t="n">
        <v>54.71</v>
      </c>
      <c r="T18" s="41" t="n">
        <v>54.6</v>
      </c>
      <c r="U18" s="41" t="n">
        <v>54.7</v>
      </c>
      <c r="V18" s="41" t="n">
        <v>55</v>
      </c>
      <c r="W18" s="41" t="n">
        <v>55.3</v>
      </c>
      <c r="X18" s="41" t="n">
        <v>55.5</v>
      </c>
      <c r="Y18" s="41" t="n">
        <v>55.5</v>
      </c>
      <c r="Z18" s="42" t="n">
        <f aca="false">AVERAGE(B18:Y18)</f>
        <v>54.87</v>
      </c>
      <c r="AA18" s="72" t="n">
        <v>55.6</v>
      </c>
      <c r="AB18" s="73" t="n">
        <v>54.1</v>
      </c>
      <c r="AC18" s="41" t="n">
        <f aca="false">AA18-AB18</f>
        <v>1.5</v>
      </c>
      <c r="AD18" s="41" t="n">
        <f aca="false">AVERAGE(J18:U18)</f>
        <v>55.0733333333333</v>
      </c>
      <c r="AE18" s="43" t="n">
        <f aca="false">AVERAGE(AVERAGE(B18:E18),AVERAGE(F18,I18),AVERAGE(V18:Y18))</f>
        <v>54.6916666666667</v>
      </c>
      <c r="AF18" s="115" t="n">
        <f aca="false">SUM(Z18+700)*(1013.3/760)</f>
        <v>1006.460225</v>
      </c>
      <c r="AG18" s="0"/>
    </row>
    <row r="19" customFormat="false" ht="13" hidden="false" customHeight="false" outlineLevel="0" collapsed="false">
      <c r="A19" s="39" t="n">
        <v>8</v>
      </c>
      <c r="B19" s="40" t="n">
        <v>55.3</v>
      </c>
      <c r="C19" s="41" t="n">
        <v>55</v>
      </c>
      <c r="D19" s="41" t="n">
        <v>54.6</v>
      </c>
      <c r="E19" s="41" t="n">
        <v>54.4</v>
      </c>
      <c r="F19" s="41" t="n">
        <v>54.2</v>
      </c>
      <c r="G19" s="41" t="n">
        <v>54</v>
      </c>
      <c r="H19" s="41" t="n">
        <v>54</v>
      </c>
      <c r="I19" s="41" t="n">
        <v>54.1</v>
      </c>
      <c r="J19" s="41" t="n">
        <v>54.51</v>
      </c>
      <c r="K19" s="41" t="n">
        <v>54.6</v>
      </c>
      <c r="L19" s="41" t="n">
        <v>54.8</v>
      </c>
      <c r="M19" s="41" t="n">
        <v>54.79</v>
      </c>
      <c r="N19" s="41" t="n">
        <v>54.8</v>
      </c>
      <c r="O19" s="41" t="n">
        <v>54.8</v>
      </c>
      <c r="P19" s="41" t="n">
        <v>54.79</v>
      </c>
      <c r="Q19" s="41" t="n">
        <v>54.7</v>
      </c>
      <c r="R19" s="41" t="n">
        <v>54.8</v>
      </c>
      <c r="S19" s="41" t="n">
        <v>54.79</v>
      </c>
      <c r="T19" s="41" t="n">
        <v>54.8</v>
      </c>
      <c r="U19" s="41" t="n">
        <v>55.1</v>
      </c>
      <c r="V19" s="41" t="n">
        <v>55.5</v>
      </c>
      <c r="W19" s="41" t="n">
        <v>55.6</v>
      </c>
      <c r="X19" s="41" t="n">
        <v>55.7</v>
      </c>
      <c r="Y19" s="41" t="n">
        <v>55.7</v>
      </c>
      <c r="Z19" s="42" t="n">
        <f aca="false">AVERAGE(B19:Y19)</f>
        <v>54.8075</v>
      </c>
      <c r="AA19" s="72" t="n">
        <v>55.8</v>
      </c>
      <c r="AB19" s="73" t="n">
        <v>53.9</v>
      </c>
      <c r="AC19" s="41" t="n">
        <f aca="false">AA19-AB19</f>
        <v>1.9</v>
      </c>
      <c r="AD19" s="41" t="n">
        <f aca="false">AVERAGE(J19:U19)</f>
        <v>54.7733333333333</v>
      </c>
      <c r="AE19" s="43" t="n">
        <f aca="false">AVERAGE(AVERAGE(B19:E19),AVERAGE(F19,I19),AVERAGE(V19:Y19))</f>
        <v>54.8666666666667</v>
      </c>
      <c r="AF19" s="115" t="n">
        <f aca="false">SUM(Z19+700)*(1013.3/760)</f>
        <v>1006.37689440789</v>
      </c>
      <c r="AG19" s="0"/>
    </row>
    <row r="20" customFormat="false" ht="13" hidden="false" customHeight="false" outlineLevel="0" collapsed="false">
      <c r="A20" s="39" t="n">
        <v>9</v>
      </c>
      <c r="B20" s="40" t="n">
        <v>55.7</v>
      </c>
      <c r="C20" s="41" t="n">
        <v>55.5</v>
      </c>
      <c r="D20" s="41" t="n">
        <v>55.4</v>
      </c>
      <c r="E20" s="41" t="n">
        <v>55.4</v>
      </c>
      <c r="F20" s="41" t="n">
        <v>55.4</v>
      </c>
      <c r="G20" s="41" t="n">
        <v>55.4</v>
      </c>
      <c r="H20" s="41" t="n">
        <v>55.5</v>
      </c>
      <c r="I20" s="41" t="n">
        <v>55.7</v>
      </c>
      <c r="J20" s="41" t="n">
        <v>55.92</v>
      </c>
      <c r="K20" s="41" t="n">
        <v>56.1</v>
      </c>
      <c r="L20" s="41" t="n">
        <v>56.1</v>
      </c>
      <c r="M20" s="41" t="n">
        <v>55.92</v>
      </c>
      <c r="N20" s="41" t="n">
        <v>55.7</v>
      </c>
      <c r="O20" s="41" t="n">
        <v>55.5</v>
      </c>
      <c r="P20" s="41" t="n">
        <v>54.81</v>
      </c>
      <c r="Q20" s="41" t="n">
        <v>54.7</v>
      </c>
      <c r="R20" s="41" t="n">
        <v>54.5</v>
      </c>
      <c r="S20" s="41" t="n">
        <v>54.45</v>
      </c>
      <c r="T20" s="41" t="n">
        <v>54.4</v>
      </c>
      <c r="U20" s="41" t="n">
        <v>54.5</v>
      </c>
      <c r="V20" s="41" t="n">
        <v>54.7</v>
      </c>
      <c r="W20" s="41" t="n">
        <v>55</v>
      </c>
      <c r="X20" s="41" t="n">
        <v>55.1</v>
      </c>
      <c r="Y20" s="41" t="n">
        <v>55</v>
      </c>
      <c r="Z20" s="42" t="n">
        <f aca="false">AVERAGE(B20:Y20)</f>
        <v>55.2666666666667</v>
      </c>
      <c r="AA20" s="72" t="n">
        <v>56.2</v>
      </c>
      <c r="AB20" s="73" t="n">
        <v>54.4</v>
      </c>
      <c r="AC20" s="41" t="n">
        <f aca="false">AA20-AB20</f>
        <v>1.8</v>
      </c>
      <c r="AD20" s="41" t="n">
        <f aca="false">AVERAGE(J20:U20)</f>
        <v>55.2166666666667</v>
      </c>
      <c r="AE20" s="43" t="n">
        <f aca="false">AVERAGE(AVERAGE(B20:E20),AVERAGE(F20,I20),AVERAGE(V20:Y20))</f>
        <v>55.3333333333333</v>
      </c>
      <c r="AF20" s="115" t="n">
        <f aca="false">SUM(Z20+700)*(1013.3/760)</f>
        <v>1006.98909649123</v>
      </c>
      <c r="AG20" s="0"/>
    </row>
    <row r="21" customFormat="false" ht="13" hidden="false" customHeight="false" outlineLevel="0" collapsed="false">
      <c r="A21" s="39" t="n">
        <v>10</v>
      </c>
      <c r="B21" s="40" t="n">
        <v>55</v>
      </c>
      <c r="C21" s="41" t="n">
        <v>54.9</v>
      </c>
      <c r="D21" s="41" t="n">
        <v>54.8</v>
      </c>
      <c r="E21" s="41" t="n">
        <v>54.7</v>
      </c>
      <c r="F21" s="41" t="n">
        <v>54.7</v>
      </c>
      <c r="G21" s="41" t="n">
        <v>55.4</v>
      </c>
      <c r="H21" s="41" t="n">
        <v>54.8</v>
      </c>
      <c r="I21" s="41" t="n">
        <v>55</v>
      </c>
      <c r="J21" s="41" t="n">
        <v>55.2</v>
      </c>
      <c r="K21" s="41" t="n">
        <v>55.3</v>
      </c>
      <c r="L21" s="41" t="n">
        <v>55.6</v>
      </c>
      <c r="M21" s="41" t="n">
        <v>55.51</v>
      </c>
      <c r="N21" s="41" t="n">
        <v>55.3</v>
      </c>
      <c r="O21" s="41" t="n">
        <v>55.1</v>
      </c>
      <c r="P21" s="41" t="n">
        <v>55.03</v>
      </c>
      <c r="Q21" s="41" t="n">
        <v>54.6</v>
      </c>
      <c r="R21" s="41" t="n">
        <v>54.6</v>
      </c>
      <c r="S21" s="41" t="n">
        <v>54.57</v>
      </c>
      <c r="T21" s="41" t="n">
        <v>54.5</v>
      </c>
      <c r="U21" s="41" t="n">
        <v>54.6</v>
      </c>
      <c r="V21" s="41" t="n">
        <v>54.8</v>
      </c>
      <c r="W21" s="41" t="n">
        <v>54.9</v>
      </c>
      <c r="X21" s="41" t="n">
        <v>54.9</v>
      </c>
      <c r="Y21" s="41" t="n">
        <v>54.9</v>
      </c>
      <c r="Z21" s="42" t="n">
        <f aca="false">AVERAGE(B21:Y21)</f>
        <v>54.94625</v>
      </c>
      <c r="AA21" s="72" t="n">
        <v>55.6</v>
      </c>
      <c r="AB21" s="73" t="n">
        <v>54.5</v>
      </c>
      <c r="AC21" s="41" t="n">
        <f aca="false">AA21-AB21</f>
        <v>1.1</v>
      </c>
      <c r="AD21" s="41" t="n">
        <f aca="false">AVERAGE(J21:U21)</f>
        <v>54.9925</v>
      </c>
      <c r="AE21" s="43" t="n">
        <f aca="false">AVERAGE(AVERAGE(B21:E21),AVERAGE(F21,I21),AVERAGE(V21:Y21))</f>
        <v>54.8583333333333</v>
      </c>
      <c r="AF21" s="115" t="n">
        <f aca="false">SUM(Z21+700)*(1013.3/760)</f>
        <v>1006.56188832237</v>
      </c>
      <c r="AG21" s="0"/>
    </row>
    <row r="22" customFormat="false" ht="13" hidden="false" customHeight="false" outlineLevel="0" collapsed="false">
      <c r="A22" s="39" t="n">
        <v>11</v>
      </c>
      <c r="B22" s="40" t="n">
        <v>54.9</v>
      </c>
      <c r="C22" s="41" t="n">
        <v>54.8</v>
      </c>
      <c r="D22" s="41" t="n">
        <v>54.6</v>
      </c>
      <c r="E22" s="41" t="n">
        <v>54.6</v>
      </c>
      <c r="F22" s="41" t="n">
        <v>54.6</v>
      </c>
      <c r="G22" s="41" t="n">
        <v>54.7</v>
      </c>
      <c r="H22" s="41" t="n">
        <v>54.9</v>
      </c>
      <c r="I22" s="41" t="n">
        <v>55.2</v>
      </c>
      <c r="J22" s="41" t="n">
        <v>55.67</v>
      </c>
      <c r="K22" s="41" t="n">
        <v>55.8</v>
      </c>
      <c r="L22" s="41" t="n">
        <v>55.9</v>
      </c>
      <c r="M22" s="41" t="n">
        <v>55.91</v>
      </c>
      <c r="N22" s="41" t="n">
        <v>55.9</v>
      </c>
      <c r="O22" s="41" t="n">
        <v>55.9</v>
      </c>
      <c r="P22" s="41" t="n">
        <v>55.68</v>
      </c>
      <c r="Q22" s="41" t="n">
        <v>55.6</v>
      </c>
      <c r="R22" s="41" t="n">
        <v>55.5</v>
      </c>
      <c r="S22" s="41" t="n">
        <v>55.48</v>
      </c>
      <c r="T22" s="41" t="n">
        <v>55.5</v>
      </c>
      <c r="U22" s="41" t="n">
        <v>55.5</v>
      </c>
      <c r="V22" s="41" t="n">
        <v>55.6</v>
      </c>
      <c r="W22" s="41" t="n">
        <v>55.7</v>
      </c>
      <c r="X22" s="41" t="n">
        <v>55.6</v>
      </c>
      <c r="Y22" s="41" t="n">
        <v>55.6</v>
      </c>
      <c r="Z22" s="42" t="n">
        <f aca="false">AVERAGE(B22:Y22)</f>
        <v>55.3808333333333</v>
      </c>
      <c r="AA22" s="72" t="n">
        <v>56</v>
      </c>
      <c r="AB22" s="73" t="n">
        <v>54.5</v>
      </c>
      <c r="AC22" s="41" t="n">
        <f aca="false">AA22-AB22</f>
        <v>1.5</v>
      </c>
      <c r="AD22" s="41" t="n">
        <f aca="false">AVERAGE(J22:U22)</f>
        <v>55.695</v>
      </c>
      <c r="AE22" s="43" t="n">
        <f aca="false">AVERAGE(AVERAGE(B22:E22),AVERAGE(F22,I22),AVERAGE(V22:Y22))</f>
        <v>55.0833333333333</v>
      </c>
      <c r="AF22" s="115" t="n">
        <f aca="false">SUM(Z22+700)*(1013.3/760)</f>
        <v>1007.14131370614</v>
      </c>
      <c r="AG22" s="0"/>
    </row>
    <row r="23" customFormat="false" ht="13" hidden="false" customHeight="false" outlineLevel="0" collapsed="false">
      <c r="A23" s="39" t="n">
        <v>12</v>
      </c>
      <c r="B23" s="40" t="n">
        <v>55.5</v>
      </c>
      <c r="C23" s="41" t="n">
        <v>55.4</v>
      </c>
      <c r="D23" s="41" t="n">
        <v>55.3</v>
      </c>
      <c r="E23" s="41" t="n">
        <v>55.2</v>
      </c>
      <c r="F23" s="41" t="n">
        <v>55.1</v>
      </c>
      <c r="G23" s="41" t="n">
        <v>54.7</v>
      </c>
      <c r="H23" s="41" t="n">
        <v>55.1</v>
      </c>
      <c r="I23" s="41" t="n">
        <v>55.2</v>
      </c>
      <c r="J23" s="41" t="n">
        <v>55.3</v>
      </c>
      <c r="K23" s="41" t="n">
        <v>55.3</v>
      </c>
      <c r="L23" s="41" t="n">
        <v>55.2</v>
      </c>
      <c r="M23" s="41" t="n">
        <v>55</v>
      </c>
      <c r="N23" s="41" t="n">
        <v>54.7</v>
      </c>
      <c r="O23" s="41" t="n">
        <v>54.4</v>
      </c>
      <c r="P23" s="41" t="n">
        <v>54.2</v>
      </c>
      <c r="Q23" s="41" t="n">
        <v>53.9</v>
      </c>
      <c r="R23" s="41" t="n">
        <v>53.5</v>
      </c>
      <c r="S23" s="41" t="n">
        <v>53.4</v>
      </c>
      <c r="T23" s="41" t="n">
        <v>53.4</v>
      </c>
      <c r="U23" s="41" t="n">
        <v>53.3</v>
      </c>
      <c r="V23" s="41" t="n">
        <v>53.3</v>
      </c>
      <c r="W23" s="41" t="n">
        <v>53.3</v>
      </c>
      <c r="X23" s="41" t="n">
        <v>53.3</v>
      </c>
      <c r="Y23" s="41" t="n">
        <v>53.3</v>
      </c>
      <c r="Z23" s="42" t="n">
        <f aca="false">AVERAGE(B23:Y23)</f>
        <v>54.4291666666667</v>
      </c>
      <c r="AA23" s="72" t="n">
        <v>55.6</v>
      </c>
      <c r="AB23" s="73" t="n">
        <v>53.2</v>
      </c>
      <c r="AC23" s="41" t="n">
        <f aca="false">AA23-AB23</f>
        <v>2.4</v>
      </c>
      <c r="AD23" s="41" t="n">
        <f aca="false">AVERAGE(J23:U23)</f>
        <v>54.3</v>
      </c>
      <c r="AE23" s="43" t="n">
        <f aca="false">AVERAGE(AVERAGE(B23:E23),AVERAGE(F23,I23),AVERAGE(V23:Y23))</f>
        <v>54.6</v>
      </c>
      <c r="AF23" s="115" t="n">
        <f aca="false">SUM(Z23+700)*(1013.3/760)</f>
        <v>1005.87246655702</v>
      </c>
      <c r="AG23" s="0"/>
    </row>
    <row r="24" customFormat="false" ht="13" hidden="false" customHeight="false" outlineLevel="0" collapsed="false">
      <c r="A24" s="39" t="n">
        <v>13</v>
      </c>
      <c r="B24" s="41" t="n">
        <v>53.1</v>
      </c>
      <c r="C24" s="41" t="n">
        <v>52.9</v>
      </c>
      <c r="D24" s="41" t="n">
        <v>52.8</v>
      </c>
      <c r="E24" s="41" t="n">
        <v>52.4</v>
      </c>
      <c r="F24" s="41" t="n">
        <v>52.4</v>
      </c>
      <c r="G24" s="41" t="n">
        <v>55.1</v>
      </c>
      <c r="H24" s="41" t="n">
        <v>52.3</v>
      </c>
      <c r="I24" s="41" t="n">
        <v>52.4</v>
      </c>
      <c r="J24" s="41" t="n">
        <v>52.35</v>
      </c>
      <c r="K24" s="41" t="n">
        <v>52.4</v>
      </c>
      <c r="L24" s="41" t="n">
        <v>52.4</v>
      </c>
      <c r="M24" s="41" t="n">
        <v>52.35</v>
      </c>
      <c r="N24" s="41" t="n">
        <v>52</v>
      </c>
      <c r="O24" s="41" t="n">
        <v>51.6</v>
      </c>
      <c r="P24" s="41" t="n">
        <v>50.98</v>
      </c>
      <c r="Q24" s="41" t="n">
        <v>51</v>
      </c>
      <c r="R24" s="41" t="n">
        <v>51.1</v>
      </c>
      <c r="S24" s="41" t="n">
        <v>51.16</v>
      </c>
      <c r="T24" s="41" t="n">
        <v>51.3</v>
      </c>
      <c r="U24" s="41" t="n">
        <v>51.3</v>
      </c>
      <c r="V24" s="41" t="n">
        <v>51.7</v>
      </c>
      <c r="W24" s="41" t="n">
        <v>51.8</v>
      </c>
      <c r="X24" s="41" t="n">
        <v>51.7</v>
      </c>
      <c r="Y24" s="41" t="n">
        <v>51.7</v>
      </c>
      <c r="Z24" s="42" t="n">
        <f aca="false">AVERAGE(B24:Y24)</f>
        <v>52.0933333333333</v>
      </c>
      <c r="AA24" s="72" t="n">
        <v>53.3</v>
      </c>
      <c r="AB24" s="73" t="n">
        <v>50.9</v>
      </c>
      <c r="AC24" s="41" t="n">
        <f aca="false">AA24-AB24</f>
        <v>2.4</v>
      </c>
      <c r="AD24" s="41" t="n">
        <f aca="false">AVERAGE(J24:U24)</f>
        <v>51.6616666666667</v>
      </c>
      <c r="AE24" s="43" t="n">
        <f aca="false">AVERAGE(AVERAGE(B24:E24),AVERAGE(F24,I24),AVERAGE(V24:Y24))</f>
        <v>52.3083333333333</v>
      </c>
      <c r="AF24" s="115" t="n">
        <f aca="false">SUM(Z24+700)*(1013.3/760)</f>
        <v>1002.7581245614</v>
      </c>
      <c r="AG24" s="0"/>
    </row>
    <row r="25" customFormat="false" ht="13" hidden="false" customHeight="false" outlineLevel="0" collapsed="false">
      <c r="A25" s="39" t="n">
        <v>14</v>
      </c>
      <c r="B25" s="41" t="n">
        <v>51.6</v>
      </c>
      <c r="C25" s="41" t="n">
        <v>51.2</v>
      </c>
      <c r="D25" s="41" t="n">
        <v>51.1</v>
      </c>
      <c r="E25" s="41" t="n">
        <v>51.1</v>
      </c>
      <c r="F25" s="41" t="n">
        <v>51.1</v>
      </c>
      <c r="G25" s="41" t="n">
        <v>52.3</v>
      </c>
      <c r="H25" s="41" t="n">
        <v>51.2</v>
      </c>
      <c r="I25" s="41" t="n">
        <v>51.3</v>
      </c>
      <c r="J25" s="41" t="n">
        <v>51.46</v>
      </c>
      <c r="K25" s="41" t="n">
        <v>51.7</v>
      </c>
      <c r="L25" s="41" t="n">
        <v>51.6</v>
      </c>
      <c r="M25" s="41" t="n">
        <v>51.46</v>
      </c>
      <c r="N25" s="41" t="n">
        <v>51.3</v>
      </c>
      <c r="O25" s="41" t="n">
        <v>51</v>
      </c>
      <c r="P25" s="41" t="n">
        <v>50.76</v>
      </c>
      <c r="Q25" s="41" t="n">
        <v>50.7</v>
      </c>
      <c r="R25" s="41" t="n">
        <v>50.9</v>
      </c>
      <c r="S25" s="41" t="n">
        <v>50.96</v>
      </c>
      <c r="T25" s="41" t="n">
        <v>51.1</v>
      </c>
      <c r="U25" s="41" t="n">
        <v>51.5</v>
      </c>
      <c r="V25" s="41" t="n">
        <v>51.9</v>
      </c>
      <c r="W25" s="41" t="n">
        <v>52.2</v>
      </c>
      <c r="X25" s="41" t="n">
        <v>52.3</v>
      </c>
      <c r="Y25" s="41" t="n">
        <v>52.4</v>
      </c>
      <c r="Z25" s="42" t="n">
        <f aca="false">AVERAGE(B25:Y25)</f>
        <v>51.4225</v>
      </c>
      <c r="AA25" s="72" t="n">
        <v>52.4</v>
      </c>
      <c r="AB25" s="73" t="n">
        <v>50.7</v>
      </c>
      <c r="AC25" s="41" t="n">
        <f aca="false">AA25-AB25</f>
        <v>1.7</v>
      </c>
      <c r="AD25" s="41" t="n">
        <f aca="false">AVERAGE(J25:U25)</f>
        <v>51.2033333333333</v>
      </c>
      <c r="AE25" s="43" t="n">
        <f aca="false">AVERAGE(AVERAGE(B25:E25),AVERAGE(F25,I25),AVERAGE(V25:Y25))</f>
        <v>51.55</v>
      </c>
      <c r="AF25" s="115" t="n">
        <f aca="false">SUM(Z25+700)*(1013.3/760)</f>
        <v>1001.86370953947</v>
      </c>
      <c r="AG25" s="0"/>
    </row>
    <row r="26" customFormat="false" ht="13" hidden="false" customHeight="false" outlineLevel="0" collapsed="false">
      <c r="A26" s="39" t="n">
        <v>15</v>
      </c>
      <c r="B26" s="41" t="n">
        <v>52.4</v>
      </c>
      <c r="C26" s="41" t="n">
        <v>52.4</v>
      </c>
      <c r="D26" s="41" t="n">
        <v>52.5</v>
      </c>
      <c r="E26" s="41" t="n">
        <v>52.6</v>
      </c>
      <c r="F26" s="41" t="n">
        <v>52.6</v>
      </c>
      <c r="G26" s="41" t="n">
        <v>51.1</v>
      </c>
      <c r="H26" s="41" t="n">
        <v>52.9</v>
      </c>
      <c r="I26" s="41" t="n">
        <v>53.2</v>
      </c>
      <c r="J26" s="41" t="n">
        <v>53.68</v>
      </c>
      <c r="K26" s="41" t="n">
        <v>53.7</v>
      </c>
      <c r="L26" s="41" t="n">
        <v>54.1</v>
      </c>
      <c r="M26" s="41" t="n">
        <v>54.3</v>
      </c>
      <c r="N26" s="41" t="n">
        <v>54.2</v>
      </c>
      <c r="O26" s="41" t="n">
        <v>53.9</v>
      </c>
      <c r="P26" s="41" t="n">
        <v>53.74</v>
      </c>
      <c r="Q26" s="41" t="n">
        <v>53.7</v>
      </c>
      <c r="R26" s="41" t="n">
        <v>53.9</v>
      </c>
      <c r="S26" s="41" t="n">
        <v>54.27</v>
      </c>
      <c r="T26" s="41" t="n">
        <v>54.6</v>
      </c>
      <c r="U26" s="41" t="n">
        <v>54.8</v>
      </c>
      <c r="V26" s="41" t="n">
        <v>54.9</v>
      </c>
      <c r="W26" s="41" t="n">
        <v>55</v>
      </c>
      <c r="X26" s="41" t="n">
        <v>55</v>
      </c>
      <c r="Y26" s="41" t="n">
        <v>54.9</v>
      </c>
      <c r="Z26" s="42" t="n">
        <f aca="false">AVERAGE(B26:Y26)</f>
        <v>53.6829166666667</v>
      </c>
      <c r="AA26" s="72" t="n">
        <v>55.1</v>
      </c>
      <c r="AB26" s="73" t="n">
        <v>52.4</v>
      </c>
      <c r="AC26" s="41" t="n">
        <f aca="false">AA26-AB26</f>
        <v>2.7</v>
      </c>
      <c r="AD26" s="41" t="n">
        <f aca="false">AVERAGE(J26:U26)</f>
        <v>54.0741666666667</v>
      </c>
      <c r="AE26" s="43" t="n">
        <f aca="false">AVERAGE(AVERAGE(B26:E26),AVERAGE(F26,I26),AVERAGE(V26:Y26))</f>
        <v>53.4416666666667</v>
      </c>
      <c r="AF26" s="115" t="n">
        <f aca="false">SUM(Z26+700)*(1013.3/760)</f>
        <v>1004.87749928728</v>
      </c>
      <c r="AG26" s="0"/>
    </row>
    <row r="27" customFormat="false" ht="13" hidden="false" customHeight="false" outlineLevel="0" collapsed="false">
      <c r="A27" s="39" t="n">
        <v>16</v>
      </c>
      <c r="B27" s="41" t="n">
        <v>54.9</v>
      </c>
      <c r="C27" s="41" t="n">
        <v>54.8</v>
      </c>
      <c r="D27" s="41" t="n">
        <v>54.6</v>
      </c>
      <c r="E27" s="41" t="n">
        <v>54.4</v>
      </c>
      <c r="F27" s="41" t="n">
        <v>54.2</v>
      </c>
      <c r="G27" s="41" t="n">
        <v>52.6</v>
      </c>
      <c r="H27" s="41" t="n">
        <v>54.4</v>
      </c>
      <c r="I27" s="41" t="n">
        <v>54.5</v>
      </c>
      <c r="J27" s="41" t="n">
        <v>54.53</v>
      </c>
      <c r="K27" s="41" t="n">
        <v>54.6</v>
      </c>
      <c r="L27" s="41" t="n">
        <v>54.5</v>
      </c>
      <c r="M27" s="41" t="n">
        <v>54.23</v>
      </c>
      <c r="N27" s="41" t="n">
        <v>54.1</v>
      </c>
      <c r="O27" s="41" t="n">
        <v>53.9</v>
      </c>
      <c r="P27" s="41" t="n">
        <v>53.53</v>
      </c>
      <c r="Q27" s="41" t="n">
        <v>53.2</v>
      </c>
      <c r="R27" s="41" t="n">
        <v>53</v>
      </c>
      <c r="S27" s="41" t="n">
        <v>53.03</v>
      </c>
      <c r="T27" s="41" t="n">
        <v>53.1</v>
      </c>
      <c r="U27" s="41" t="n">
        <v>53.4</v>
      </c>
      <c r="V27" s="41" t="n">
        <v>53.9</v>
      </c>
      <c r="W27" s="41" t="n">
        <v>54.2</v>
      </c>
      <c r="X27" s="41" t="n">
        <v>54.3</v>
      </c>
      <c r="Y27" s="41" t="n">
        <v>54.4</v>
      </c>
      <c r="Z27" s="42" t="n">
        <f aca="false">AVERAGE(B27:Y27)</f>
        <v>54.0133333333333</v>
      </c>
      <c r="AA27" s="72" t="n">
        <v>54.9</v>
      </c>
      <c r="AB27" s="73" t="n">
        <v>50.9</v>
      </c>
      <c r="AC27" s="41" t="n">
        <f aca="false">AA27-AB27</f>
        <v>4</v>
      </c>
      <c r="AD27" s="41" t="n">
        <f aca="false">AVERAGE(J27:U27)</f>
        <v>53.76</v>
      </c>
      <c r="AE27" s="43" t="n">
        <f aca="false">AVERAGE(AVERAGE(B27:E27),AVERAGE(F27,I27),AVERAGE(V27:Y27))</f>
        <v>54.4083333333333</v>
      </c>
      <c r="AF27" s="115" t="n">
        <f aca="false">SUM(Z27+700)*(1013.3/760)</f>
        <v>1005.31804035088</v>
      </c>
      <c r="AG27" s="0"/>
    </row>
    <row r="28" customFormat="false" ht="13" hidden="false" customHeight="false" outlineLevel="0" collapsed="false">
      <c r="A28" s="39" t="n">
        <v>17</v>
      </c>
      <c r="B28" s="41" t="n">
        <v>54.5</v>
      </c>
      <c r="C28" s="41" t="n">
        <v>54.5</v>
      </c>
      <c r="D28" s="41" t="n">
        <v>54.5</v>
      </c>
      <c r="E28" s="41" t="n">
        <v>54.2</v>
      </c>
      <c r="F28" s="41" t="n">
        <v>54</v>
      </c>
      <c r="G28" s="41" t="n">
        <v>54</v>
      </c>
      <c r="H28" s="41" t="n">
        <v>53.9</v>
      </c>
      <c r="I28" s="41" t="n">
        <v>54</v>
      </c>
      <c r="J28" s="41" t="n">
        <v>54.18</v>
      </c>
      <c r="K28" s="41" t="n">
        <v>54.2</v>
      </c>
      <c r="L28" s="41" t="n">
        <v>54.4</v>
      </c>
      <c r="M28" s="41" t="n">
        <v>54.47</v>
      </c>
      <c r="N28" s="41" t="n">
        <v>54.4</v>
      </c>
      <c r="O28" s="41" t="n">
        <v>54.3</v>
      </c>
      <c r="P28" s="41" t="n">
        <v>54</v>
      </c>
      <c r="Q28" s="41" t="n">
        <v>53.7</v>
      </c>
      <c r="R28" s="41" t="n">
        <v>53.5</v>
      </c>
      <c r="S28" s="41" t="n">
        <v>53.34</v>
      </c>
      <c r="T28" s="41" t="n">
        <v>53.1</v>
      </c>
      <c r="U28" s="41" t="n">
        <v>53</v>
      </c>
      <c r="V28" s="41" t="n">
        <v>53</v>
      </c>
      <c r="W28" s="41" t="n">
        <v>53</v>
      </c>
      <c r="X28" s="41" t="n">
        <v>52.7</v>
      </c>
      <c r="Y28" s="41" t="n">
        <v>52.2</v>
      </c>
      <c r="Z28" s="42" t="n">
        <f aca="false">AVERAGE(B28:Y28)</f>
        <v>53.7954166666667</v>
      </c>
      <c r="AA28" s="72" t="n">
        <v>54.6</v>
      </c>
      <c r="AB28" s="73" t="n">
        <v>52.2</v>
      </c>
      <c r="AC28" s="41" t="n">
        <f aca="false">AA28-AB28</f>
        <v>2.4</v>
      </c>
      <c r="AD28" s="41" t="n">
        <f aca="false">AVERAGE(J28:U28)</f>
        <v>53.8825</v>
      </c>
      <c r="AE28" s="43" t="n">
        <f aca="false">AVERAGE(AVERAGE(B28:E28),AVERAGE(F28,I28),AVERAGE(V28:Y28))</f>
        <v>53.7166666666667</v>
      </c>
      <c r="AF28" s="115" t="n">
        <f aca="false">SUM(Z28+700)*(1013.3/760)</f>
        <v>1005.02749435307</v>
      </c>
      <c r="AG28" s="0"/>
    </row>
    <row r="29" customFormat="false" ht="13" hidden="false" customHeight="false" outlineLevel="0" collapsed="false">
      <c r="A29" s="39" t="n">
        <v>18</v>
      </c>
      <c r="B29" s="41" t="n">
        <v>51.5</v>
      </c>
      <c r="C29" s="41" t="n">
        <v>51</v>
      </c>
      <c r="D29" s="41" t="n">
        <v>50.3</v>
      </c>
      <c r="E29" s="41" t="n">
        <v>49.7</v>
      </c>
      <c r="F29" s="41" t="n">
        <v>49.2</v>
      </c>
      <c r="G29" s="41" t="n">
        <v>48.8</v>
      </c>
      <c r="H29" s="41" t="n">
        <v>48.5</v>
      </c>
      <c r="I29" s="41" t="n">
        <v>48</v>
      </c>
      <c r="J29" s="41" t="n">
        <v>46.84</v>
      </c>
      <c r="K29" s="41" t="n">
        <v>47</v>
      </c>
      <c r="L29" s="41" t="n">
        <v>46.4</v>
      </c>
      <c r="M29" s="41" t="n">
        <v>46.15</v>
      </c>
      <c r="N29" s="41" t="n">
        <v>45.5</v>
      </c>
      <c r="O29" s="41" t="n">
        <v>44.7</v>
      </c>
      <c r="P29" s="41" t="n">
        <v>43.63</v>
      </c>
      <c r="Q29" s="41" t="n">
        <v>43.1</v>
      </c>
      <c r="R29" s="41" t="n">
        <v>41.8</v>
      </c>
      <c r="S29" s="41" t="n">
        <v>41.47</v>
      </c>
      <c r="T29" s="41" t="n">
        <v>41.5</v>
      </c>
      <c r="U29" s="41" t="n">
        <v>41.6</v>
      </c>
      <c r="V29" s="41" t="n">
        <v>41.9</v>
      </c>
      <c r="W29" s="41" t="n">
        <v>41.5</v>
      </c>
      <c r="X29" s="41" t="n">
        <v>41</v>
      </c>
      <c r="Y29" s="41" t="n">
        <v>40.2</v>
      </c>
      <c r="Z29" s="42" t="n">
        <f aca="false">AVERAGE(B29:Y29)</f>
        <v>45.4704166666667</v>
      </c>
      <c r="AA29" s="72" t="n">
        <v>52.2</v>
      </c>
      <c r="AB29" s="73" t="n">
        <v>40.2</v>
      </c>
      <c r="AC29" s="41" t="n">
        <f aca="false">AA29-AB29</f>
        <v>12</v>
      </c>
      <c r="AD29" s="41" t="n">
        <f aca="false">AVERAGE(J29:U29)</f>
        <v>44.1408333333333</v>
      </c>
      <c r="AE29" s="43" t="n">
        <f aca="false">AVERAGE(AVERAGE(B29:E29),AVERAGE(F29,I29),AVERAGE(V29:Y29))</f>
        <v>46.7916666666667</v>
      </c>
      <c r="AF29" s="115" t="n">
        <f aca="false">SUM(Z29+700)*(1013.3/760)</f>
        <v>993.927859484649</v>
      </c>
      <c r="AG29" s="0"/>
    </row>
    <row r="30" customFormat="false" ht="13" hidden="false" customHeight="false" outlineLevel="0" collapsed="false">
      <c r="A30" s="39" t="n">
        <v>19</v>
      </c>
      <c r="B30" s="41" t="n">
        <v>39.8</v>
      </c>
      <c r="C30" s="41" t="n">
        <v>39.3</v>
      </c>
      <c r="D30" s="41" t="n">
        <v>38.3</v>
      </c>
      <c r="E30" s="41" t="n">
        <v>37.3</v>
      </c>
      <c r="F30" s="41" t="n">
        <v>36.6</v>
      </c>
      <c r="G30" s="41" t="n">
        <v>37.2</v>
      </c>
      <c r="H30" s="41" t="n">
        <v>37.3</v>
      </c>
      <c r="I30" s="41" t="n">
        <v>38.3</v>
      </c>
      <c r="J30" s="41" t="n">
        <v>38.5</v>
      </c>
      <c r="K30" s="41" t="n">
        <v>39.2</v>
      </c>
      <c r="L30" s="41" t="n">
        <v>39.6</v>
      </c>
      <c r="M30" s="41" t="n">
        <v>50.2</v>
      </c>
      <c r="N30" s="41" t="n">
        <v>40.5</v>
      </c>
      <c r="O30" s="41" t="n">
        <v>41</v>
      </c>
      <c r="P30" s="41" t="n">
        <v>41.3</v>
      </c>
      <c r="Q30" s="41" t="n">
        <v>41.5</v>
      </c>
      <c r="R30" s="41" t="n">
        <v>41.9</v>
      </c>
      <c r="S30" s="41" t="n">
        <v>42.2</v>
      </c>
      <c r="T30" s="41" t="n">
        <v>42.4</v>
      </c>
      <c r="U30" s="41" t="n">
        <v>42.8</v>
      </c>
      <c r="V30" s="41" t="n">
        <v>43.4</v>
      </c>
      <c r="W30" s="41" t="n">
        <v>44</v>
      </c>
      <c r="X30" s="41" t="n">
        <v>44.3</v>
      </c>
      <c r="Y30" s="41" t="n">
        <v>44.4</v>
      </c>
      <c r="Z30" s="42" t="n">
        <f aca="false">AVERAGE(B30:Y30)</f>
        <v>40.8875</v>
      </c>
      <c r="AA30" s="72" t="n">
        <v>44.4</v>
      </c>
      <c r="AB30" s="75" t="n">
        <v>36.3</v>
      </c>
      <c r="AC30" s="41" t="n">
        <f aca="false">AA30-AB30</f>
        <v>8.1</v>
      </c>
      <c r="AD30" s="41" t="n">
        <f aca="false">AVERAGE(J30:U30)</f>
        <v>41.7583333333333</v>
      </c>
      <c r="AE30" s="43" t="n">
        <f aca="false">AVERAGE(AVERAGE(B30:E30),AVERAGE(F30,I30),AVERAGE(V30:Y30))</f>
        <v>40.05</v>
      </c>
      <c r="AF30" s="115" t="n">
        <f aca="false">SUM(Z30+700)*(1013.3/760)</f>
        <v>987.817504934211</v>
      </c>
      <c r="AG30" s="0"/>
    </row>
    <row r="31" customFormat="false" ht="13" hidden="false" customHeight="false" outlineLevel="0" collapsed="false">
      <c r="A31" s="39" t="n">
        <v>20</v>
      </c>
      <c r="B31" s="41" t="n">
        <v>44.7</v>
      </c>
      <c r="C31" s="41" t="n">
        <v>45</v>
      </c>
      <c r="D31" s="41" t="n">
        <v>45.1</v>
      </c>
      <c r="E31" s="41" t="n">
        <v>45.1</v>
      </c>
      <c r="F31" s="41" t="n">
        <v>45.3</v>
      </c>
      <c r="G31" s="41" t="n">
        <v>45.4</v>
      </c>
      <c r="H31" s="41" t="n">
        <v>45.8</v>
      </c>
      <c r="I31" s="41" t="n">
        <v>46.2</v>
      </c>
      <c r="J31" s="41" t="n">
        <v>46.85</v>
      </c>
      <c r="K31" s="41" t="n">
        <v>46.9</v>
      </c>
      <c r="L31" s="41" t="n">
        <v>47.4</v>
      </c>
      <c r="M31" s="41" t="n">
        <v>48.01</v>
      </c>
      <c r="N31" s="41" t="n">
        <v>48</v>
      </c>
      <c r="O31" s="41" t="n">
        <v>48</v>
      </c>
      <c r="P31" s="41" t="n">
        <v>48.05</v>
      </c>
      <c r="Q31" s="41" t="n">
        <v>48</v>
      </c>
      <c r="R31" s="41" t="n">
        <v>48</v>
      </c>
      <c r="S31" s="41" t="n">
        <v>48.05</v>
      </c>
      <c r="T31" s="41" t="n">
        <v>47.8</v>
      </c>
      <c r="U31" s="41" t="n">
        <v>47.5</v>
      </c>
      <c r="V31" s="41" t="n">
        <v>47.4</v>
      </c>
      <c r="W31" s="41" t="n">
        <v>47.3</v>
      </c>
      <c r="X31" s="41" t="n">
        <v>47.5</v>
      </c>
      <c r="Y31" s="41" t="n">
        <v>47.8</v>
      </c>
      <c r="Z31" s="42" t="n">
        <f aca="false">AVERAGE(B31:Y31)</f>
        <v>46.8816666666667</v>
      </c>
      <c r="AA31" s="72" t="n">
        <v>48.1</v>
      </c>
      <c r="AB31" s="73" t="n">
        <v>44.4</v>
      </c>
      <c r="AC31" s="41" t="n">
        <f aca="false">AA31-AB31</f>
        <v>3.7</v>
      </c>
      <c r="AD31" s="41" t="n">
        <f aca="false">AVERAGE(J31:U31)</f>
        <v>47.7133333333333</v>
      </c>
      <c r="AE31" s="43" t="n">
        <f aca="false">AVERAGE(AVERAGE(B31:E31),AVERAGE(F31,I31),AVERAGE(V31:Y31))</f>
        <v>46.075</v>
      </c>
      <c r="AF31" s="115" t="n">
        <f aca="false">SUM(Z31+700)*(1013.3/760)</f>
        <v>995.809464254386</v>
      </c>
      <c r="AG31" s="0"/>
    </row>
    <row r="32" customFormat="false" ht="13" hidden="false" customHeight="false" outlineLevel="0" collapsed="false">
      <c r="A32" s="39" t="n">
        <v>21</v>
      </c>
      <c r="B32" s="41" t="n">
        <v>48.1</v>
      </c>
      <c r="C32" s="41" t="n">
        <v>48</v>
      </c>
      <c r="D32" s="41" t="n">
        <v>47.9</v>
      </c>
      <c r="E32" s="41" t="n">
        <v>47.7</v>
      </c>
      <c r="F32" s="41" t="n">
        <v>47.7</v>
      </c>
      <c r="G32" s="41" t="n">
        <v>47.7</v>
      </c>
      <c r="H32" s="41" t="n">
        <v>47.7</v>
      </c>
      <c r="I32" s="41" t="n">
        <v>47.6</v>
      </c>
      <c r="J32" s="41" t="n">
        <v>48.19</v>
      </c>
      <c r="K32" s="41" t="n">
        <v>48.4</v>
      </c>
      <c r="L32" s="41" t="n">
        <v>48.4</v>
      </c>
      <c r="M32" s="41" t="n">
        <v>48.19</v>
      </c>
      <c r="N32" s="41" t="n">
        <v>48.1</v>
      </c>
      <c r="O32" s="41" t="n">
        <v>47.7</v>
      </c>
      <c r="P32" s="41" t="n">
        <v>47.5</v>
      </c>
      <c r="Q32" s="41" t="n">
        <v>47.1</v>
      </c>
      <c r="R32" s="41" t="n">
        <v>46.8</v>
      </c>
      <c r="S32" s="41" t="n">
        <v>46.7</v>
      </c>
      <c r="T32" s="41" t="n">
        <v>46.5</v>
      </c>
      <c r="U32" s="41" t="n">
        <v>46.5</v>
      </c>
      <c r="V32" s="41" t="n">
        <v>46.5</v>
      </c>
      <c r="W32" s="41" t="n">
        <v>46.3</v>
      </c>
      <c r="X32" s="41" t="n">
        <v>45.7</v>
      </c>
      <c r="Y32" s="41" t="n">
        <v>45.3</v>
      </c>
      <c r="Z32" s="42" t="n">
        <f aca="false">AVERAGE(B32:Y32)</f>
        <v>47.345</v>
      </c>
      <c r="AA32" s="72" t="n">
        <v>48.5</v>
      </c>
      <c r="AB32" s="73" t="n">
        <v>45.3</v>
      </c>
      <c r="AC32" s="41" t="n">
        <f aca="false">AA32-AB32</f>
        <v>3.2</v>
      </c>
      <c r="AD32" s="41" t="n">
        <f aca="false">AVERAGE(J32:U32)</f>
        <v>47.5066666666667</v>
      </c>
      <c r="AE32" s="43" t="n">
        <f aca="false">AVERAGE(AVERAGE(B32:E32),AVERAGE(F32,I32),AVERAGE(V32:Y32))</f>
        <v>47.175</v>
      </c>
      <c r="AF32" s="115" t="n">
        <f aca="false">SUM(Z32+700)*(1013.3/760)</f>
        <v>996.427221710526</v>
      </c>
      <c r="AG32" s="0"/>
    </row>
    <row r="33" customFormat="false" ht="13" hidden="false" customHeight="false" outlineLevel="0" collapsed="false">
      <c r="A33" s="39" t="n">
        <v>22</v>
      </c>
      <c r="B33" s="41" t="n">
        <v>44.9</v>
      </c>
      <c r="C33" s="41" t="n">
        <v>44.9</v>
      </c>
      <c r="D33" s="41" t="n">
        <v>45</v>
      </c>
      <c r="E33" s="41" t="n">
        <v>45</v>
      </c>
      <c r="F33" s="41" t="n">
        <v>45</v>
      </c>
      <c r="G33" s="41" t="n">
        <v>45.1</v>
      </c>
      <c r="H33" s="41" t="n">
        <v>45.4</v>
      </c>
      <c r="I33" s="41" t="n">
        <v>45.6</v>
      </c>
      <c r="J33" s="41" t="n">
        <v>46.23</v>
      </c>
      <c r="K33" s="41" t="n">
        <v>46.4</v>
      </c>
      <c r="L33" s="41" t="n">
        <v>46.8</v>
      </c>
      <c r="M33" s="41" t="n">
        <v>47.22</v>
      </c>
      <c r="N33" s="41" t="n">
        <v>47.3</v>
      </c>
      <c r="O33" s="41" t="n">
        <v>47.3</v>
      </c>
      <c r="P33" s="41" t="n">
        <v>47.37</v>
      </c>
      <c r="Q33" s="41" t="n">
        <v>47.5</v>
      </c>
      <c r="R33" s="41" t="n">
        <v>47.7</v>
      </c>
      <c r="S33" s="41" t="n">
        <v>47.95</v>
      </c>
      <c r="T33" s="41" t="n">
        <v>48.1</v>
      </c>
      <c r="U33" s="41" t="n">
        <v>48.5</v>
      </c>
      <c r="V33" s="41" t="n">
        <v>49</v>
      </c>
      <c r="W33" s="41" t="n">
        <v>49.4</v>
      </c>
      <c r="X33" s="41" t="n">
        <v>49.6</v>
      </c>
      <c r="Y33" s="41" t="n">
        <v>49.8</v>
      </c>
      <c r="Z33" s="42" t="n">
        <f aca="false">AVERAGE(B33:Y33)</f>
        <v>46.96125</v>
      </c>
      <c r="AA33" s="72" t="n">
        <v>49.8</v>
      </c>
      <c r="AB33" s="73" t="n">
        <v>44.8</v>
      </c>
      <c r="AC33" s="41" t="n">
        <f aca="false">AA33-AB33</f>
        <v>5</v>
      </c>
      <c r="AD33" s="41" t="n">
        <f aca="false">AVERAGE(J33:U33)</f>
        <v>47.3641666666667</v>
      </c>
      <c r="AE33" s="43" t="n">
        <f aca="false">AVERAGE(AVERAGE(B33:E33),AVERAGE(F33,I33),AVERAGE(V33:Y33))</f>
        <v>46.5666666666667</v>
      </c>
      <c r="AF33" s="115" t="n">
        <f aca="false">SUM(Z33+700)*(1013.3/760)</f>
        <v>995.915571875</v>
      </c>
      <c r="AG33" s="0"/>
    </row>
    <row r="34" customFormat="false" ht="13" hidden="false" customHeight="false" outlineLevel="0" collapsed="false">
      <c r="A34" s="39" t="n">
        <v>23</v>
      </c>
      <c r="B34" s="41" t="n">
        <v>49.9</v>
      </c>
      <c r="C34" s="41" t="n">
        <v>49.9</v>
      </c>
      <c r="D34" s="41" t="n">
        <v>49.9</v>
      </c>
      <c r="E34" s="41" t="n">
        <v>50</v>
      </c>
      <c r="F34" s="41" t="n">
        <v>50</v>
      </c>
      <c r="G34" s="41" t="n">
        <v>50.2</v>
      </c>
      <c r="H34" s="41" t="n">
        <v>50.7</v>
      </c>
      <c r="I34" s="41" t="n">
        <v>51.3</v>
      </c>
      <c r="J34" s="41" t="n">
        <v>52.03</v>
      </c>
      <c r="K34" s="41" t="n">
        <v>52.1</v>
      </c>
      <c r="L34" s="41" t="n">
        <v>52.6</v>
      </c>
      <c r="M34" s="41" t="n">
        <v>52.77</v>
      </c>
      <c r="N34" s="41" t="n">
        <v>52.7</v>
      </c>
      <c r="O34" s="41" t="n">
        <v>52.8</v>
      </c>
      <c r="P34" s="41" t="n">
        <v>52.93</v>
      </c>
      <c r="Q34" s="41" t="n">
        <v>52.9</v>
      </c>
      <c r="R34" s="41" t="n">
        <v>52.9</v>
      </c>
      <c r="S34" s="41" t="n">
        <v>52.97</v>
      </c>
      <c r="T34" s="41" t="n">
        <v>53.2</v>
      </c>
      <c r="U34" s="41" t="n">
        <v>53.5</v>
      </c>
      <c r="V34" s="41" t="n">
        <v>53.9</v>
      </c>
      <c r="W34" s="41" t="n">
        <v>54</v>
      </c>
      <c r="X34" s="41" t="n">
        <v>54.2</v>
      </c>
      <c r="Y34" s="41" t="n">
        <v>54.3</v>
      </c>
      <c r="Z34" s="42" t="n">
        <f aca="false">AVERAGE(B34:Y34)</f>
        <v>52.1541666666667</v>
      </c>
      <c r="AA34" s="72" t="n">
        <v>54.3</v>
      </c>
      <c r="AB34" s="73" t="n">
        <v>49.8</v>
      </c>
      <c r="AC34" s="41" t="n">
        <f aca="false">AA34-AB34</f>
        <v>4.5</v>
      </c>
      <c r="AD34" s="41" t="n">
        <f aca="false">AVERAGE(J34:U34)</f>
        <v>52.7833333333333</v>
      </c>
      <c r="AE34" s="43" t="n">
        <f aca="false">AVERAGE(AVERAGE(B34:E34),AVERAGE(F34,I34),AVERAGE(V34:Y34))</f>
        <v>51.5583333333333</v>
      </c>
      <c r="AF34" s="115" t="n">
        <f aca="false">SUM(Z34+700)*(1013.3/760)</f>
        <v>1002.83923300439</v>
      </c>
      <c r="AG34" s="0"/>
    </row>
    <row r="35" customFormat="false" ht="13" hidden="false" customHeight="false" outlineLevel="0" collapsed="false">
      <c r="A35" s="39" t="n">
        <v>24</v>
      </c>
      <c r="B35" s="41" t="n">
        <v>54.4</v>
      </c>
      <c r="C35" s="41" t="n">
        <v>54.4</v>
      </c>
      <c r="D35" s="41" t="n">
        <v>54.4</v>
      </c>
      <c r="E35" s="41" t="n">
        <v>54.3</v>
      </c>
      <c r="F35" s="41" t="n">
        <v>54.2</v>
      </c>
      <c r="G35" s="41" t="n">
        <v>54</v>
      </c>
      <c r="H35" s="41" t="n">
        <v>54</v>
      </c>
      <c r="I35" s="41" t="n">
        <v>54.5</v>
      </c>
      <c r="J35" s="41" t="n">
        <v>54.95</v>
      </c>
      <c r="K35" s="41" t="n">
        <v>55</v>
      </c>
      <c r="L35" s="41" t="n">
        <v>55.2</v>
      </c>
      <c r="M35" s="41" t="n">
        <v>55.44</v>
      </c>
      <c r="N35" s="41" t="n">
        <v>55.4</v>
      </c>
      <c r="O35" s="41" t="n">
        <v>55.3</v>
      </c>
      <c r="P35" s="41" t="n">
        <v>54.93</v>
      </c>
      <c r="Q35" s="41" t="n">
        <v>54.7</v>
      </c>
      <c r="R35" s="41" t="n">
        <v>54.4</v>
      </c>
      <c r="S35" s="41" t="n">
        <v>54.33</v>
      </c>
      <c r="T35" s="41" t="n">
        <v>54.2</v>
      </c>
      <c r="U35" s="41" t="n">
        <v>54.4</v>
      </c>
      <c r="V35" s="41" t="n">
        <v>54.5</v>
      </c>
      <c r="W35" s="41" t="n">
        <v>54.5</v>
      </c>
      <c r="X35" s="41" t="n">
        <v>54.6</v>
      </c>
      <c r="Y35" s="41" t="n">
        <v>54.6</v>
      </c>
      <c r="Z35" s="42" t="n">
        <f aca="false">AVERAGE(B35:Y35)</f>
        <v>54.6104166666667</v>
      </c>
      <c r="AA35" s="72" t="n">
        <v>55.6</v>
      </c>
      <c r="AB35" s="73" t="n">
        <v>53.9</v>
      </c>
      <c r="AC35" s="41" t="n">
        <f aca="false">AA35-AB35</f>
        <v>1.7</v>
      </c>
      <c r="AD35" s="41" t="n">
        <f aca="false">AVERAGE(J35:U35)</f>
        <v>54.8541666666667</v>
      </c>
      <c r="AE35" s="43" t="n">
        <f aca="false">AVERAGE(AVERAGE(B35:E35),AVERAGE(F35,I35),AVERAGE(V35:Y35))</f>
        <v>54.425</v>
      </c>
      <c r="AF35" s="115" t="n">
        <f aca="false">SUM(Z35+700)*(1013.3/760)</f>
        <v>1006.11412527412</v>
      </c>
      <c r="AG35" s="0"/>
    </row>
    <row r="36" customFormat="false" ht="13" hidden="false" customHeight="false" outlineLevel="0" collapsed="false">
      <c r="A36" s="39" t="n">
        <v>25</v>
      </c>
      <c r="B36" s="41" t="n">
        <v>54.5</v>
      </c>
      <c r="C36" s="41" t="n">
        <v>54.3</v>
      </c>
      <c r="D36" s="41" t="n">
        <v>54</v>
      </c>
      <c r="E36" s="41" t="n">
        <v>53.7</v>
      </c>
      <c r="F36" s="41" t="n">
        <v>53.7</v>
      </c>
      <c r="G36" s="41" t="n">
        <v>53.7</v>
      </c>
      <c r="H36" s="41" t="n">
        <v>53.8</v>
      </c>
      <c r="I36" s="41" t="n">
        <v>53.9</v>
      </c>
      <c r="J36" s="41" t="n">
        <v>54.06</v>
      </c>
      <c r="K36" s="41" t="n">
        <v>54.4</v>
      </c>
      <c r="L36" s="41" t="n">
        <v>54.4</v>
      </c>
      <c r="M36" s="41" t="n">
        <v>54.2</v>
      </c>
      <c r="N36" s="41" t="n">
        <v>54.1</v>
      </c>
      <c r="O36" s="41" t="n">
        <v>53.9</v>
      </c>
      <c r="P36" s="41" t="n">
        <v>55.67</v>
      </c>
      <c r="Q36" s="41" t="n">
        <v>53.6</v>
      </c>
      <c r="R36" s="41" t="n">
        <v>53.5</v>
      </c>
      <c r="S36" s="41" t="n">
        <v>53.48</v>
      </c>
      <c r="T36" s="41" t="n">
        <v>53.6</v>
      </c>
      <c r="U36" s="41" t="n">
        <v>53.8</v>
      </c>
      <c r="V36" s="41" t="n">
        <v>53.8</v>
      </c>
      <c r="W36" s="41" t="n">
        <v>53.8</v>
      </c>
      <c r="X36" s="41" t="n">
        <v>53.7</v>
      </c>
      <c r="Y36" s="41" t="n">
        <v>53.7</v>
      </c>
      <c r="Z36" s="42" t="n">
        <f aca="false">AVERAGE(B36:Y36)</f>
        <v>53.97125</v>
      </c>
      <c r="AA36" s="72" t="n">
        <v>54.6</v>
      </c>
      <c r="AB36" s="73" t="n">
        <v>53.4</v>
      </c>
      <c r="AC36" s="41" t="n">
        <f aca="false">AA36-AB36</f>
        <v>1.2</v>
      </c>
      <c r="AD36" s="41" t="n">
        <f aca="false">AVERAGE(J36:U36)</f>
        <v>54.0591666666667</v>
      </c>
      <c r="AE36" s="43" t="n">
        <f aca="false">AVERAGE(AVERAGE(B36:E36),AVERAGE(F36,I36),AVERAGE(V36:Y36))</f>
        <v>53.8916666666667</v>
      </c>
      <c r="AF36" s="115" t="n">
        <f aca="false">SUM(Z36+700)*(1013.3/760)</f>
        <v>1005.26193108553</v>
      </c>
      <c r="AG36" s="0"/>
    </row>
    <row r="37" customFormat="false" ht="13" hidden="false" customHeight="false" outlineLevel="0" collapsed="false">
      <c r="A37" s="39" t="n">
        <v>26</v>
      </c>
      <c r="B37" s="41" t="n">
        <v>53.4</v>
      </c>
      <c r="C37" s="41" t="n">
        <v>53.3</v>
      </c>
      <c r="D37" s="41" t="n">
        <v>52.9</v>
      </c>
      <c r="E37" s="41" t="n">
        <v>52.6</v>
      </c>
      <c r="F37" s="41" t="n">
        <v>52.5</v>
      </c>
      <c r="G37" s="41" t="n">
        <v>52.5</v>
      </c>
      <c r="H37" s="41" t="n">
        <v>52.4</v>
      </c>
      <c r="I37" s="41" t="n">
        <v>52.5</v>
      </c>
      <c r="J37" s="41" t="n">
        <v>52.5</v>
      </c>
      <c r="K37" s="41" t="n">
        <v>52.5</v>
      </c>
      <c r="L37" s="41" t="n">
        <v>52.5</v>
      </c>
      <c r="M37" s="41" t="n">
        <v>52.5</v>
      </c>
      <c r="N37" s="41" t="n">
        <v>52.4</v>
      </c>
      <c r="O37" s="41" t="n">
        <v>52.3</v>
      </c>
      <c r="P37" s="41" t="n">
        <v>52</v>
      </c>
      <c r="Q37" s="41" t="n">
        <v>51.8</v>
      </c>
      <c r="R37" s="41" t="n">
        <v>51.7</v>
      </c>
      <c r="S37" s="41" t="n">
        <v>51.6</v>
      </c>
      <c r="T37" s="41" t="n">
        <v>51.6</v>
      </c>
      <c r="U37" s="41" t="n">
        <v>51.6</v>
      </c>
      <c r="V37" s="41" t="n">
        <v>51.7</v>
      </c>
      <c r="W37" s="41" t="n">
        <v>51.8</v>
      </c>
      <c r="X37" s="41" t="n">
        <v>51.8</v>
      </c>
      <c r="Y37" s="41" t="n">
        <v>51.7</v>
      </c>
      <c r="Z37" s="42" t="n">
        <f aca="false">AVERAGE(B37:Y37)</f>
        <v>52.2541666666667</v>
      </c>
      <c r="AA37" s="72" t="n">
        <v>53.7</v>
      </c>
      <c r="AB37" s="73" t="n">
        <v>51.5</v>
      </c>
      <c r="AC37" s="41" t="n">
        <f aca="false">AA37-AB37</f>
        <v>2.2</v>
      </c>
      <c r="AD37" s="41" t="n">
        <f aca="false">AVERAGE(J37:U37)</f>
        <v>52.0833333333333</v>
      </c>
      <c r="AE37" s="43" t="n">
        <f aca="false">AVERAGE(AVERAGE(B37:E37),AVERAGE(F37,I37),AVERAGE(V37:Y37))</f>
        <v>52.4333333333333</v>
      </c>
      <c r="AF37" s="115" t="n">
        <f aca="false">SUM(Z37+700)*(1013.3/760)</f>
        <v>1002.97256195175</v>
      </c>
      <c r="AG37" s="0"/>
    </row>
    <row r="38" customFormat="false" ht="13" hidden="false" customHeight="false" outlineLevel="0" collapsed="false">
      <c r="A38" s="39" t="n">
        <v>27</v>
      </c>
      <c r="B38" s="41" t="n">
        <v>51.5</v>
      </c>
      <c r="C38" s="41" t="n">
        <v>51.3</v>
      </c>
      <c r="D38" s="41" t="n">
        <v>50.9</v>
      </c>
      <c r="E38" s="41" t="n">
        <v>50.6</v>
      </c>
      <c r="F38" s="41" t="n">
        <v>50.6</v>
      </c>
      <c r="G38" s="41" t="n">
        <v>50.7</v>
      </c>
      <c r="H38" s="41" t="n">
        <v>50.8</v>
      </c>
      <c r="I38" s="41" t="n">
        <v>51.4</v>
      </c>
      <c r="J38" s="41" t="n">
        <v>51.81</v>
      </c>
      <c r="K38" s="41" t="n">
        <v>52</v>
      </c>
      <c r="L38" s="41" t="n">
        <v>52.6</v>
      </c>
      <c r="M38" s="41" t="n">
        <v>52.68</v>
      </c>
      <c r="N38" s="41" t="n">
        <v>52.7</v>
      </c>
      <c r="O38" s="41" t="n">
        <v>52.8</v>
      </c>
      <c r="P38" s="41" t="n">
        <v>52.7</v>
      </c>
      <c r="Q38" s="41" t="n">
        <v>52.6</v>
      </c>
      <c r="R38" s="41" t="n">
        <v>52.6</v>
      </c>
      <c r="S38" s="41" t="n">
        <v>52.7</v>
      </c>
      <c r="T38" s="41" t="n">
        <v>52.8</v>
      </c>
      <c r="U38" s="41" t="n">
        <v>53.1</v>
      </c>
      <c r="V38" s="41" t="n">
        <v>53.5</v>
      </c>
      <c r="W38" s="41" t="n">
        <v>53.7</v>
      </c>
      <c r="X38" s="41" t="n">
        <v>53.8</v>
      </c>
      <c r="Y38" s="41" t="n">
        <v>53.9</v>
      </c>
      <c r="Z38" s="42" t="n">
        <f aca="false">AVERAGE(B38:Y38)</f>
        <v>52.24125</v>
      </c>
      <c r="AA38" s="72" t="n">
        <v>53.9</v>
      </c>
      <c r="AB38" s="73" t="n">
        <v>50.5</v>
      </c>
      <c r="AC38" s="41" t="n">
        <f aca="false">AA38-AB38</f>
        <v>3.4</v>
      </c>
      <c r="AD38" s="41" t="n">
        <f aca="false">AVERAGE(J38:U38)</f>
        <v>52.5908333333333</v>
      </c>
      <c r="AE38" s="43" t="n">
        <f aca="false">AVERAGE(AVERAGE(B38:E38),AVERAGE(F38,I38),AVERAGE(V38:Y38))</f>
        <v>51.9333333333333</v>
      </c>
      <c r="AF38" s="115" t="n">
        <f aca="false">SUM(Z38+700)*(1013.3/760)</f>
        <v>1002.95534029605</v>
      </c>
      <c r="AG38" s="0"/>
    </row>
    <row r="39" customFormat="false" ht="13" hidden="false" customHeight="false" outlineLevel="0" collapsed="false">
      <c r="A39" s="39" t="n">
        <v>28</v>
      </c>
      <c r="B39" s="41" t="n">
        <v>53.9</v>
      </c>
      <c r="C39" s="41" t="n">
        <v>54</v>
      </c>
      <c r="D39" s="41" t="n">
        <v>54</v>
      </c>
      <c r="E39" s="41" t="n">
        <v>54</v>
      </c>
      <c r="F39" s="41" t="n">
        <v>54</v>
      </c>
      <c r="G39" s="41" t="n">
        <v>54.2</v>
      </c>
      <c r="H39" s="41" t="n">
        <v>54.5</v>
      </c>
      <c r="I39" s="41" t="n">
        <v>55</v>
      </c>
      <c r="J39" s="41" t="n">
        <v>55.37</v>
      </c>
      <c r="K39" s="41" t="n">
        <v>55.6</v>
      </c>
      <c r="L39" s="41" t="n">
        <v>55.8</v>
      </c>
      <c r="M39" s="41" t="n">
        <v>55.76</v>
      </c>
      <c r="N39" s="41" t="n">
        <v>55.8</v>
      </c>
      <c r="O39" s="41" t="n">
        <v>55.8</v>
      </c>
      <c r="P39" s="41" t="n">
        <v>55.6</v>
      </c>
      <c r="Q39" s="41" t="n">
        <v>55.5</v>
      </c>
      <c r="R39" s="41" t="n">
        <v>55.4</v>
      </c>
      <c r="S39" s="41" t="n">
        <v>55.4</v>
      </c>
      <c r="T39" s="41" t="n">
        <v>55.4</v>
      </c>
      <c r="U39" s="41" t="n">
        <v>55.5</v>
      </c>
      <c r="V39" s="41" t="n">
        <v>55.6</v>
      </c>
      <c r="W39" s="41" t="n">
        <v>55.8</v>
      </c>
      <c r="X39" s="41" t="n">
        <v>56</v>
      </c>
      <c r="Y39" s="41" t="n">
        <v>56</v>
      </c>
      <c r="Z39" s="42" t="n">
        <f aca="false">AVERAGE(B39:Y39)</f>
        <v>55.16375</v>
      </c>
      <c r="AA39" s="72" t="n">
        <v>56.1</v>
      </c>
      <c r="AB39" s="73" t="n">
        <v>53.9</v>
      </c>
      <c r="AC39" s="41" t="n">
        <f aca="false">AA39-AB39</f>
        <v>2.2</v>
      </c>
      <c r="AD39" s="41" t="n">
        <f aca="false">AVERAGE(J39:U39)</f>
        <v>55.5775</v>
      </c>
      <c r="AE39" s="43" t="n">
        <f aca="false">AVERAGE(AVERAGE(B39:E39),AVERAGE(F39,I39),AVERAGE(V39:Y39))</f>
        <v>54.775</v>
      </c>
      <c r="AF39" s="115" t="n">
        <f aca="false">SUM(Z39+700)*(1013.3/760)</f>
        <v>1006.85187878289</v>
      </c>
      <c r="AG39" s="0"/>
    </row>
    <row r="40" customFormat="false" ht="13" hidden="false" customHeight="false" outlineLevel="0" collapsed="false">
      <c r="A40" s="39" t="n">
        <v>29</v>
      </c>
      <c r="B40" s="41" t="n">
        <v>56</v>
      </c>
      <c r="C40" s="41" t="n">
        <v>55.9</v>
      </c>
      <c r="D40" s="41" t="n">
        <v>55.8</v>
      </c>
      <c r="E40" s="41" t="n">
        <v>55.6</v>
      </c>
      <c r="F40" s="41" t="n">
        <v>55.5</v>
      </c>
      <c r="G40" s="41" t="n">
        <v>55.5</v>
      </c>
      <c r="H40" s="41" t="n">
        <v>55.5</v>
      </c>
      <c r="I40" s="41" t="n">
        <v>55.6</v>
      </c>
      <c r="J40" s="41" t="n">
        <v>55.66</v>
      </c>
      <c r="K40" s="41" t="n">
        <v>55.7</v>
      </c>
      <c r="L40" s="41" t="n">
        <v>55.8</v>
      </c>
      <c r="M40" s="41" t="n">
        <v>55.82</v>
      </c>
      <c r="N40" s="41" t="n">
        <v>55.7</v>
      </c>
      <c r="O40" s="41" t="n">
        <v>55.5</v>
      </c>
      <c r="P40" s="41" t="n">
        <v>55.3</v>
      </c>
      <c r="Q40" s="41" t="n">
        <v>54.9</v>
      </c>
      <c r="R40" s="41" t="n">
        <v>54.6</v>
      </c>
      <c r="S40" s="41" t="n">
        <v>54.5</v>
      </c>
      <c r="T40" s="41" t="n">
        <v>54.4</v>
      </c>
      <c r="U40" s="41" t="n">
        <v>54.3</v>
      </c>
      <c r="V40" s="41" t="n">
        <v>54</v>
      </c>
      <c r="W40" s="41" t="n">
        <v>53.7</v>
      </c>
      <c r="X40" s="41" t="n">
        <v>53.2</v>
      </c>
      <c r="Y40" s="41" t="n">
        <v>52.6</v>
      </c>
      <c r="Z40" s="42" t="n">
        <f aca="false">AVERAGE(B40:Y40)</f>
        <v>55.045</v>
      </c>
      <c r="AA40" s="72" t="n">
        <v>56.1</v>
      </c>
      <c r="AB40" s="73" t="n">
        <v>52.5</v>
      </c>
      <c r="AC40" s="41" t="n">
        <f aca="false">AA40-AB40</f>
        <v>3.6</v>
      </c>
      <c r="AD40" s="41" t="n">
        <f aca="false">AVERAGE(J40:U40)</f>
        <v>55.1816666666667</v>
      </c>
      <c r="AE40" s="43" t="n">
        <f aca="false">AVERAGE(AVERAGE(B40:E40),AVERAGE(F40,I40),AVERAGE(V40:Y40))</f>
        <v>54.9166666666667</v>
      </c>
      <c r="AF40" s="115" t="n">
        <f aca="false">SUM(Z40+700)*(1013.3/760)</f>
        <v>1006.69355065789</v>
      </c>
      <c r="AG40" s="0"/>
    </row>
    <row r="41" customFormat="false" ht="14" hidden="false" customHeight="false" outlineLevel="0" collapsed="false">
      <c r="A41" s="156" t="n">
        <v>30</v>
      </c>
      <c r="B41" s="157" t="n">
        <v>53.2</v>
      </c>
      <c r="C41" s="157" t="n">
        <v>53.3</v>
      </c>
      <c r="D41" s="157" t="n">
        <v>53.3</v>
      </c>
      <c r="E41" s="157" t="n">
        <v>53.3</v>
      </c>
      <c r="F41" s="157" t="n">
        <v>53.6</v>
      </c>
      <c r="G41" s="157" t="n">
        <v>53.7</v>
      </c>
      <c r="H41" s="157" t="n">
        <v>54.3</v>
      </c>
      <c r="I41" s="157" t="n">
        <v>54.9</v>
      </c>
      <c r="J41" s="157" t="n">
        <v>55.86</v>
      </c>
      <c r="K41" s="157" t="n">
        <v>56.1</v>
      </c>
      <c r="L41" s="157" t="n">
        <v>56.5</v>
      </c>
      <c r="M41" s="157" t="n">
        <v>56.76</v>
      </c>
      <c r="N41" s="157" t="n">
        <v>56.7</v>
      </c>
      <c r="O41" s="157" t="n">
        <v>56.9</v>
      </c>
      <c r="P41" s="157" t="n">
        <v>56.9</v>
      </c>
      <c r="Q41" s="157" t="n">
        <v>56.9</v>
      </c>
      <c r="R41" s="157" t="n">
        <v>56.9</v>
      </c>
      <c r="S41" s="157" t="n">
        <v>56.8</v>
      </c>
      <c r="T41" s="157" t="n">
        <v>56.9</v>
      </c>
      <c r="U41" s="157" t="n">
        <v>57.1</v>
      </c>
      <c r="V41" s="157" t="n">
        <v>57.4</v>
      </c>
      <c r="W41" s="157" t="n">
        <v>57.7</v>
      </c>
      <c r="X41" s="157" t="n">
        <v>57.7</v>
      </c>
      <c r="Y41" s="157" t="n">
        <v>57.6</v>
      </c>
      <c r="Z41" s="158" t="n">
        <f aca="false">AVERAGE(B41:Y41)</f>
        <v>55.8466666666667</v>
      </c>
      <c r="AA41" s="159" t="n">
        <v>57.8</v>
      </c>
      <c r="AB41" s="160" t="n">
        <v>52.5</v>
      </c>
      <c r="AC41" s="157" t="n">
        <f aca="false">AA41-AB41</f>
        <v>5.3</v>
      </c>
      <c r="AD41" s="157" t="n">
        <f aca="false">AVERAGE(J41:U41)</f>
        <v>56.6933333333333</v>
      </c>
      <c r="AE41" s="161" t="n">
        <f aca="false">AVERAGE(AVERAGE(B41:E41),AVERAGE(F41,I41),AVERAGE(V41:Y41))</f>
        <v>55.0416666666667</v>
      </c>
      <c r="AF41" s="155" t="n">
        <f aca="false">SUM(Z41+700)*(1013.3/760)</f>
        <v>1007.76240438597</v>
      </c>
      <c r="AG41" s="0"/>
    </row>
    <row r="42" customFormat="false" ht="13" hidden="false" customHeight="false" outlineLevel="0" collapsed="false">
      <c r="A42" s="139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1"/>
      <c r="AB42" s="142"/>
      <c r="AC42" s="140"/>
      <c r="AD42" s="140"/>
      <c r="AE42" s="14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143"/>
      <c r="AB43" s="144"/>
      <c r="AC43" s="65"/>
      <c r="AD43" s="65"/>
      <c r="AE43" s="65"/>
      <c r="AF43" s="5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127" t="s">
        <v>18</v>
      </c>
      <c r="B44" s="51" t="n">
        <f aca="false">AVERAGE(B12:B42)</f>
        <v>52.0633333333334</v>
      </c>
      <c r="C44" s="128" t="n">
        <f aca="false">AVERAGE(C12:C42)</f>
        <v>51.9533333333333</v>
      </c>
      <c r="D44" s="128" t="n">
        <f aca="false">AVERAGE(D12:D42)</f>
        <v>51.7966666666667</v>
      </c>
      <c r="E44" s="128" t="n">
        <f aca="false">AVERAGE(E12:E42)</f>
        <v>51.66</v>
      </c>
      <c r="F44" s="128" t="n">
        <f aca="false">AVERAGE(F12:F42)</f>
        <v>51.6033333333333</v>
      </c>
      <c r="G44" s="128" t="n">
        <f aca="false">AVERAGE(G12:G42)</f>
        <v>51.67</v>
      </c>
      <c r="H44" s="128" t="n">
        <f aca="false">AVERAGE(H12:H42)</f>
        <v>51.7833333333333</v>
      </c>
      <c r="I44" s="128" t="n">
        <f aca="false">AVERAGE(I12:I42)</f>
        <v>52.0333333333333</v>
      </c>
      <c r="J44" s="128" t="n">
        <f aca="false">AVERAGE(J12:J42)</f>
        <v>52.2986666666667</v>
      </c>
      <c r="K44" s="128" t="n">
        <f aca="false">AVERAGE(K12:K42)</f>
        <v>52.45</v>
      </c>
      <c r="L44" s="128" t="n">
        <f aca="false">AVERAGE(L12:L42)</f>
        <v>52.5866666666667</v>
      </c>
      <c r="M44" s="128" t="n">
        <f aca="false">AVERAGE(M12:M42)</f>
        <v>52.926</v>
      </c>
      <c r="N44" s="128" t="n">
        <f aca="false">AVERAGE(N12:N42)</f>
        <v>52.4933333333333</v>
      </c>
      <c r="O44" s="128" t="n">
        <f aca="false">AVERAGE(O12:O42)</f>
        <v>52.37</v>
      </c>
      <c r="P44" s="128" t="n">
        <f aca="false">AVERAGE(P12:P42)</f>
        <v>52.207</v>
      </c>
      <c r="Q44" s="128" t="n">
        <f aca="false">AVERAGE(Q12:Q42)</f>
        <v>52.0266666666667</v>
      </c>
      <c r="R44" s="128" t="n">
        <f aca="false">AVERAGE(R12:R42)</f>
        <v>51.9266666666667</v>
      </c>
      <c r="S44" s="128" t="n">
        <f aca="false">AVERAGE(S12:S42)</f>
        <v>51.9413333333333</v>
      </c>
      <c r="T44" s="128" t="n">
        <f aca="false">AVERAGE(T12:T42)</f>
        <v>51.97</v>
      </c>
      <c r="U44" s="128" t="n">
        <f aca="false">AVERAGE(U12:U42)</f>
        <v>52.0866666666667</v>
      </c>
      <c r="V44" s="128" t="n">
        <f aca="false">AVERAGE(V12:V42)</f>
        <v>52.3066666666667</v>
      </c>
      <c r="W44" s="128" t="n">
        <f aca="false">AVERAGE(W12:W42)</f>
        <v>52.4166666666667</v>
      </c>
      <c r="X44" s="128" t="n">
        <f aca="false">AVERAGE(X12:X42)</f>
        <v>52.4166666666667</v>
      </c>
      <c r="Y44" s="128" t="n">
        <f aca="false">AVERAGE(Y12:Y42)</f>
        <v>52.36</v>
      </c>
      <c r="Z44" s="129" t="n">
        <f aca="false">AVERAGE(Z12:Z42)</f>
        <v>52.1394305555556</v>
      </c>
      <c r="AA44" s="145" t="n">
        <f aca="false">AVERAGE(AA12:AA42)</f>
        <v>53.5666666666667</v>
      </c>
      <c r="AB44" s="146" t="n">
        <f aca="false">AVERAGE(AB12:AB42)</f>
        <v>50.5033333333333</v>
      </c>
      <c r="AC44" s="128" t="n">
        <f aca="false">AVERAGE(AC12:AC42)</f>
        <v>3.06333333333333</v>
      </c>
      <c r="AD44" s="128" t="n">
        <f aca="false">AVERAGE(AD12:AD42)</f>
        <v>52.2735833333333</v>
      </c>
      <c r="AE44" s="130" t="n">
        <f aca="false">AVERAGE(AE12:AE42)</f>
        <v>52.0205555555556</v>
      </c>
      <c r="AF44" s="131" t="n">
        <f aca="false">AVERAGE(AF12:AF41)</f>
        <v>1002.81958550256</v>
      </c>
    </row>
    <row r="45" customFormat="false" ht="13" hidden="false" customHeight="false" outlineLevel="0" collapsed="false">
      <c r="A45" s="54" t="s">
        <v>19</v>
      </c>
      <c r="B45" s="147" t="n">
        <f aca="false">SUM(B12:B42)</f>
        <v>1561.9</v>
      </c>
      <c r="C45" s="147" t="n">
        <f aca="false">SUM(C12:C42)</f>
        <v>1558.6</v>
      </c>
      <c r="D45" s="147" t="n">
        <f aca="false">SUM(D12:D42)</f>
        <v>1553.9</v>
      </c>
      <c r="E45" s="147" t="n">
        <f aca="false">SUM(E12:E42)</f>
        <v>1549.8</v>
      </c>
      <c r="F45" s="147" t="n">
        <f aca="false">SUM(F12:F42)</f>
        <v>1548.1</v>
      </c>
      <c r="G45" s="147" t="n">
        <f aca="false">SUM(G12:G42)</f>
        <v>1550.1</v>
      </c>
      <c r="H45" s="147" t="n">
        <f aca="false">SUM(H12:H42)</f>
        <v>1553.5</v>
      </c>
      <c r="I45" s="147" t="n">
        <f aca="false">SUM(I12:I42)</f>
        <v>1561</v>
      </c>
      <c r="J45" s="147" t="n">
        <f aca="false">SUM(J12:J42)</f>
        <v>1568.96</v>
      </c>
      <c r="K45" s="147" t="n">
        <f aca="false">SUM(K12:K42)</f>
        <v>1573.5</v>
      </c>
      <c r="L45" s="147" t="n">
        <f aca="false">SUM(L12:L42)</f>
        <v>1577.6</v>
      </c>
      <c r="M45" s="147" t="n">
        <f aca="false">SUM(M12:M42)</f>
        <v>1587.78</v>
      </c>
      <c r="N45" s="147" t="n">
        <f aca="false">SUM(N12:N42)</f>
        <v>1574.8</v>
      </c>
      <c r="O45" s="147" t="n">
        <f aca="false">SUM(O12:O42)</f>
        <v>1571.1</v>
      </c>
      <c r="P45" s="147" t="n">
        <f aca="false">SUM(P12:P42)</f>
        <v>1566.21</v>
      </c>
      <c r="Q45" s="147" t="n">
        <f aca="false">SUM(Q12:Q42)</f>
        <v>1560.8</v>
      </c>
      <c r="R45" s="147" t="n">
        <f aca="false">SUM(R12:R42)</f>
        <v>1557.8</v>
      </c>
      <c r="S45" s="147" t="n">
        <f aca="false">SUM(S12:S42)</f>
        <v>1558.24</v>
      </c>
      <c r="T45" s="147" t="n">
        <f aca="false">SUM(T12:T42)</f>
        <v>1559.1</v>
      </c>
      <c r="U45" s="147" t="n">
        <f aca="false">SUM(U12:U42)</f>
        <v>1562.6</v>
      </c>
      <c r="V45" s="148" t="n">
        <f aca="false">SUM(V12:V42)</f>
        <v>1569.2</v>
      </c>
      <c r="W45" s="147" t="n">
        <f aca="false">SUM(W12:W42)</f>
        <v>1572.5</v>
      </c>
      <c r="X45" s="147" t="n">
        <f aca="false">SUM(X12:X42)</f>
        <v>1572.5</v>
      </c>
      <c r="Y45" s="147" t="n">
        <f aca="false">SUM(Y12:Y42)</f>
        <v>1570.8</v>
      </c>
      <c r="Z45" s="149" t="n">
        <f aca="false">SUM(Z12:Z42)</f>
        <v>1564.18291666667</v>
      </c>
      <c r="AA45" s="147" t="n">
        <f aca="false">SUM(AA12:AA42)</f>
        <v>1607</v>
      </c>
      <c r="AB45" s="150" t="n">
        <f aca="false">SUM(AB12:AB42)</f>
        <v>1515.1</v>
      </c>
      <c r="AC45" s="147" t="n">
        <f aca="false">SUM(AC12:AC42)</f>
        <v>91.9</v>
      </c>
      <c r="AD45" s="147" t="n">
        <f aca="false">SUM(AD12:AD42)</f>
        <v>1568.2075</v>
      </c>
      <c r="AE45" s="151" t="n">
        <f aca="false">SUM(AE12:AE42)</f>
        <v>1560.61666666667</v>
      </c>
    </row>
    <row r="46" customFormat="false" ht="13" hidden="false" customHeight="false" outlineLevel="0" collapsed="false">
      <c r="A46" s="58" t="s">
        <v>20</v>
      </c>
      <c r="B46" s="150" t="n">
        <f aca="false">SUM(B44+700)*(1013.3/760)</f>
        <v>1002.71812587719</v>
      </c>
      <c r="C46" s="150" t="n">
        <f aca="false">SUM(C44+700)*(1013.3/760)</f>
        <v>1002.57146403509</v>
      </c>
      <c r="D46" s="150" t="n">
        <f aca="false">SUM(D44+700)*(1013.3/760)</f>
        <v>1002.36258201754</v>
      </c>
      <c r="E46" s="150" t="n">
        <f aca="false">SUM(E44+700)*(1013.3/760)</f>
        <v>1002.18036578947</v>
      </c>
      <c r="F46" s="150" t="n">
        <f aca="false">SUM(F44+700)*(1013.3/760)</f>
        <v>1002.1048127193</v>
      </c>
      <c r="G46" s="150" t="n">
        <f aca="false">SUM(G44+700)*(1013.3/760)</f>
        <v>1002.19369868421</v>
      </c>
      <c r="H46" s="150" t="n">
        <f aca="false">SUM(H44+700)*(1013.3/760)</f>
        <v>1002.34480482456</v>
      </c>
      <c r="I46" s="150" t="n">
        <f aca="false">SUM(I44+700)*(1013.3/760)</f>
        <v>1002.67812719298</v>
      </c>
      <c r="J46" s="150" t="n">
        <f aca="false">SUM(J44+700)*(1013.3/760)</f>
        <v>1003.03189333333</v>
      </c>
      <c r="K46" s="150" t="n">
        <f aca="false">SUM(K44+700)*(1013.3/760)</f>
        <v>1003.23366447368</v>
      </c>
      <c r="L46" s="150" t="n">
        <f aca="false">SUM(L44+700)*(1013.3/760)</f>
        <v>1003.41588070175</v>
      </c>
      <c r="M46" s="150" t="n">
        <f aca="false">SUM(M44+700)*(1013.3/760)</f>
        <v>1003.86831026316</v>
      </c>
      <c r="N46" s="150" t="n">
        <f aca="false">SUM(N44+700)*(1013.3/760)</f>
        <v>1003.29144035088</v>
      </c>
      <c r="O46" s="150" t="n">
        <f aca="false">SUM(O44+700)*(1013.3/760)</f>
        <v>1003.12700131579</v>
      </c>
      <c r="P46" s="150" t="n">
        <f aca="false">SUM(P44+700)*(1013.3/760)</f>
        <v>1002.90967513158</v>
      </c>
      <c r="Q46" s="150" t="n">
        <f aca="false">SUM(Q44+700)*(1013.3/760)</f>
        <v>1002.66923859649</v>
      </c>
      <c r="R46" s="150" t="n">
        <f aca="false">SUM(R44+700)*(1013.3/760)</f>
        <v>1002.53590964912</v>
      </c>
      <c r="S46" s="150" t="n">
        <f aca="false">SUM(S44+700)*(1013.3/760)</f>
        <v>1002.5554645614</v>
      </c>
      <c r="T46" s="150" t="n">
        <f aca="false">SUM(T44+700)*(1013.3/760)</f>
        <v>1002.59368552632</v>
      </c>
      <c r="U46" s="150" t="n">
        <f aca="false">SUM(U44+700)*(1013.3/760)</f>
        <v>1002.74923596491</v>
      </c>
      <c r="V46" s="150" t="n">
        <f aca="false">SUM(V44+700)*(1013.3/760)</f>
        <v>1003.04255964912</v>
      </c>
      <c r="W46" s="150" t="n">
        <f aca="false">SUM(W44+700)*(1013.3/760)</f>
        <v>1003.18922149123</v>
      </c>
      <c r="X46" s="150" t="n">
        <f aca="false">SUM(X44+700)*(1013.3/760)</f>
        <v>1003.18922149123</v>
      </c>
      <c r="Y46" s="152" t="n">
        <f aca="false">SUM(Y44+700)*(1013.3/760)</f>
        <v>1003.11366842105</v>
      </c>
      <c r="Z46" s="150" t="n">
        <f aca="false">SUM(Z44+700)*(1013.3/760)</f>
        <v>1002.81958550256</v>
      </c>
      <c r="AA46" s="147" t="n">
        <f aca="false">SUM(AA44+700)*(1013.3/760)</f>
        <v>1004.72250438596</v>
      </c>
      <c r="AB46" s="150" t="n">
        <f aca="false">SUM(AB44+700)*(1013.3/760)</f>
        <v>1000.63819429825</v>
      </c>
      <c r="AC46" s="150" t="n">
        <f aca="false">SUM(AA46-AB46)</f>
        <v>4.08431008771925</v>
      </c>
      <c r="AD46" s="150" t="n">
        <f aca="false">SUM(AD44+700)*(1013.3/760)</f>
        <v>1002.99844998904</v>
      </c>
      <c r="AE46" s="152" t="n">
        <f aca="false">SUM(AE44+700)*(1013.3/760)</f>
        <v>1002.66109071637</v>
      </c>
    </row>
  </sheetData>
  <mergeCells count="4">
    <mergeCell ref="B6:C6"/>
    <mergeCell ref="L6:AE6"/>
    <mergeCell ref="B7:C7"/>
    <mergeCell ref="L7:AE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J7" colorId="64" zoomScale="100" zoomScaleNormal="100" zoomScalePageLayoutView="100" workbookViewId="0">
      <selection pane="topLeft" activeCell="K42" activeCellId="0" sqref="K42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customFormat="false" ht="14" hidden="false" customHeight="false" outlineLevel="0" collapsed="false">
      <c r="A7" s="11" t="s">
        <v>4</v>
      </c>
      <c r="B7" s="12" t="s">
        <v>33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3" t="s">
        <v>6</v>
      </c>
      <c r="Q7" s="0"/>
      <c r="R7" s="0"/>
      <c r="S7" s="4"/>
      <c r="T7" s="4"/>
      <c r="U7" s="11" t="s">
        <v>7</v>
      </c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customFormat="false" ht="14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3" t="s">
        <v>8</v>
      </c>
      <c r="Q8" s="0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6" t="s">
        <v>10</v>
      </c>
      <c r="AB9" s="16" t="s">
        <v>11</v>
      </c>
      <c r="AC9" s="17" t="s">
        <v>12</v>
      </c>
      <c r="AD9" s="18" t="s">
        <v>9</v>
      </c>
      <c r="AE9" s="19" t="s">
        <v>9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27"/>
      <c r="AB10" s="27"/>
      <c r="AC10" s="27"/>
      <c r="AD10" s="28" t="s">
        <v>15</v>
      </c>
      <c r="AE10" s="29" t="s">
        <v>16</v>
      </c>
      <c r="AF10" s="5"/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57.5</v>
      </c>
      <c r="C12" s="41" t="n">
        <v>57.5</v>
      </c>
      <c r="D12" s="41" t="n">
        <v>57.4</v>
      </c>
      <c r="E12" s="41" t="n">
        <v>57.1</v>
      </c>
      <c r="F12" s="41" t="n">
        <v>56.9</v>
      </c>
      <c r="G12" s="41" t="n">
        <v>56.9</v>
      </c>
      <c r="H12" s="41" t="n">
        <v>56.9</v>
      </c>
      <c r="I12" s="41" t="n">
        <v>57</v>
      </c>
      <c r="J12" s="41" t="n">
        <v>57.13</v>
      </c>
      <c r="K12" s="41" t="n">
        <v>57.1</v>
      </c>
      <c r="L12" s="41" t="n">
        <v>57.1</v>
      </c>
      <c r="M12" s="41" t="n">
        <v>56.71</v>
      </c>
      <c r="N12" s="41" t="n">
        <v>56.3</v>
      </c>
      <c r="O12" s="41" t="n">
        <v>55.8</v>
      </c>
      <c r="P12" s="41" t="n">
        <v>55.5</v>
      </c>
      <c r="Q12" s="41" t="n">
        <v>55.3</v>
      </c>
      <c r="R12" s="41" t="n">
        <v>55</v>
      </c>
      <c r="S12" s="41" t="n">
        <v>54.9</v>
      </c>
      <c r="T12" s="41" t="n">
        <v>54.9</v>
      </c>
      <c r="U12" s="41" t="n">
        <v>54.9</v>
      </c>
      <c r="V12" s="41" t="n">
        <v>54.9</v>
      </c>
      <c r="W12" s="41" t="n">
        <v>54.9</v>
      </c>
      <c r="X12" s="41" t="n">
        <v>54.9</v>
      </c>
      <c r="Y12" s="41" t="n">
        <v>54.6</v>
      </c>
      <c r="Z12" s="42" t="n">
        <f aca="false">AVERAGE(B12:Y12)</f>
        <v>56.1308333333333</v>
      </c>
      <c r="AA12" s="41" t="n">
        <v>57.6</v>
      </c>
      <c r="AB12" s="41" t="n">
        <v>54.6</v>
      </c>
      <c r="AC12" s="41" t="n">
        <v>3</v>
      </c>
      <c r="AD12" s="41" t="n">
        <f aca="false">AVERAGE(J12:U12)</f>
        <v>55.8866666666667</v>
      </c>
      <c r="AE12" s="43" t="n">
        <f aca="false">AVERAGE(AVERAGE(B12:E12),AVERAGE(F12,I12),AVERAGE(V12:Y12))</f>
        <v>56.3833333333333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54.3</v>
      </c>
      <c r="C13" s="41" t="n">
        <v>54</v>
      </c>
      <c r="D13" s="41" t="n">
        <v>53.8</v>
      </c>
      <c r="E13" s="41" t="n">
        <v>53.3</v>
      </c>
      <c r="F13" s="41" t="n">
        <v>53.1</v>
      </c>
      <c r="G13" s="41" t="n">
        <v>53</v>
      </c>
      <c r="H13" s="41" t="n">
        <v>53</v>
      </c>
      <c r="I13" s="41" t="n">
        <v>53</v>
      </c>
      <c r="J13" s="41" t="n">
        <v>53.27</v>
      </c>
      <c r="K13" s="41" t="n">
        <v>53.3</v>
      </c>
      <c r="L13" s="41" t="n">
        <v>53.3</v>
      </c>
      <c r="M13" s="41" t="n">
        <v>53.27</v>
      </c>
      <c r="N13" s="41" t="n">
        <v>53.1</v>
      </c>
      <c r="O13" s="41" t="n">
        <v>52.8</v>
      </c>
      <c r="P13" s="41" t="n">
        <v>52.5</v>
      </c>
      <c r="Q13" s="41" t="n">
        <v>52.3</v>
      </c>
      <c r="R13" s="41" t="n">
        <v>52.2</v>
      </c>
      <c r="S13" s="41" t="n">
        <v>52.2</v>
      </c>
      <c r="T13" s="41" t="n">
        <v>52.2</v>
      </c>
      <c r="U13" s="41" t="n">
        <v>52.4</v>
      </c>
      <c r="V13" s="41" t="n">
        <v>52.6</v>
      </c>
      <c r="W13" s="41" t="n">
        <v>52.7</v>
      </c>
      <c r="X13" s="41" t="n">
        <v>52.8</v>
      </c>
      <c r="Y13" s="41" t="n">
        <v>53</v>
      </c>
      <c r="Z13" s="42" t="n">
        <f aca="false">AVERAGE(B13:Y13)</f>
        <v>52.9766666666667</v>
      </c>
      <c r="AA13" s="41" t="n">
        <v>54.6</v>
      </c>
      <c r="AB13" s="41" t="n">
        <v>51.9</v>
      </c>
      <c r="AC13" s="41" t="n">
        <f aca="false">AA13-AB13</f>
        <v>2.7</v>
      </c>
      <c r="AD13" s="41" t="n">
        <f aca="false">AVERAGE(J13:U13)</f>
        <v>52.7366666666667</v>
      </c>
      <c r="AE13" s="43" t="n">
        <f aca="false">AVERAGE(AVERAGE(B13:E13),AVERAGE(F13,I13),AVERAGE(V13:Y13))</f>
        <v>53.225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53</v>
      </c>
      <c r="C14" s="41" t="n">
        <v>53</v>
      </c>
      <c r="D14" s="41" t="n">
        <v>53</v>
      </c>
      <c r="E14" s="41" t="n">
        <v>53.1</v>
      </c>
      <c r="F14" s="41" t="n">
        <v>53.3</v>
      </c>
      <c r="G14" s="41" t="n">
        <v>53.7</v>
      </c>
      <c r="H14" s="41" t="n">
        <v>53.9</v>
      </c>
      <c r="I14" s="41" t="n">
        <v>54.5</v>
      </c>
      <c r="J14" s="41" t="n">
        <v>55</v>
      </c>
      <c r="K14" s="41" t="n">
        <v>55.6</v>
      </c>
      <c r="L14" s="41" t="n">
        <v>55.8</v>
      </c>
      <c r="M14" s="41" t="n">
        <v>55.8</v>
      </c>
      <c r="N14" s="41" t="n">
        <v>55.8</v>
      </c>
      <c r="O14" s="41" t="n">
        <v>55.7</v>
      </c>
      <c r="P14" s="41" t="n">
        <v>55.5</v>
      </c>
      <c r="Q14" s="41" t="n">
        <v>55.3</v>
      </c>
      <c r="R14" s="41" t="n">
        <v>55.2</v>
      </c>
      <c r="S14" s="41" t="n">
        <v>55.2</v>
      </c>
      <c r="T14" s="41" t="n">
        <v>55.3</v>
      </c>
      <c r="U14" s="41" t="n">
        <v>55.7</v>
      </c>
      <c r="V14" s="41" t="n">
        <v>56</v>
      </c>
      <c r="W14" s="41" t="n">
        <v>56.3</v>
      </c>
      <c r="X14" s="41" t="n">
        <v>56.4</v>
      </c>
      <c r="Y14" s="41" t="n">
        <v>56.6</v>
      </c>
      <c r="Z14" s="42" t="n">
        <f aca="false">AVERAGE(B14:Y14)</f>
        <v>54.9458333333333</v>
      </c>
      <c r="AA14" s="41" t="n">
        <v>56.6</v>
      </c>
      <c r="AB14" s="41" t="n">
        <v>52.9</v>
      </c>
      <c r="AC14" s="41" t="n">
        <f aca="false">AA14-AB14</f>
        <v>3.7</v>
      </c>
      <c r="AD14" s="41" t="n">
        <f aca="false">AVERAGE(J14:U14)</f>
        <v>55.4916666666667</v>
      </c>
      <c r="AE14" s="43" t="n">
        <f aca="false">AVERAGE(AVERAGE(B14:E14),AVERAGE(F14,I14),AVERAGE(V14:Y14))</f>
        <v>54.4166666666667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56.7</v>
      </c>
      <c r="C15" s="41" t="n">
        <v>56.7</v>
      </c>
      <c r="D15" s="41" t="n">
        <v>56.7</v>
      </c>
      <c r="E15" s="41" t="n">
        <v>56.6</v>
      </c>
      <c r="F15" s="41" t="n">
        <v>56.5</v>
      </c>
      <c r="G15" s="41" t="n">
        <v>56.5</v>
      </c>
      <c r="H15" s="41" t="n">
        <v>56.6</v>
      </c>
      <c r="I15" s="41" t="n">
        <v>57</v>
      </c>
      <c r="J15" s="41" t="n">
        <v>57.3</v>
      </c>
      <c r="K15" s="41" t="n">
        <v>57.6</v>
      </c>
      <c r="L15" s="41" t="n">
        <v>57.8</v>
      </c>
      <c r="M15" s="41" t="n">
        <v>57.1</v>
      </c>
      <c r="N15" s="41" t="n">
        <v>56.7</v>
      </c>
      <c r="O15" s="41" t="n">
        <v>56.1</v>
      </c>
      <c r="P15" s="41" t="n">
        <v>55.9</v>
      </c>
      <c r="Q15" s="41" t="n">
        <v>55.8</v>
      </c>
      <c r="R15" s="41" t="n">
        <v>55.7</v>
      </c>
      <c r="S15" s="41" t="n">
        <v>55.6</v>
      </c>
      <c r="T15" s="41" t="n">
        <v>55.5</v>
      </c>
      <c r="U15" s="41" t="n">
        <v>55.3</v>
      </c>
      <c r="V15" s="41" t="n">
        <v>55.1</v>
      </c>
      <c r="W15" s="41" t="n">
        <v>55.1</v>
      </c>
      <c r="X15" s="41" t="n">
        <v>55.1</v>
      </c>
      <c r="Y15" s="41" t="n">
        <v>55</v>
      </c>
      <c r="Z15" s="42" t="n">
        <f aca="false">AVERAGE(B15:Y15)</f>
        <v>56.25</v>
      </c>
      <c r="AA15" s="41" t="n">
        <v>57.8</v>
      </c>
      <c r="AB15" s="41" t="n">
        <v>55</v>
      </c>
      <c r="AC15" s="41" t="n">
        <f aca="false">AA15-AB15</f>
        <v>2.8</v>
      </c>
      <c r="AD15" s="41" t="n">
        <f aca="false">AVERAGE(J15:U15)</f>
        <v>56.3666666666667</v>
      </c>
      <c r="AE15" s="43" t="n">
        <f aca="false">AVERAGE(AVERAGE(B15:E15),AVERAGE(F15,I15),AVERAGE(V15:Y15))</f>
        <v>56.1666666666667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54.8</v>
      </c>
      <c r="C16" s="41" t="n">
        <v>54.8</v>
      </c>
      <c r="D16" s="41" t="n">
        <v>54.7</v>
      </c>
      <c r="E16" s="41" t="n">
        <v>54.7</v>
      </c>
      <c r="F16" s="41" t="n">
        <v>54.7</v>
      </c>
      <c r="G16" s="41" t="n">
        <v>54.7</v>
      </c>
      <c r="H16" s="41" t="n">
        <v>54.7</v>
      </c>
      <c r="I16" s="41" t="n">
        <v>54.8</v>
      </c>
      <c r="J16" s="41" t="n">
        <v>55</v>
      </c>
      <c r="K16" s="41" t="n">
        <v>55</v>
      </c>
      <c r="L16" s="41" t="n">
        <v>55</v>
      </c>
      <c r="M16" s="41" t="n">
        <v>54.9</v>
      </c>
      <c r="N16" s="41" t="n">
        <v>54.7</v>
      </c>
      <c r="O16" s="41" t="n">
        <v>54.3</v>
      </c>
      <c r="P16" s="41" t="n">
        <v>54.2</v>
      </c>
      <c r="Q16" s="41" t="n">
        <v>54</v>
      </c>
      <c r="R16" s="41" t="n">
        <v>53.9</v>
      </c>
      <c r="S16" s="41" t="n">
        <v>53.9</v>
      </c>
      <c r="T16" s="41" t="n">
        <v>54</v>
      </c>
      <c r="U16" s="41" t="n">
        <v>54.2</v>
      </c>
      <c r="V16" s="41" t="n">
        <v>54.3</v>
      </c>
      <c r="W16" s="41" t="n">
        <v>54.4</v>
      </c>
      <c r="X16" s="41" t="n">
        <v>54.4</v>
      </c>
      <c r="Y16" s="41" t="n">
        <v>54.4</v>
      </c>
      <c r="Z16" s="42" t="n">
        <f aca="false">AVERAGE(B16:Y16)</f>
        <v>54.5208333333333</v>
      </c>
      <c r="AA16" s="41" t="n">
        <v>55.1</v>
      </c>
      <c r="AB16" s="41" t="n">
        <v>53.8</v>
      </c>
      <c r="AC16" s="41" t="n">
        <f aca="false">AA16-AB16</f>
        <v>1.3</v>
      </c>
      <c r="AD16" s="41" t="n">
        <f aca="false">AVERAGE(J16:U16)</f>
        <v>54.425</v>
      </c>
      <c r="AE16" s="43" t="n">
        <f aca="false">AVERAGE(AVERAGE(B16:E16),AVERAGE(F16,I16),AVERAGE(V16:Y16))</f>
        <v>54.625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54.3</v>
      </c>
      <c r="C17" s="41" t="n">
        <v>54.2</v>
      </c>
      <c r="D17" s="41" t="n">
        <v>54.1</v>
      </c>
      <c r="E17" s="41" t="n">
        <v>54.2</v>
      </c>
      <c r="F17" s="41" t="n">
        <v>54.3</v>
      </c>
      <c r="G17" s="41" t="n">
        <v>54.4</v>
      </c>
      <c r="H17" s="41" t="n">
        <v>54.7</v>
      </c>
      <c r="I17" s="41" t="n">
        <v>55.1</v>
      </c>
      <c r="J17" s="41" t="n">
        <v>55.29</v>
      </c>
      <c r="K17" s="41" t="n">
        <v>55.4</v>
      </c>
      <c r="L17" s="41" t="n">
        <v>55.4</v>
      </c>
      <c r="M17" s="41" t="n">
        <v>55.46</v>
      </c>
      <c r="N17" s="41" t="n">
        <v>55.4</v>
      </c>
      <c r="O17" s="41" t="n">
        <v>55.1</v>
      </c>
      <c r="P17" s="41" t="n">
        <v>54.9</v>
      </c>
      <c r="Q17" s="41" t="n">
        <v>54.7</v>
      </c>
      <c r="R17" s="41" t="n">
        <v>54.6</v>
      </c>
      <c r="S17" s="41" t="n">
        <v>54.6</v>
      </c>
      <c r="T17" s="41" t="n">
        <v>54.7</v>
      </c>
      <c r="U17" s="41" t="n">
        <v>54.8</v>
      </c>
      <c r="V17" s="41" t="n">
        <v>54.9</v>
      </c>
      <c r="W17" s="41" t="n">
        <v>55.1</v>
      </c>
      <c r="X17" s="41" t="n">
        <v>55.3</v>
      </c>
      <c r="Y17" s="41" t="n">
        <v>55.4</v>
      </c>
      <c r="Z17" s="42" t="n">
        <f aca="false">AVERAGE(B17:Y17)</f>
        <v>54.8479166666667</v>
      </c>
      <c r="AA17" s="41" t="n">
        <v>55.5</v>
      </c>
      <c r="AB17" s="41" t="n">
        <v>54</v>
      </c>
      <c r="AC17" s="41" t="n">
        <f aca="false">AA17-AB17</f>
        <v>1.5</v>
      </c>
      <c r="AD17" s="41" t="n">
        <f aca="false">AVERAGE(J17:U17)</f>
        <v>55.0291666666667</v>
      </c>
      <c r="AE17" s="43" t="n">
        <f aca="false">AVERAGE(AVERAGE(B17:E17),AVERAGE(F17,I17),AVERAGE(V17:Y17))</f>
        <v>54.6916666666667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55.4</v>
      </c>
      <c r="C18" s="41" t="n">
        <v>55.4</v>
      </c>
      <c r="D18" s="41" t="n">
        <v>55.3</v>
      </c>
      <c r="E18" s="41" t="n">
        <v>55.3</v>
      </c>
      <c r="F18" s="41" t="n">
        <v>55.4</v>
      </c>
      <c r="G18" s="41" t="n">
        <v>55.6</v>
      </c>
      <c r="H18" s="41" t="n">
        <v>56</v>
      </c>
      <c r="I18" s="41" t="n">
        <v>56.6</v>
      </c>
      <c r="J18" s="41" t="n">
        <v>56.93</v>
      </c>
      <c r="K18" s="41" t="n">
        <v>57.1</v>
      </c>
      <c r="L18" s="41" t="n">
        <v>57.2</v>
      </c>
      <c r="M18" s="41" t="n">
        <v>57.26</v>
      </c>
      <c r="N18" s="41" t="n">
        <v>57.3</v>
      </c>
      <c r="O18" s="41" t="n">
        <v>57</v>
      </c>
      <c r="P18" s="41" t="n">
        <v>56.7</v>
      </c>
      <c r="Q18" s="41" t="n">
        <v>56.5</v>
      </c>
      <c r="R18" s="41" t="n">
        <v>56.5</v>
      </c>
      <c r="S18" s="41" t="n">
        <v>56.6</v>
      </c>
      <c r="T18" s="41" t="n">
        <v>56.8</v>
      </c>
      <c r="U18" s="41" t="n">
        <v>57.1</v>
      </c>
      <c r="V18" s="41" t="n">
        <v>57.8</v>
      </c>
      <c r="W18" s="41" t="n">
        <v>58.2</v>
      </c>
      <c r="X18" s="41" t="n">
        <v>58.5</v>
      </c>
      <c r="Y18" s="41" t="n">
        <v>58.7</v>
      </c>
      <c r="Z18" s="42" t="n">
        <f aca="false">AVERAGE(B18:Y18)</f>
        <v>56.71625</v>
      </c>
      <c r="AA18" s="41" t="n">
        <v>58.7</v>
      </c>
      <c r="AB18" s="41" t="n">
        <v>55.2</v>
      </c>
      <c r="AC18" s="41" t="n">
        <f aca="false">AA18-AB18</f>
        <v>3.5</v>
      </c>
      <c r="AD18" s="41" t="n">
        <f aca="false">AVERAGE(J18:U18)</f>
        <v>56.9158333333333</v>
      </c>
      <c r="AE18" s="43" t="n">
        <f aca="false">AVERAGE(AVERAGE(B18:E18),AVERAGE(F18,I18),AVERAGE(V18:Y18))</f>
        <v>56.55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58.8</v>
      </c>
      <c r="C19" s="41" t="n">
        <v>58.9</v>
      </c>
      <c r="D19" s="41" t="n">
        <v>59</v>
      </c>
      <c r="E19" s="41" t="n">
        <v>58.9</v>
      </c>
      <c r="F19" s="41" t="n">
        <v>58.9</v>
      </c>
      <c r="G19" s="41" t="n">
        <v>58.9</v>
      </c>
      <c r="H19" s="41" t="n">
        <v>59.1</v>
      </c>
      <c r="I19" s="41" t="n">
        <v>59.6</v>
      </c>
      <c r="J19" s="41" t="n">
        <v>60.27</v>
      </c>
      <c r="K19" s="41" t="n">
        <v>60.4</v>
      </c>
      <c r="L19" s="41" t="n">
        <v>60.4</v>
      </c>
      <c r="M19" s="41" t="n">
        <v>60.35</v>
      </c>
      <c r="N19" s="41" t="n">
        <v>60.1</v>
      </c>
      <c r="O19" s="41" t="n">
        <v>59.6</v>
      </c>
      <c r="P19" s="41" t="n">
        <v>59.1</v>
      </c>
      <c r="Q19" s="41" t="n">
        <v>58.4</v>
      </c>
      <c r="R19" s="41" t="n">
        <v>58.7</v>
      </c>
      <c r="S19" s="41" t="n">
        <v>58.7</v>
      </c>
      <c r="T19" s="41" t="n">
        <v>58.8</v>
      </c>
      <c r="U19" s="41" t="n">
        <v>58.8</v>
      </c>
      <c r="V19" s="41" t="n">
        <v>59</v>
      </c>
      <c r="W19" s="41" t="n">
        <v>59.4</v>
      </c>
      <c r="X19" s="41" t="n">
        <v>59.5</v>
      </c>
      <c r="Y19" s="41" t="n">
        <v>59.5</v>
      </c>
      <c r="Z19" s="42" t="n">
        <f aca="false">AVERAGE(B19:Y19)</f>
        <v>59.2966666666667</v>
      </c>
      <c r="AA19" s="41" t="n">
        <v>60.5</v>
      </c>
      <c r="AB19" s="41" t="n">
        <v>58.6</v>
      </c>
      <c r="AC19" s="41" t="n">
        <f aca="false">AA19-AB19</f>
        <v>1.9</v>
      </c>
      <c r="AD19" s="41" t="n">
        <f aca="false">AVERAGE(J19:U19)</f>
        <v>59.4683333333333</v>
      </c>
      <c r="AE19" s="43" t="n">
        <f aca="false">AVERAGE(AVERAGE(B19:E19),AVERAGE(F19,I19),AVERAGE(V19:Y19))</f>
        <v>59.1666666666667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59.5</v>
      </c>
      <c r="C20" s="41" t="n">
        <v>59.5</v>
      </c>
      <c r="D20" s="41" t="n">
        <v>59.4</v>
      </c>
      <c r="E20" s="41" t="n">
        <v>59.1</v>
      </c>
      <c r="F20" s="41" t="n">
        <v>59</v>
      </c>
      <c r="G20" s="41" t="n">
        <v>59</v>
      </c>
      <c r="H20" s="41" t="n">
        <v>59.1</v>
      </c>
      <c r="I20" s="41" t="n">
        <v>59.3</v>
      </c>
      <c r="J20" s="41" t="n">
        <v>59.79</v>
      </c>
      <c r="K20" s="41" t="n">
        <v>59.9</v>
      </c>
      <c r="L20" s="41" t="n">
        <v>59.8</v>
      </c>
      <c r="M20" s="41" t="n">
        <v>59.52</v>
      </c>
      <c r="N20" s="41" t="n">
        <v>59.4</v>
      </c>
      <c r="O20" s="41" t="n">
        <v>59</v>
      </c>
      <c r="P20" s="41" t="n">
        <v>58.46</v>
      </c>
      <c r="Q20" s="41" t="n">
        <v>58.2</v>
      </c>
      <c r="R20" s="41" t="n">
        <v>58</v>
      </c>
      <c r="S20" s="41" t="n">
        <v>57.86</v>
      </c>
      <c r="T20" s="41" t="n">
        <v>58</v>
      </c>
      <c r="U20" s="41" t="n">
        <v>58.1</v>
      </c>
      <c r="V20" s="41" t="n">
        <v>58.2</v>
      </c>
      <c r="W20" s="41" t="n">
        <v>58.4</v>
      </c>
      <c r="X20" s="41" t="n">
        <v>58.4</v>
      </c>
      <c r="Y20" s="41" t="n">
        <v>58.4</v>
      </c>
      <c r="Z20" s="42" t="n">
        <f aca="false">AVERAGE(B20:Y20)</f>
        <v>58.88875</v>
      </c>
      <c r="AA20" s="41" t="n">
        <v>60</v>
      </c>
      <c r="AB20" s="41" t="n">
        <v>57.8</v>
      </c>
      <c r="AC20" s="41" t="n">
        <f aca="false">AA20-AB20</f>
        <v>2.2</v>
      </c>
      <c r="AD20" s="41" t="n">
        <f aca="false">AVERAGE(J20:U20)</f>
        <v>58.8358333333333</v>
      </c>
      <c r="AE20" s="43" t="n">
        <f aca="false">AVERAGE(AVERAGE(B20:E20),AVERAGE(F20,I20),AVERAGE(V20:Y20))</f>
        <v>58.9583333333333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58.3</v>
      </c>
      <c r="C21" s="41" t="n">
        <v>58.3</v>
      </c>
      <c r="D21" s="41" t="n">
        <v>58.3</v>
      </c>
      <c r="E21" s="41" t="n">
        <v>58.2</v>
      </c>
      <c r="F21" s="41" t="n">
        <v>58.1</v>
      </c>
      <c r="G21" s="41" t="n">
        <v>58.1</v>
      </c>
      <c r="H21" s="41" t="n">
        <v>58.1</v>
      </c>
      <c r="I21" s="41" t="n">
        <v>58.3</v>
      </c>
      <c r="J21" s="41" t="n">
        <v>58.7</v>
      </c>
      <c r="K21" s="41" t="n">
        <v>58.8</v>
      </c>
      <c r="L21" s="41" t="n">
        <v>58.8</v>
      </c>
      <c r="M21" s="41" t="n">
        <v>58.8</v>
      </c>
      <c r="N21" s="41" t="n">
        <v>58.7</v>
      </c>
      <c r="O21" s="41" t="n">
        <v>58.4</v>
      </c>
      <c r="P21" s="41" t="n">
        <v>58.2</v>
      </c>
      <c r="Q21" s="41" t="n">
        <v>58.1</v>
      </c>
      <c r="R21" s="41" t="n">
        <v>58</v>
      </c>
      <c r="S21" s="41" t="n">
        <v>58</v>
      </c>
      <c r="T21" s="41" t="n">
        <v>58.1</v>
      </c>
      <c r="U21" s="41" t="n">
        <v>58.1</v>
      </c>
      <c r="V21" s="41" t="n">
        <v>58.1</v>
      </c>
      <c r="W21" s="41" t="n">
        <v>58.1</v>
      </c>
      <c r="X21" s="41" t="n">
        <v>58.1</v>
      </c>
      <c r="Y21" s="41" t="n">
        <v>58.1</v>
      </c>
      <c r="Z21" s="42" t="n">
        <f aca="false">AVERAGE(B21:Y21)</f>
        <v>58.2833333333333</v>
      </c>
      <c r="AA21" s="41" t="n">
        <v>58.9</v>
      </c>
      <c r="AB21" s="41" t="n">
        <v>57.9</v>
      </c>
      <c r="AC21" s="41" t="n">
        <f aca="false">AA21-AB21</f>
        <v>1</v>
      </c>
      <c r="AD21" s="41" t="n">
        <f aca="false">AVERAGE(J21:U21)</f>
        <v>58.3916666666667</v>
      </c>
      <c r="AE21" s="43" t="n">
        <f aca="false">AVERAGE(AVERAGE(B21:E21),AVERAGE(F21,I21),AVERAGE(V21:Y21))</f>
        <v>58.1916666666667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58.1</v>
      </c>
      <c r="C22" s="41" t="n">
        <v>58.1</v>
      </c>
      <c r="D22" s="41" t="n">
        <v>58</v>
      </c>
      <c r="E22" s="41" t="n">
        <v>57.8</v>
      </c>
      <c r="F22" s="41" t="n">
        <v>57.6</v>
      </c>
      <c r="G22" s="41" t="n">
        <v>57.6</v>
      </c>
      <c r="H22" s="41" t="n">
        <v>57.7</v>
      </c>
      <c r="I22" s="41" t="n">
        <v>57.8</v>
      </c>
      <c r="J22" s="41" t="n">
        <v>58.25</v>
      </c>
      <c r="K22" s="41" t="n">
        <v>58.3</v>
      </c>
      <c r="L22" s="41" t="n">
        <v>58.3</v>
      </c>
      <c r="M22" s="41" t="n">
        <v>58.25</v>
      </c>
      <c r="N22" s="41" t="n">
        <v>57.9</v>
      </c>
      <c r="O22" s="41" t="n">
        <v>57.4</v>
      </c>
      <c r="P22" s="41" t="n">
        <v>57.26</v>
      </c>
      <c r="Q22" s="41" t="n">
        <v>57.1</v>
      </c>
      <c r="R22" s="41" t="n">
        <v>56.8</v>
      </c>
      <c r="S22" s="41" t="n">
        <v>56.86</v>
      </c>
      <c r="T22" s="41" t="n">
        <v>56.8</v>
      </c>
      <c r="U22" s="41" t="n">
        <v>56.9</v>
      </c>
      <c r="V22" s="41" t="n">
        <v>56.9</v>
      </c>
      <c r="W22" s="41" t="n">
        <v>56.9</v>
      </c>
      <c r="X22" s="41" t="n">
        <v>57</v>
      </c>
      <c r="Y22" s="41" t="n">
        <v>57</v>
      </c>
      <c r="Z22" s="42" t="n">
        <f aca="false">AVERAGE(B22:Y22)</f>
        <v>57.5258333333334</v>
      </c>
      <c r="AA22" s="41" t="n">
        <v>58.4</v>
      </c>
      <c r="AB22" s="41" t="n">
        <v>56.7</v>
      </c>
      <c r="AC22" s="41" t="n">
        <f aca="false">AA22-AB22</f>
        <v>1.7</v>
      </c>
      <c r="AD22" s="41" t="n">
        <f aca="false">AVERAGE(J22:U22)</f>
        <v>57.51</v>
      </c>
      <c r="AE22" s="43" t="n">
        <f aca="false">AVERAGE(AVERAGE(B22:E22),AVERAGE(F22,I22),AVERAGE(V22:Y22))</f>
        <v>57.55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57</v>
      </c>
      <c r="C23" s="41" t="n">
        <v>56.7</v>
      </c>
      <c r="D23" s="41" t="n">
        <v>56.4</v>
      </c>
      <c r="E23" s="41" t="n">
        <v>56</v>
      </c>
      <c r="F23" s="41" t="n">
        <v>55.8</v>
      </c>
      <c r="G23" s="41" t="n">
        <v>55.7</v>
      </c>
      <c r="H23" s="41" t="n">
        <v>55.7</v>
      </c>
      <c r="I23" s="41" t="n">
        <v>55.6</v>
      </c>
      <c r="J23" s="41" t="n">
        <v>55.76</v>
      </c>
      <c r="K23" s="41" t="n">
        <v>55.8</v>
      </c>
      <c r="L23" s="41" t="n">
        <v>55.8</v>
      </c>
      <c r="M23" s="41" t="n">
        <v>55.63</v>
      </c>
      <c r="N23" s="41" t="n">
        <v>55.4</v>
      </c>
      <c r="O23" s="41" t="n">
        <v>55.2</v>
      </c>
      <c r="P23" s="41" t="n">
        <v>54.93</v>
      </c>
      <c r="Q23" s="41" t="n">
        <v>54.9</v>
      </c>
      <c r="R23" s="41" t="n">
        <v>54.9</v>
      </c>
      <c r="S23" s="41" t="n">
        <v>54.93</v>
      </c>
      <c r="T23" s="41" t="n">
        <v>55</v>
      </c>
      <c r="U23" s="41" t="n">
        <v>55.2</v>
      </c>
      <c r="V23" s="41" t="n">
        <v>55.6</v>
      </c>
      <c r="W23" s="41" t="n">
        <v>55.7</v>
      </c>
      <c r="X23" s="41" t="n">
        <v>56</v>
      </c>
      <c r="Y23" s="41" t="n">
        <v>56.2</v>
      </c>
      <c r="Z23" s="42" t="n">
        <f aca="false">AVERAGE(B23:Y23)</f>
        <v>55.6604166666667</v>
      </c>
      <c r="AA23" s="41" t="n">
        <v>57.1</v>
      </c>
      <c r="AB23" s="41" t="n">
        <v>54.8</v>
      </c>
      <c r="AC23" s="41" t="n">
        <f aca="false">AA23-AB23</f>
        <v>2.3</v>
      </c>
      <c r="AD23" s="41" t="n">
        <f aca="false">AVERAGE(J23:U23)</f>
        <v>55.2875</v>
      </c>
      <c r="AE23" s="43" t="n">
        <f aca="false">AVERAGE(AVERAGE(B23:E23),AVERAGE(F23,I23),AVERAGE(V23:Y23))</f>
        <v>56.0333333333333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56.2</v>
      </c>
      <c r="C24" s="41" t="n">
        <v>56.2</v>
      </c>
      <c r="D24" s="41" t="n">
        <v>56.2</v>
      </c>
      <c r="E24" s="41" t="n">
        <v>56.2</v>
      </c>
      <c r="F24" s="41" t="n">
        <v>56.2</v>
      </c>
      <c r="G24" s="41" t="n">
        <v>56.3</v>
      </c>
      <c r="H24" s="41" t="n">
        <v>56.5</v>
      </c>
      <c r="I24" s="41" t="n">
        <v>56.8</v>
      </c>
      <c r="J24" s="41" t="n">
        <v>57.51</v>
      </c>
      <c r="K24" s="41" t="n">
        <v>57.6</v>
      </c>
      <c r="L24" s="41" t="n">
        <v>57.9</v>
      </c>
      <c r="M24" s="41" t="n">
        <v>57.91</v>
      </c>
      <c r="N24" s="41" t="n">
        <v>57.8</v>
      </c>
      <c r="O24" s="41" t="n">
        <v>57.5</v>
      </c>
      <c r="P24" s="41" t="n">
        <v>57.48</v>
      </c>
      <c r="Q24" s="41" t="n">
        <v>57.4</v>
      </c>
      <c r="R24" s="41" t="n">
        <v>57.5</v>
      </c>
      <c r="S24" s="41" t="n">
        <v>57.48</v>
      </c>
      <c r="T24" s="41" t="n">
        <v>57.6</v>
      </c>
      <c r="U24" s="41" t="n">
        <v>57.6</v>
      </c>
      <c r="V24" s="41" t="n">
        <v>57.7</v>
      </c>
      <c r="W24" s="41" t="n">
        <v>57.9</v>
      </c>
      <c r="X24" s="41" t="n">
        <v>57.9</v>
      </c>
      <c r="Y24" s="41" t="n">
        <v>57.9</v>
      </c>
      <c r="Z24" s="42" t="n">
        <f aca="false">AVERAGE(B24:Y24)</f>
        <v>57.22</v>
      </c>
      <c r="AA24" s="41" t="n">
        <v>58</v>
      </c>
      <c r="AB24" s="41" t="n">
        <v>56.1</v>
      </c>
      <c r="AC24" s="41" t="n">
        <f aca="false">AA24-AB24</f>
        <v>1.9</v>
      </c>
      <c r="AD24" s="41" t="n">
        <f aca="false">AVERAGE(J24:U24)</f>
        <v>57.6066666666667</v>
      </c>
      <c r="AE24" s="43" t="n">
        <f aca="false">AVERAGE(AVERAGE(B24:E24),AVERAGE(F24,I24),AVERAGE(V24:Y24))</f>
        <v>56.85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57.9</v>
      </c>
      <c r="C25" s="41" t="n">
        <v>57.8</v>
      </c>
      <c r="D25" s="41" t="n">
        <v>57.8</v>
      </c>
      <c r="E25" s="41" t="n">
        <v>57.7</v>
      </c>
      <c r="F25" s="41" t="n">
        <v>57.8</v>
      </c>
      <c r="G25" s="41" t="n">
        <v>57.7</v>
      </c>
      <c r="H25" s="41" t="n">
        <v>57.6</v>
      </c>
      <c r="I25" s="41" t="n">
        <v>57.7</v>
      </c>
      <c r="J25" s="41" t="n">
        <v>58.21</v>
      </c>
      <c r="K25" s="41" t="n">
        <v>58.3</v>
      </c>
      <c r="L25" s="41" t="n">
        <v>58.3</v>
      </c>
      <c r="M25" s="41" t="n">
        <v>58.39</v>
      </c>
      <c r="N25" s="41" t="n">
        <v>58.2</v>
      </c>
      <c r="O25" s="41" t="n">
        <v>58.1</v>
      </c>
      <c r="P25" s="41" t="n">
        <v>57.88</v>
      </c>
      <c r="Q25" s="41" t="n">
        <v>57.8</v>
      </c>
      <c r="R25" s="41" t="n">
        <v>57.9</v>
      </c>
      <c r="S25" s="41" t="n">
        <v>57.88</v>
      </c>
      <c r="T25" s="41" t="n">
        <v>57.8</v>
      </c>
      <c r="U25" s="41" t="n">
        <v>57.9</v>
      </c>
      <c r="V25" s="41" t="n">
        <v>57.8</v>
      </c>
      <c r="W25" s="41" t="n">
        <v>57.9</v>
      </c>
      <c r="X25" s="41" t="n">
        <v>57.8</v>
      </c>
      <c r="Y25" s="41" t="n">
        <v>57.7</v>
      </c>
      <c r="Z25" s="42" t="n">
        <f aca="false">AVERAGE(B25:Y25)</f>
        <v>57.9108333333333</v>
      </c>
      <c r="AA25" s="41" t="n">
        <v>54.8</v>
      </c>
      <c r="AB25" s="41" t="n">
        <v>57.6</v>
      </c>
      <c r="AC25" s="41" t="n">
        <f aca="false">AA25-AB25</f>
        <v>-2.8</v>
      </c>
      <c r="AD25" s="41" t="n">
        <f aca="false">AVERAGE(J25:U25)</f>
        <v>58.055</v>
      </c>
      <c r="AE25" s="43" t="n">
        <f aca="false">AVERAGE(AVERAGE(B25:E25),AVERAGE(F25,I25),AVERAGE(V25:Y25))</f>
        <v>57.7833333333333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57.7</v>
      </c>
      <c r="C26" s="41" t="n">
        <v>57.6</v>
      </c>
      <c r="D26" s="41" t="n">
        <v>57.4</v>
      </c>
      <c r="E26" s="41" t="n">
        <v>57.1</v>
      </c>
      <c r="F26" s="41" t="n">
        <v>56.9</v>
      </c>
      <c r="G26" s="41" t="n">
        <v>56.8</v>
      </c>
      <c r="H26" s="41" t="n">
        <v>56.4</v>
      </c>
      <c r="I26" s="41" t="n">
        <v>56.4</v>
      </c>
      <c r="J26" s="41" t="n">
        <v>56.2</v>
      </c>
      <c r="K26" s="41" t="n">
        <v>56.1</v>
      </c>
      <c r="L26" s="41" t="n">
        <v>55.9</v>
      </c>
      <c r="M26" s="41" t="n">
        <v>55.8</v>
      </c>
      <c r="N26" s="41" t="n">
        <v>55.3</v>
      </c>
      <c r="O26" s="41" t="n">
        <v>54.7</v>
      </c>
      <c r="P26" s="41" t="n">
        <v>54.63</v>
      </c>
      <c r="Q26" s="41" t="n">
        <v>54.2</v>
      </c>
      <c r="R26" s="41" t="n">
        <v>54</v>
      </c>
      <c r="S26" s="41" t="n">
        <v>53.87</v>
      </c>
      <c r="T26" s="41" t="n">
        <v>53.8</v>
      </c>
      <c r="U26" s="41" t="n">
        <v>53.8</v>
      </c>
      <c r="V26" s="41" t="n">
        <v>53.5</v>
      </c>
      <c r="W26" s="41" t="n">
        <v>53.4</v>
      </c>
      <c r="X26" s="41" t="n">
        <v>53.2</v>
      </c>
      <c r="Y26" s="41" t="n">
        <v>52.7</v>
      </c>
      <c r="Z26" s="42" t="n">
        <f aca="false">AVERAGE(B26:Y26)</f>
        <v>55.3083333333333</v>
      </c>
      <c r="AA26" s="41" t="n">
        <v>57.8</v>
      </c>
      <c r="AB26" s="41" t="n">
        <v>52.7</v>
      </c>
      <c r="AC26" s="41" t="n">
        <f aca="false">AA26-AB26</f>
        <v>5.09999999999999</v>
      </c>
      <c r="AD26" s="41" t="n">
        <f aca="false">AVERAGE(J26:U26)</f>
        <v>54.8583333333333</v>
      </c>
      <c r="AE26" s="43" t="n">
        <f aca="false">AVERAGE(AVERAGE(B26:E26),AVERAGE(F26,I26),AVERAGE(V26:Y26))</f>
        <v>55.7666666666667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52.7</v>
      </c>
      <c r="C27" s="41" t="n">
        <v>52.9</v>
      </c>
      <c r="D27" s="41" t="n">
        <v>53</v>
      </c>
      <c r="E27" s="41" t="n">
        <v>53</v>
      </c>
      <c r="F27" s="41" t="n">
        <v>53</v>
      </c>
      <c r="G27" s="41" t="n">
        <v>52.9</v>
      </c>
      <c r="H27" s="41" t="n">
        <v>52.9</v>
      </c>
      <c r="I27" s="41" t="n">
        <v>52.9</v>
      </c>
      <c r="J27" s="41" t="n">
        <v>53.01</v>
      </c>
      <c r="K27" s="41" t="n">
        <v>53.1</v>
      </c>
      <c r="L27" s="41" t="n">
        <v>53.2</v>
      </c>
      <c r="M27" s="41" t="n">
        <v>53.21</v>
      </c>
      <c r="N27" s="41" t="n">
        <v>52.9</v>
      </c>
      <c r="O27" s="41" t="n">
        <v>52.6</v>
      </c>
      <c r="P27" s="41" t="n">
        <v>52.75</v>
      </c>
      <c r="Q27" s="41" t="n">
        <v>52.8</v>
      </c>
      <c r="R27" s="41" t="n">
        <v>52.7</v>
      </c>
      <c r="S27" s="41" t="n">
        <v>52.58</v>
      </c>
      <c r="T27" s="41" t="n">
        <v>52.6</v>
      </c>
      <c r="U27" s="41" t="n">
        <v>52.4</v>
      </c>
      <c r="V27" s="41" t="n">
        <v>52.2</v>
      </c>
      <c r="W27" s="41" t="n">
        <v>52.1</v>
      </c>
      <c r="X27" s="41" t="n">
        <v>52</v>
      </c>
      <c r="Y27" s="41" t="n">
        <v>51.7</v>
      </c>
      <c r="Z27" s="42" t="n">
        <f aca="false">AVERAGE(B27:Y27)</f>
        <v>52.7145833333333</v>
      </c>
      <c r="AA27" s="41" t="n">
        <v>53.3</v>
      </c>
      <c r="AB27" s="41" t="n">
        <v>51.7</v>
      </c>
      <c r="AC27" s="41" t="n">
        <f aca="false">AA27-AB27</f>
        <v>1.59999999999999</v>
      </c>
      <c r="AD27" s="41" t="n">
        <f aca="false">AVERAGE(J27:U27)</f>
        <v>52.8208333333333</v>
      </c>
      <c r="AE27" s="43" t="n">
        <f aca="false">AVERAGE(AVERAGE(B27:E27),AVERAGE(F27,I27),AVERAGE(V27:Y27))</f>
        <v>52.6166666666667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51.6</v>
      </c>
      <c r="C28" s="41" t="n">
        <v>51.3</v>
      </c>
      <c r="D28" s="41" t="n">
        <v>50.9</v>
      </c>
      <c r="E28" s="41" t="n">
        <v>50.4</v>
      </c>
      <c r="F28" s="41" t="n">
        <v>50.1</v>
      </c>
      <c r="G28" s="41" t="n">
        <v>50.1</v>
      </c>
      <c r="H28" s="41" t="n">
        <v>50.2</v>
      </c>
      <c r="I28" s="41" t="n">
        <v>50.1</v>
      </c>
      <c r="J28" s="41" t="n">
        <v>50</v>
      </c>
      <c r="K28" s="41" t="n">
        <v>49.9</v>
      </c>
      <c r="L28" s="41" t="n">
        <v>49.5</v>
      </c>
      <c r="M28" s="41" t="n">
        <v>48.9</v>
      </c>
      <c r="N28" s="41" t="n">
        <v>48.5</v>
      </c>
      <c r="O28" s="41" t="n">
        <v>47.7</v>
      </c>
      <c r="P28" s="41" t="n">
        <v>47</v>
      </c>
      <c r="Q28" s="41" t="n">
        <v>46.6</v>
      </c>
      <c r="R28" s="41" t="n">
        <v>46.2</v>
      </c>
      <c r="S28" s="41" t="n">
        <v>46</v>
      </c>
      <c r="T28" s="41" t="n">
        <v>46</v>
      </c>
      <c r="U28" s="41" t="n">
        <v>46</v>
      </c>
      <c r="V28" s="41" t="n">
        <v>46</v>
      </c>
      <c r="W28" s="41" t="n">
        <v>46.3</v>
      </c>
      <c r="X28" s="41" t="n">
        <v>47</v>
      </c>
      <c r="Y28" s="41" t="n">
        <v>47.7</v>
      </c>
      <c r="Z28" s="42" t="n">
        <f aca="false">AVERAGE(B28:Y28)</f>
        <v>48.5</v>
      </c>
      <c r="AA28" s="41" t="n">
        <v>51.7</v>
      </c>
      <c r="AB28" s="41" t="n">
        <v>45.9</v>
      </c>
      <c r="AC28" s="41" t="n">
        <f aca="false">AA28-AB28</f>
        <v>5.8</v>
      </c>
      <c r="AD28" s="41" t="n">
        <f aca="false">AVERAGE(J28:U28)</f>
        <v>47.6916666666667</v>
      </c>
      <c r="AE28" s="43" t="n">
        <f aca="false">AVERAGE(AVERAGE(B28:E28),AVERAGE(F28,I28),AVERAGE(V28:Y28))</f>
        <v>49.3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47.9</v>
      </c>
      <c r="C29" s="41" t="n">
        <v>48.3</v>
      </c>
      <c r="D29" s="41" t="n">
        <v>48.8</v>
      </c>
      <c r="E29" s="41" t="n">
        <v>49.1</v>
      </c>
      <c r="F29" s="41" t="n">
        <v>50.8</v>
      </c>
      <c r="G29" s="41" t="n">
        <v>50.1</v>
      </c>
      <c r="H29" s="41" t="n">
        <v>50.6</v>
      </c>
      <c r="I29" s="41" t="n">
        <v>51.1</v>
      </c>
      <c r="J29" s="41" t="n">
        <v>52.08</v>
      </c>
      <c r="K29" s="41" t="n">
        <v>52.3</v>
      </c>
      <c r="L29" s="41" t="n">
        <v>52.7</v>
      </c>
      <c r="M29" s="41" t="n">
        <v>52.54</v>
      </c>
      <c r="N29" s="41" t="n">
        <v>52.4</v>
      </c>
      <c r="O29" s="41" t="n">
        <v>52.1</v>
      </c>
      <c r="P29" s="41" t="n">
        <v>51.83</v>
      </c>
      <c r="Q29" s="41" t="n">
        <v>51.8</v>
      </c>
      <c r="R29" s="41" t="n">
        <v>51.8</v>
      </c>
      <c r="S29" s="41" t="n">
        <v>51.83</v>
      </c>
      <c r="T29" s="41" t="n">
        <v>51.8</v>
      </c>
      <c r="U29" s="41" t="n">
        <v>51.8</v>
      </c>
      <c r="V29" s="41" t="n">
        <v>51.2</v>
      </c>
      <c r="W29" s="41" t="n">
        <v>50.9</v>
      </c>
      <c r="X29" s="41" t="n">
        <v>50.6</v>
      </c>
      <c r="Y29" s="41" t="n">
        <v>49.2</v>
      </c>
      <c r="Z29" s="42" t="n">
        <f aca="false">AVERAGE(B29:Y29)</f>
        <v>50.9825</v>
      </c>
      <c r="AA29" s="41" t="n">
        <v>52.8</v>
      </c>
      <c r="AB29" s="41" t="n">
        <v>47.7</v>
      </c>
      <c r="AC29" s="41" t="n">
        <f aca="false">AA29-AB29</f>
        <v>5.09999999999999</v>
      </c>
      <c r="AD29" s="41" t="n">
        <f aca="false">AVERAGE(J29:U29)</f>
        <v>52.0816666666667</v>
      </c>
      <c r="AE29" s="43" t="n">
        <f aca="false">AVERAGE(AVERAGE(B29:E29),AVERAGE(F29,I29),AVERAGE(V29:Y29))</f>
        <v>49.9833333333333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48</v>
      </c>
      <c r="C30" s="41" t="n">
        <v>46.8</v>
      </c>
      <c r="D30" s="41" t="n">
        <v>46.7</v>
      </c>
      <c r="E30" s="41" t="n">
        <v>48.7</v>
      </c>
      <c r="F30" s="41" t="n">
        <v>49.2</v>
      </c>
      <c r="G30" s="41" t="n">
        <v>49.8</v>
      </c>
      <c r="H30" s="41" t="n">
        <v>50</v>
      </c>
      <c r="I30" s="41" t="n">
        <v>50</v>
      </c>
      <c r="J30" s="41" t="n">
        <v>50.1</v>
      </c>
      <c r="K30" s="41" t="n">
        <v>50.3</v>
      </c>
      <c r="L30" s="41" t="n">
        <v>50.3</v>
      </c>
      <c r="M30" s="41" t="n">
        <v>50</v>
      </c>
      <c r="N30" s="41" t="n">
        <v>49.7</v>
      </c>
      <c r="O30" s="41" t="n">
        <v>48.7</v>
      </c>
      <c r="P30" s="41" t="n">
        <v>47.5</v>
      </c>
      <c r="Q30" s="41" t="n">
        <v>47.3</v>
      </c>
      <c r="R30" s="41" t="n">
        <v>46.3</v>
      </c>
      <c r="S30" s="41" t="n">
        <v>44.39</v>
      </c>
      <c r="T30" s="41" t="n">
        <v>43.6</v>
      </c>
      <c r="U30" s="41" t="n">
        <v>42.7</v>
      </c>
      <c r="V30" s="41" t="n">
        <v>40.8</v>
      </c>
      <c r="W30" s="41" t="n">
        <v>39.7</v>
      </c>
      <c r="X30" s="41" t="n">
        <v>39.4</v>
      </c>
      <c r="Y30" s="41" t="n">
        <v>38.8</v>
      </c>
      <c r="Z30" s="42" t="n">
        <f aca="false">AVERAGE(B30:Y30)</f>
        <v>46.61625</v>
      </c>
      <c r="AA30" s="41" t="n">
        <v>50.4</v>
      </c>
      <c r="AB30" s="41" t="n">
        <v>38.8</v>
      </c>
      <c r="AC30" s="41" t="n">
        <f aca="false">AA30-AB30</f>
        <v>11.6</v>
      </c>
      <c r="AD30" s="41" t="n">
        <f aca="false">AVERAGE(J30:U30)</f>
        <v>47.5741666666667</v>
      </c>
      <c r="AE30" s="43" t="n">
        <f aca="false">AVERAGE(AVERAGE(B30:E30),AVERAGE(F30,I30),AVERAGE(V30:Y30))</f>
        <v>45.6083333333333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37.3</v>
      </c>
      <c r="C31" s="41" t="n">
        <v>37.2</v>
      </c>
      <c r="D31" s="41" t="n">
        <v>36.6</v>
      </c>
      <c r="E31" s="41" t="n">
        <v>36.3</v>
      </c>
      <c r="F31" s="41" t="n">
        <v>35.8</v>
      </c>
      <c r="G31" s="41" t="n">
        <v>35.5</v>
      </c>
      <c r="H31" s="41" t="n">
        <v>35.6</v>
      </c>
      <c r="I31" s="41" t="n">
        <v>35.6</v>
      </c>
      <c r="J31" s="41" t="n">
        <v>36.58</v>
      </c>
      <c r="K31" s="41" t="n">
        <v>36.7</v>
      </c>
      <c r="L31" s="41" t="n">
        <v>37.1</v>
      </c>
      <c r="M31" s="41" t="n">
        <v>37.55</v>
      </c>
      <c r="N31" s="41" t="n">
        <v>37.9</v>
      </c>
      <c r="O31" s="41" t="n">
        <v>38.4</v>
      </c>
      <c r="P31" s="41" t="n">
        <v>39.06</v>
      </c>
      <c r="Q31" s="41" t="n">
        <v>39.6</v>
      </c>
      <c r="R31" s="41" t="n">
        <v>40</v>
      </c>
      <c r="S31" s="41" t="n">
        <v>40.95</v>
      </c>
      <c r="T31" s="41" t="n">
        <v>41.6</v>
      </c>
      <c r="U31" s="41" t="n">
        <v>42.6</v>
      </c>
      <c r="V31" s="41" t="n">
        <v>43</v>
      </c>
      <c r="W31" s="41" t="n">
        <v>43.6</v>
      </c>
      <c r="X31" s="41" t="n">
        <v>43.7</v>
      </c>
      <c r="Y31" s="41" t="n">
        <v>43.9</v>
      </c>
      <c r="Z31" s="42" t="n">
        <f aca="false">AVERAGE(B31:Y31)</f>
        <v>38.8391666666667</v>
      </c>
      <c r="AA31" s="41" t="n">
        <v>43.9</v>
      </c>
      <c r="AB31" s="41" t="n">
        <v>35.4</v>
      </c>
      <c r="AC31" s="41" t="n">
        <f aca="false">AA31-AB31</f>
        <v>8.5</v>
      </c>
      <c r="AD31" s="41" t="n">
        <f aca="false">AVERAGE(J31:U31)</f>
        <v>39.0033333333333</v>
      </c>
      <c r="AE31" s="43" t="n">
        <f aca="false">AVERAGE(AVERAGE(B31:E31),AVERAGE(F31,I31),AVERAGE(V31:Y31))</f>
        <v>38.7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43.8</v>
      </c>
      <c r="C32" s="41" t="n">
        <v>44</v>
      </c>
      <c r="D32" s="41" t="n">
        <v>43.7</v>
      </c>
      <c r="E32" s="41" t="n">
        <v>43.6</v>
      </c>
      <c r="F32" s="41" t="n">
        <v>43.6</v>
      </c>
      <c r="G32" s="41" t="n">
        <v>43.5</v>
      </c>
      <c r="H32" s="41" t="n">
        <v>43.2</v>
      </c>
      <c r="I32" s="41" t="n">
        <v>42.9</v>
      </c>
      <c r="J32" s="41" t="n">
        <v>42.87</v>
      </c>
      <c r="K32" s="41" t="n">
        <v>42.8</v>
      </c>
      <c r="L32" s="41" t="n">
        <v>42.6</v>
      </c>
      <c r="M32" s="41" t="n">
        <v>42.39</v>
      </c>
      <c r="N32" s="41" t="n">
        <v>42.1</v>
      </c>
      <c r="O32" s="41" t="n">
        <v>41.9</v>
      </c>
      <c r="P32" s="41" t="n">
        <v>41.75</v>
      </c>
      <c r="Q32" s="41" t="n">
        <v>42</v>
      </c>
      <c r="R32" s="41" t="n">
        <v>41.8</v>
      </c>
      <c r="S32" s="41" t="n">
        <v>42.31</v>
      </c>
      <c r="T32" s="41" t="n">
        <v>42.2</v>
      </c>
      <c r="U32" s="41" t="n">
        <v>42.1</v>
      </c>
      <c r="V32" s="41" t="n">
        <v>41.8</v>
      </c>
      <c r="W32" s="41" t="n">
        <v>41.6</v>
      </c>
      <c r="X32" s="41" t="n">
        <v>41.4</v>
      </c>
      <c r="Y32" s="41" t="n">
        <v>41</v>
      </c>
      <c r="Z32" s="42" t="n">
        <f aca="false">AVERAGE(B32:Y32)</f>
        <v>42.5383333333333</v>
      </c>
      <c r="AA32" s="41" t="n">
        <v>44.2</v>
      </c>
      <c r="AB32" s="41" t="n">
        <v>41</v>
      </c>
      <c r="AC32" s="41" t="n">
        <f aca="false">AA32-AB32</f>
        <v>3.2</v>
      </c>
      <c r="AD32" s="41" t="n">
        <f aca="false">AVERAGE(J32:U32)</f>
        <v>42.235</v>
      </c>
      <c r="AE32" s="43" t="n">
        <f aca="false">AVERAGE(AVERAGE(B32:E32),AVERAGE(F32,I32),AVERAGE(V32:Y32))</f>
        <v>42.825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41</v>
      </c>
      <c r="C33" s="41" t="n">
        <v>41.2</v>
      </c>
      <c r="D33" s="41" t="n">
        <v>41.3</v>
      </c>
      <c r="E33" s="41" t="n">
        <v>41.1</v>
      </c>
      <c r="F33" s="41" t="n">
        <v>40.9</v>
      </c>
      <c r="G33" s="41" t="n">
        <v>41</v>
      </c>
      <c r="H33" s="41" t="n">
        <v>41.2</v>
      </c>
      <c r="I33" s="41" t="n">
        <v>41.3</v>
      </c>
      <c r="J33" s="41" t="n">
        <v>41.71</v>
      </c>
      <c r="K33" s="41" t="n">
        <v>41.8</v>
      </c>
      <c r="L33" s="41" t="n">
        <v>42.1</v>
      </c>
      <c r="M33" s="41" t="n">
        <v>42.21</v>
      </c>
      <c r="N33" s="41" t="n">
        <v>42.3</v>
      </c>
      <c r="O33" s="41" t="n">
        <v>42.4</v>
      </c>
      <c r="P33" s="41" t="n">
        <v>42.59</v>
      </c>
      <c r="Q33" s="41" t="n">
        <v>42.9</v>
      </c>
      <c r="R33" s="41" t="n">
        <v>43.1</v>
      </c>
      <c r="S33" s="41" t="n">
        <v>43.3</v>
      </c>
      <c r="T33" s="41" t="n">
        <v>43.5</v>
      </c>
      <c r="U33" s="41" t="n">
        <v>44.2</v>
      </c>
      <c r="V33" s="41" t="n">
        <v>44.5</v>
      </c>
      <c r="W33" s="41" t="n">
        <v>45</v>
      </c>
      <c r="X33" s="41" t="n">
        <v>45.2</v>
      </c>
      <c r="Y33" s="41" t="n">
        <v>45.4</v>
      </c>
      <c r="Z33" s="42" t="n">
        <f aca="false">AVERAGE(B33:Y33)</f>
        <v>42.5504166666667</v>
      </c>
      <c r="AA33" s="41" t="n">
        <v>45.4</v>
      </c>
      <c r="AB33" s="41" t="n">
        <v>40.9</v>
      </c>
      <c r="AC33" s="41" t="n">
        <f aca="false">AA33-AB33</f>
        <v>4.5</v>
      </c>
      <c r="AD33" s="41" t="n">
        <f aca="false">AVERAGE(J33:U33)</f>
        <v>42.6758333333333</v>
      </c>
      <c r="AE33" s="43" t="n">
        <f aca="false">AVERAGE(AVERAGE(B33:E33),AVERAGE(F33,I33),AVERAGE(V33:Y33))</f>
        <v>42.425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45.6</v>
      </c>
      <c r="C34" s="41" t="n">
        <v>45.7</v>
      </c>
      <c r="D34" s="41" t="n">
        <v>45.8</v>
      </c>
      <c r="E34" s="41" t="n">
        <v>45.8</v>
      </c>
      <c r="F34" s="41" t="n">
        <v>45.9</v>
      </c>
      <c r="G34" s="41" t="n">
        <v>46.1</v>
      </c>
      <c r="H34" s="41" t="n">
        <v>46.5</v>
      </c>
      <c r="I34" s="41" t="n">
        <v>46.6</v>
      </c>
      <c r="J34" s="41" t="n">
        <v>46.78</v>
      </c>
      <c r="K34" s="41" t="n">
        <v>46.7</v>
      </c>
      <c r="L34" s="41" t="n">
        <v>46.4</v>
      </c>
      <c r="M34" s="41" t="n">
        <v>45.48</v>
      </c>
      <c r="N34" s="41" t="n">
        <v>44.3</v>
      </c>
      <c r="O34" s="41" t="n">
        <v>43</v>
      </c>
      <c r="P34" s="41" t="n">
        <v>41.57</v>
      </c>
      <c r="Q34" s="41" t="n">
        <v>41</v>
      </c>
      <c r="R34" s="41" t="n">
        <v>40</v>
      </c>
      <c r="S34" s="41" t="n">
        <v>40.06</v>
      </c>
      <c r="T34" s="41" t="n">
        <v>40.5</v>
      </c>
      <c r="U34" s="41" t="n">
        <v>40.8</v>
      </c>
      <c r="V34" s="41" t="n">
        <v>40.8</v>
      </c>
      <c r="W34" s="41" t="n">
        <v>40.9</v>
      </c>
      <c r="X34" s="41" t="n">
        <v>40.9</v>
      </c>
      <c r="Y34" s="41" t="n">
        <v>40.8</v>
      </c>
      <c r="Z34" s="42" t="n">
        <f aca="false">AVERAGE(B34:Y34)</f>
        <v>43.66625</v>
      </c>
      <c r="AA34" s="41" t="n">
        <v>46.9</v>
      </c>
      <c r="AB34" s="41" t="n">
        <v>39.9</v>
      </c>
      <c r="AC34" s="41" t="n">
        <f aca="false">AA34-AB34</f>
        <v>7</v>
      </c>
      <c r="AD34" s="41" t="n">
        <f aca="false">AVERAGE(J34:U34)</f>
        <v>43.0491666666667</v>
      </c>
      <c r="AE34" s="43" t="n">
        <f aca="false">AVERAGE(AVERAGE(B34:E34),AVERAGE(F34,I34),AVERAGE(V34:Y34))</f>
        <v>44.275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40.8</v>
      </c>
      <c r="C35" s="41" t="n">
        <v>40.9</v>
      </c>
      <c r="D35" s="41" t="n">
        <v>40.9</v>
      </c>
      <c r="E35" s="41" t="n">
        <v>40.8</v>
      </c>
      <c r="F35" s="41" t="n">
        <v>40.6</v>
      </c>
      <c r="G35" s="41" t="n">
        <v>40.5</v>
      </c>
      <c r="H35" s="41" t="n">
        <v>40.4</v>
      </c>
      <c r="I35" s="41" t="n">
        <v>39.8</v>
      </c>
      <c r="J35" s="41" t="n">
        <v>39.7</v>
      </c>
      <c r="K35" s="41" t="n">
        <v>40</v>
      </c>
      <c r="L35" s="41" t="n">
        <v>39.8</v>
      </c>
      <c r="M35" s="41" t="n">
        <v>40</v>
      </c>
      <c r="N35" s="41" t="n">
        <v>40</v>
      </c>
      <c r="O35" s="41" t="n">
        <v>39.8</v>
      </c>
      <c r="P35" s="41" t="n">
        <v>39.8</v>
      </c>
      <c r="Q35" s="41" t="n">
        <v>39.8</v>
      </c>
      <c r="R35" s="41" t="n">
        <v>39.9</v>
      </c>
      <c r="S35" s="41" t="n">
        <v>40</v>
      </c>
      <c r="T35" s="41" t="n">
        <v>40.1</v>
      </c>
      <c r="U35" s="41" t="n">
        <v>40.3</v>
      </c>
      <c r="V35" s="41" t="n">
        <v>40.6</v>
      </c>
      <c r="W35" s="41" t="n">
        <v>40.6</v>
      </c>
      <c r="X35" s="41" t="n">
        <v>40.6</v>
      </c>
      <c r="Y35" s="41" t="n">
        <v>40.8</v>
      </c>
      <c r="Z35" s="42" t="n">
        <f aca="false">AVERAGE(B35:Y35)</f>
        <v>40.2708333333333</v>
      </c>
      <c r="AA35" s="41" t="n">
        <v>41.1</v>
      </c>
      <c r="AB35" s="41" t="n">
        <v>39.6</v>
      </c>
      <c r="AC35" s="41" t="n">
        <f aca="false">AA35-AB35</f>
        <v>1.5</v>
      </c>
      <c r="AD35" s="41" t="n">
        <f aca="false">AVERAGE(J35:U35)</f>
        <v>39.9333333333333</v>
      </c>
      <c r="AE35" s="43" t="n">
        <f aca="false">AVERAGE(AVERAGE(B35:E35),AVERAGE(F35,I35),AVERAGE(V35:Y35))</f>
        <v>40.5666666666667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40.9</v>
      </c>
      <c r="C36" s="41" t="n">
        <v>40.9</v>
      </c>
      <c r="D36" s="41" t="n">
        <v>41</v>
      </c>
      <c r="E36" s="41" t="n">
        <v>41.1</v>
      </c>
      <c r="F36" s="41" t="n">
        <v>41.2</v>
      </c>
      <c r="G36" s="41" t="n">
        <v>41.2</v>
      </c>
      <c r="H36" s="41" t="n">
        <v>41.4</v>
      </c>
      <c r="I36" s="41" t="n">
        <v>41.8</v>
      </c>
      <c r="J36" s="41" t="n">
        <v>43.15</v>
      </c>
      <c r="K36" s="41" t="n">
        <v>43.5</v>
      </c>
      <c r="L36" s="41" t="n">
        <v>43.6</v>
      </c>
      <c r="M36" s="41" t="n">
        <v>44.39</v>
      </c>
      <c r="N36" s="41" t="n">
        <v>44.4</v>
      </c>
      <c r="O36" s="41" t="n">
        <v>44.3</v>
      </c>
      <c r="P36" s="41" t="n">
        <v>44.49</v>
      </c>
      <c r="Q36" s="41" t="n">
        <v>44.8</v>
      </c>
      <c r="R36" s="41" t="n">
        <v>45</v>
      </c>
      <c r="S36" s="41" t="n">
        <v>45.3</v>
      </c>
      <c r="T36" s="41" t="n">
        <v>45.8</v>
      </c>
      <c r="U36" s="41" t="n">
        <v>46.6</v>
      </c>
      <c r="V36" s="41" t="n">
        <v>47.1</v>
      </c>
      <c r="W36" s="41" t="n">
        <v>47.5</v>
      </c>
      <c r="X36" s="41" t="n">
        <v>48</v>
      </c>
      <c r="Y36" s="41" t="n">
        <v>48.1</v>
      </c>
      <c r="Z36" s="42" t="n">
        <f aca="false">AVERAGE(B36:Y36)</f>
        <v>43.9804166666667</v>
      </c>
      <c r="AA36" s="41" t="n">
        <v>48.1</v>
      </c>
      <c r="AB36" s="41" t="n">
        <v>40.8</v>
      </c>
      <c r="AC36" s="41" t="n">
        <f aca="false">AA36-AB36</f>
        <v>7.3</v>
      </c>
      <c r="AD36" s="41" t="n">
        <f aca="false">AVERAGE(J36:U36)</f>
        <v>44.6108333333333</v>
      </c>
      <c r="AE36" s="43" t="n">
        <f aca="false">AVERAGE(AVERAGE(B36:E36),AVERAGE(F36,I36),AVERAGE(V36:Y36))</f>
        <v>43.3833333333333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48.2</v>
      </c>
      <c r="C37" s="41" t="n">
        <v>48.4</v>
      </c>
      <c r="D37" s="41" t="n">
        <v>48.6</v>
      </c>
      <c r="E37" s="41" t="n">
        <v>48.7</v>
      </c>
      <c r="F37" s="41" t="n">
        <v>48.8</v>
      </c>
      <c r="G37" s="41" t="n">
        <v>49.1</v>
      </c>
      <c r="H37" s="41" t="n">
        <v>49.8</v>
      </c>
      <c r="I37" s="41" t="n">
        <v>50</v>
      </c>
      <c r="J37" s="41" t="n">
        <v>51.03</v>
      </c>
      <c r="K37" s="41" t="n">
        <v>51.3</v>
      </c>
      <c r="L37" s="41" t="n">
        <v>51.4</v>
      </c>
      <c r="M37" s="41" t="n">
        <v>51.47</v>
      </c>
      <c r="N37" s="41" t="n">
        <v>51.4</v>
      </c>
      <c r="O37" s="41" t="n">
        <v>51.2</v>
      </c>
      <c r="P37" s="41" t="n">
        <v>50.89</v>
      </c>
      <c r="Q37" s="41" t="n">
        <v>50.8</v>
      </c>
      <c r="R37" s="41" t="n">
        <v>50.8</v>
      </c>
      <c r="S37" s="41" t="n">
        <v>51.25</v>
      </c>
      <c r="T37" s="41" t="n">
        <v>51.4</v>
      </c>
      <c r="U37" s="41" t="n">
        <v>51.9</v>
      </c>
      <c r="V37" s="41" t="n">
        <v>52.2</v>
      </c>
      <c r="W37" s="41" t="n">
        <v>52.4</v>
      </c>
      <c r="X37" s="41" t="n">
        <v>52.7</v>
      </c>
      <c r="Y37" s="41" t="n">
        <v>52.9</v>
      </c>
      <c r="Z37" s="42" t="n">
        <v>50.69</v>
      </c>
      <c r="AA37" s="41" t="n">
        <v>52.9</v>
      </c>
      <c r="AB37" s="41" t="n">
        <v>48.1</v>
      </c>
      <c r="AC37" s="41" t="n">
        <v>4.8</v>
      </c>
      <c r="AD37" s="41" t="n">
        <f aca="false">AVERAGE(J37:U37)</f>
        <v>51.2366666666667</v>
      </c>
      <c r="AE37" s="43" t="n">
        <f aca="false">AVERAGE(AVERAGE(B37:E37),AVERAGE(F37,I37),AVERAGE(V37:Y37))</f>
        <v>50.1416666666667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53</v>
      </c>
      <c r="C38" s="41" t="n">
        <v>53.2</v>
      </c>
      <c r="D38" s="41" t="n">
        <v>53.6</v>
      </c>
      <c r="E38" s="41" t="n">
        <v>53.8</v>
      </c>
      <c r="F38" s="41" t="n">
        <v>53.8</v>
      </c>
      <c r="G38" s="41" t="n">
        <v>53.9</v>
      </c>
      <c r="H38" s="41" t="n">
        <v>54.1</v>
      </c>
      <c r="I38" s="41" t="n">
        <v>54.2</v>
      </c>
      <c r="J38" s="41" t="n">
        <v>54.96</v>
      </c>
      <c r="K38" s="41" t="n">
        <v>55.1</v>
      </c>
      <c r="L38" s="41" t="n">
        <v>55.2</v>
      </c>
      <c r="M38" s="41" t="n">
        <v>55.38</v>
      </c>
      <c r="N38" s="41" t="n">
        <v>55.3</v>
      </c>
      <c r="O38" s="41" t="n">
        <v>55.2</v>
      </c>
      <c r="P38" s="41" t="n">
        <v>55.24</v>
      </c>
      <c r="Q38" s="41" t="n">
        <v>55.3</v>
      </c>
      <c r="R38" s="41" t="n">
        <v>55.3</v>
      </c>
      <c r="S38" s="41" t="n">
        <v>55.54</v>
      </c>
      <c r="T38" s="41" t="n">
        <v>56</v>
      </c>
      <c r="U38" s="41" t="n">
        <v>56.2</v>
      </c>
      <c r="V38" s="41" t="n">
        <v>56.3</v>
      </c>
      <c r="W38" s="41" t="n">
        <v>56.6</v>
      </c>
      <c r="X38" s="41" t="n">
        <v>56.7</v>
      </c>
      <c r="Y38" s="41" t="n">
        <v>56.7</v>
      </c>
      <c r="Z38" s="42" t="n">
        <f aca="false">AVERAGE(B38:Y38)</f>
        <v>55.0258333333333</v>
      </c>
      <c r="AA38" s="41" t="n">
        <v>56.8</v>
      </c>
      <c r="AB38" s="41" t="n">
        <v>52.9</v>
      </c>
      <c r="AC38" s="41" t="n">
        <f aca="false">AA38-AB38</f>
        <v>3.9</v>
      </c>
      <c r="AD38" s="41" t="n">
        <f aca="false">AVERAGE(J38:U38)</f>
        <v>55.3933333333333</v>
      </c>
      <c r="AE38" s="43" t="n">
        <f aca="false">AVERAGE(AVERAGE(B38:E38),AVERAGE(F38,I38),AVERAGE(V38:Y38))</f>
        <v>54.6583333333333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56.6</v>
      </c>
      <c r="C39" s="41" t="n">
        <v>56.5</v>
      </c>
      <c r="D39" s="41" t="n">
        <v>56.3</v>
      </c>
      <c r="E39" s="41" t="n">
        <v>56.1</v>
      </c>
      <c r="F39" s="41" t="n">
        <v>56.1</v>
      </c>
      <c r="G39" s="41" t="n">
        <v>56.1</v>
      </c>
      <c r="H39" s="41" t="n">
        <v>56.2</v>
      </c>
      <c r="I39" s="41" t="n">
        <v>56.3</v>
      </c>
      <c r="J39" s="41" t="n">
        <v>57.25</v>
      </c>
      <c r="K39" s="41" t="n">
        <v>57.1</v>
      </c>
      <c r="L39" s="41" t="n">
        <v>57</v>
      </c>
      <c r="M39" s="41" t="n">
        <v>56.81</v>
      </c>
      <c r="N39" s="41" t="n">
        <v>56.7</v>
      </c>
      <c r="O39" s="41" t="n">
        <v>56.1</v>
      </c>
      <c r="P39" s="41" t="n">
        <v>55.7</v>
      </c>
      <c r="Q39" s="41" t="n">
        <v>55.7</v>
      </c>
      <c r="R39" s="41" t="n">
        <v>55.5</v>
      </c>
      <c r="S39" s="41" t="n">
        <v>55.33</v>
      </c>
      <c r="T39" s="41" t="n">
        <v>55.4</v>
      </c>
      <c r="U39" s="41" t="n">
        <v>56.7</v>
      </c>
      <c r="V39" s="41" t="n">
        <v>55.2</v>
      </c>
      <c r="W39" s="41" t="n">
        <v>55.1</v>
      </c>
      <c r="X39" s="41" t="n">
        <v>55.1</v>
      </c>
      <c r="Y39" s="41" t="n">
        <v>55</v>
      </c>
      <c r="Z39" s="42" t="n">
        <f aca="false">AVERAGE(B39:Y39)</f>
        <v>56.07875</v>
      </c>
      <c r="AA39" s="41" t="n">
        <v>57.3</v>
      </c>
      <c r="AB39" s="41" t="n">
        <v>55</v>
      </c>
      <c r="AC39" s="41" t="n">
        <f aca="false">AA39-AB39</f>
        <v>2.3</v>
      </c>
      <c r="AD39" s="41" t="n">
        <f aca="false">AVERAGE(J39:U39)</f>
        <v>56.2741666666667</v>
      </c>
      <c r="AE39" s="43" t="n">
        <f aca="false">AVERAGE(AVERAGE(B39:E39),AVERAGE(F39,I39),AVERAGE(V39:Y39))</f>
        <v>55.8916666666667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54.9</v>
      </c>
      <c r="C40" s="41" t="n">
        <v>54.4</v>
      </c>
      <c r="D40" s="41" t="n">
        <v>54.2</v>
      </c>
      <c r="E40" s="41" t="n">
        <v>54.1</v>
      </c>
      <c r="F40" s="41" t="n">
        <v>54.4</v>
      </c>
      <c r="G40" s="41" t="n">
        <v>54.3</v>
      </c>
      <c r="H40" s="41" t="n">
        <v>54.2</v>
      </c>
      <c r="I40" s="41" t="n">
        <v>54.2</v>
      </c>
      <c r="J40" s="41" t="n">
        <v>54.5</v>
      </c>
      <c r="K40" s="41" t="n">
        <v>54.6</v>
      </c>
      <c r="L40" s="41" t="n">
        <v>54.5</v>
      </c>
      <c r="M40" s="41" t="n">
        <v>54.21</v>
      </c>
      <c r="N40" s="41" t="n">
        <v>53.8</v>
      </c>
      <c r="O40" s="41" t="n">
        <v>53.4</v>
      </c>
      <c r="P40" s="41" t="n">
        <v>52.99</v>
      </c>
      <c r="Q40" s="41" t="n">
        <v>52.8</v>
      </c>
      <c r="R40" s="41" t="n">
        <v>53.2</v>
      </c>
      <c r="S40" s="41" t="n">
        <v>53.27</v>
      </c>
      <c r="T40" s="41" t="n">
        <v>53.7</v>
      </c>
      <c r="U40" s="41" t="n">
        <v>54</v>
      </c>
      <c r="V40" s="41" t="n">
        <v>54.2</v>
      </c>
      <c r="W40" s="41" t="n">
        <v>54.2</v>
      </c>
      <c r="X40" s="41" t="n">
        <v>54.3</v>
      </c>
      <c r="Y40" s="41" t="n">
        <v>54.3</v>
      </c>
      <c r="Z40" s="42" t="n">
        <f aca="false">AVERAGE(B40:Y40)</f>
        <v>54.0279166666667</v>
      </c>
      <c r="AA40" s="41" t="n">
        <v>55</v>
      </c>
      <c r="AB40" s="41" t="n">
        <v>52.7</v>
      </c>
      <c r="AC40" s="41" t="n">
        <f aca="false">AA40-AB40</f>
        <v>2.3</v>
      </c>
      <c r="AD40" s="41" t="n">
        <f aca="false">AVERAGE(J40:U40)</f>
        <v>53.7475</v>
      </c>
      <c r="AE40" s="43" t="n">
        <f aca="false">AVERAGE(AVERAGE(B40:E40),AVERAGE(F40,I40),AVERAGE(V40:Y40))</f>
        <v>54.3166666666667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54.3</v>
      </c>
      <c r="C41" s="41" t="n">
        <v>54.3</v>
      </c>
      <c r="D41" s="41" t="n">
        <v>54.3</v>
      </c>
      <c r="E41" s="41" t="n">
        <v>54.1</v>
      </c>
      <c r="F41" s="41" t="n">
        <v>54.3</v>
      </c>
      <c r="G41" s="41" t="n">
        <v>54.7</v>
      </c>
      <c r="H41" s="41" t="n">
        <v>54.8</v>
      </c>
      <c r="I41" s="41" t="n">
        <v>55</v>
      </c>
      <c r="J41" s="41" t="n">
        <v>55.82</v>
      </c>
      <c r="K41" s="41" t="n">
        <v>55.4</v>
      </c>
      <c r="L41" s="41" t="n">
        <v>55.7</v>
      </c>
      <c r="M41" s="41" t="n">
        <v>55.82</v>
      </c>
      <c r="N41" s="41" t="n">
        <v>55.8</v>
      </c>
      <c r="O41" s="41" t="n">
        <v>55.6</v>
      </c>
      <c r="P41" s="41" t="n">
        <v>55.54</v>
      </c>
      <c r="Q41" s="41" t="n">
        <v>55.7</v>
      </c>
      <c r="R41" s="41" t="n">
        <v>55.9</v>
      </c>
      <c r="S41" s="41" t="n">
        <v>56.36</v>
      </c>
      <c r="T41" s="41" t="n">
        <v>56.6</v>
      </c>
      <c r="U41" s="41" t="n">
        <v>56.9</v>
      </c>
      <c r="V41" s="41" t="n">
        <v>57</v>
      </c>
      <c r="W41" s="41" t="n">
        <v>57.3</v>
      </c>
      <c r="X41" s="41" t="n">
        <v>57.7</v>
      </c>
      <c r="Y41" s="41" t="n">
        <v>57.7</v>
      </c>
      <c r="Z41" s="42" t="n">
        <f aca="false">AVERAGE(B41:Y41)</f>
        <v>55.6933333333333</v>
      </c>
      <c r="AA41" s="41" t="n">
        <v>57.8</v>
      </c>
      <c r="AB41" s="41" t="n">
        <v>54.1</v>
      </c>
      <c r="AC41" s="41" t="n">
        <f aca="false">AA41-AB41</f>
        <v>3.7</v>
      </c>
      <c r="AD41" s="41" t="n">
        <f aca="false">AVERAGE(J41:U41)</f>
        <v>55.9283333333333</v>
      </c>
      <c r="AE41" s="43" t="n">
        <f aca="false">AVERAGE(AVERAGE(B41:E41),AVERAGE(F41,I41),AVERAGE(V41:Y41))</f>
        <v>55.4416666666667</v>
      </c>
      <c r="AF41" s="0"/>
      <c r="AG41" s="0"/>
    </row>
    <row r="42" customFormat="false" ht="14" hidden="false" customHeight="false" outlineLevel="0" collapsed="false">
      <c r="A42" s="44" t="n">
        <v>31</v>
      </c>
      <c r="B42" s="45" t="n">
        <v>57.8</v>
      </c>
      <c r="C42" s="45" t="n">
        <v>57.8</v>
      </c>
      <c r="D42" s="45" t="n">
        <v>57.8</v>
      </c>
      <c r="E42" s="45" t="n">
        <v>57.7</v>
      </c>
      <c r="F42" s="45" t="n">
        <v>57.6</v>
      </c>
      <c r="G42" s="45" t="n">
        <v>57.7</v>
      </c>
      <c r="H42" s="45" t="n">
        <v>57.5</v>
      </c>
      <c r="I42" s="45" t="n">
        <v>57.4</v>
      </c>
      <c r="J42" s="45" t="n">
        <v>57.5</v>
      </c>
      <c r="K42" s="45" t="n">
        <v>57.6</v>
      </c>
      <c r="L42" s="45" t="n">
        <v>57.6</v>
      </c>
      <c r="M42" s="45" t="n">
        <v>57.7</v>
      </c>
      <c r="N42" s="45" t="n">
        <v>57.7</v>
      </c>
      <c r="O42" s="45" t="n">
        <v>57.3</v>
      </c>
      <c r="P42" s="45" t="n">
        <v>57</v>
      </c>
      <c r="Q42" s="45" t="n">
        <v>57</v>
      </c>
      <c r="R42" s="45" t="n">
        <v>56.8</v>
      </c>
      <c r="S42" s="45" t="n">
        <v>56.7</v>
      </c>
      <c r="T42" s="45" t="n">
        <v>56.7</v>
      </c>
      <c r="U42" s="45" t="n">
        <v>56.7</v>
      </c>
      <c r="V42" s="45" t="n">
        <v>56.8</v>
      </c>
      <c r="W42" s="45" t="n">
        <v>57</v>
      </c>
      <c r="X42" s="45" t="n">
        <v>57.1</v>
      </c>
      <c r="Y42" s="45" t="n">
        <v>57.1</v>
      </c>
      <c r="Z42" s="46" t="n">
        <f aca="false">AVERAGE(B42:Y42)</f>
        <v>57.3166666666667</v>
      </c>
      <c r="AA42" s="45" t="n">
        <v>57.9</v>
      </c>
      <c r="AB42" s="45" t="n">
        <v>56.6</v>
      </c>
      <c r="AC42" s="45" t="n">
        <f aca="false">AA42-AB42</f>
        <v>1.3</v>
      </c>
      <c r="AD42" s="45" t="n">
        <f aca="false">AVERAGE(J42:U42)</f>
        <v>57.1916666666667</v>
      </c>
      <c r="AE42" s="47" t="n">
        <f aca="false">AVERAGE(AVERAGE(B42:E42),AVERAGE(F42,I42),AVERAGE(V42:Y42))</f>
        <v>57.425</v>
      </c>
      <c r="AF42" s="0"/>
      <c r="AG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18</v>
      </c>
      <c r="B44" s="51" t="n">
        <f aca="false">AVERAGE(B12:B42)</f>
        <v>52.3838709677419</v>
      </c>
      <c r="C44" s="51" t="n">
        <f aca="false">AVERAGE(C12:C42)</f>
        <v>52.3387096774194</v>
      </c>
      <c r="D44" s="51" t="n">
        <f aca="false">AVERAGE(D12:D42)</f>
        <v>52.2903225806452</v>
      </c>
      <c r="E44" s="51" t="n">
        <f aca="false">AVERAGE(E12:E42)</f>
        <v>52.2483870967742</v>
      </c>
      <c r="F44" s="51" t="n">
        <f aca="false">AVERAGE(F12:F42)</f>
        <v>52.2774193548387</v>
      </c>
      <c r="G44" s="51" t="n">
        <f aca="false">AVERAGE(G12:G42)</f>
        <v>52.3032258064516</v>
      </c>
      <c r="H44" s="51" t="n">
        <f aca="false">AVERAGE(H12:H42)</f>
        <v>52.4064516129032</v>
      </c>
      <c r="I44" s="51" t="n">
        <f aca="false">AVERAGE(I12:I42)</f>
        <v>52.5387096774194</v>
      </c>
      <c r="J44" s="51" t="n">
        <f aca="false">AVERAGE(J12:J42)</f>
        <v>52.9564516129032</v>
      </c>
      <c r="K44" s="51" t="n">
        <f aca="false">AVERAGE(K12:K42)</f>
        <v>53.0483870967742</v>
      </c>
      <c r="L44" s="51" t="n">
        <f aca="false">AVERAGE(L12:L42)</f>
        <v>53.0806451612903</v>
      </c>
      <c r="M44" s="51" t="n">
        <f aca="false">AVERAGE(M12:M42)</f>
        <v>53.0067741935484</v>
      </c>
      <c r="N44" s="51" t="n">
        <f aca="false">AVERAGE(N12:N42)</f>
        <v>52.8161290322581</v>
      </c>
      <c r="O44" s="51" t="n">
        <f aca="false">AVERAGE(O12:O42)</f>
        <v>52.4645161290323</v>
      </c>
      <c r="P44" s="51" t="n">
        <f aca="false">AVERAGE(P12:P42)</f>
        <v>52.2206451612903</v>
      </c>
      <c r="Q44" s="51" t="n">
        <f aca="false">AVERAGE(Q12:Q42)</f>
        <v>52.1258064516129</v>
      </c>
      <c r="R44" s="51" t="n">
        <f aca="false">AVERAGE(R12:R42)</f>
        <v>52.0387096774194</v>
      </c>
      <c r="S44" s="51" t="n">
        <f aca="false">AVERAGE(S12:S42)</f>
        <v>52.0564516129032</v>
      </c>
      <c r="T44" s="51" t="n">
        <f aca="false">AVERAGE(T12:T42)</f>
        <v>52.1548387096774</v>
      </c>
      <c r="U44" s="51" t="n">
        <f aca="false">AVERAGE(U12:U42)</f>
        <v>52.3451612903226</v>
      </c>
      <c r="V44" s="51" t="n">
        <f aca="false">AVERAGE(V12:V42)</f>
        <v>52.3258064516129</v>
      </c>
      <c r="W44" s="51" t="n">
        <f aca="false">AVERAGE(W12:W42)</f>
        <v>52.4258064516129</v>
      </c>
      <c r="X44" s="51" t="n">
        <f aca="false">AVERAGE(X12:X42)</f>
        <v>52.5064516129032</v>
      </c>
      <c r="Y44" s="51" t="n">
        <f aca="false">AVERAGE(Y12:Y42)</f>
        <v>52.4612903225806</v>
      </c>
      <c r="Z44" s="51" t="n">
        <f aca="false">AVERAGE(Z12:Z42)</f>
        <v>52.4507661290323</v>
      </c>
      <c r="AA44" s="51" t="n">
        <f aca="false">AVERAGE(AA12:AA42)</f>
        <v>54.0935483870968</v>
      </c>
      <c r="AB44" s="51" t="n">
        <f aca="false">AVERAGE(AB12:AB42)</f>
        <v>50.6677419354839</v>
      </c>
      <c r="AC44" s="51" t="n">
        <f aca="false">AVERAGE(AC12:AC42)</f>
        <v>3.4258064516129</v>
      </c>
      <c r="AD44" s="51" t="n">
        <f aca="false">AVERAGE(AD12:AD42)</f>
        <v>52.5262096774194</v>
      </c>
      <c r="AE44" s="51" t="n">
        <f aca="false">AVERAGE(AE12:AE42)</f>
        <v>52.3844086021505</v>
      </c>
    </row>
  </sheetData>
  <mergeCells count="4">
    <mergeCell ref="B6:C6"/>
    <mergeCell ref="U6:AE6"/>
    <mergeCell ref="B7:C7"/>
    <mergeCell ref="U7:AE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V42" activeCellId="0" sqref="V42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/>
      <c r="Q6" s="6"/>
      <c r="R6" s="6"/>
      <c r="S6" s="6"/>
      <c r="T6" s="6"/>
      <c r="U6" s="11" t="s">
        <v>3</v>
      </c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customFormat="false" ht="13" hidden="false" customHeight="false" outlineLevel="0" collapsed="false">
      <c r="A7" s="11" t="s">
        <v>4</v>
      </c>
      <c r="B7" s="12" t="s">
        <v>34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3" t="s">
        <v>6</v>
      </c>
      <c r="Q7" s="6"/>
      <c r="R7" s="6"/>
      <c r="S7" s="6"/>
      <c r="T7" s="6"/>
      <c r="U7" s="11" t="s">
        <v>7</v>
      </c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customFormat="false" ht="13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3" t="s">
        <v>8</v>
      </c>
      <c r="Q8" s="4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6" t="s">
        <v>22</v>
      </c>
      <c r="AB9" s="16" t="s">
        <v>23</v>
      </c>
      <c r="AC9" s="17" t="s">
        <v>12</v>
      </c>
      <c r="AD9" s="18" t="s">
        <v>9</v>
      </c>
      <c r="AE9" s="19" t="s">
        <v>9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27"/>
      <c r="AB10" s="27"/>
      <c r="AC10" s="27"/>
      <c r="AD10" s="28" t="s">
        <v>15</v>
      </c>
      <c r="AE10" s="29" t="s">
        <v>16</v>
      </c>
      <c r="AF10" s="5"/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57.1</v>
      </c>
      <c r="C12" s="41" t="n">
        <v>57</v>
      </c>
      <c r="D12" s="41" t="n">
        <v>57</v>
      </c>
      <c r="E12" s="41" t="n">
        <v>57</v>
      </c>
      <c r="F12" s="41" t="n">
        <v>57</v>
      </c>
      <c r="G12" s="41" t="n">
        <v>57</v>
      </c>
      <c r="H12" s="41" t="n">
        <v>57</v>
      </c>
      <c r="I12" s="41" t="n">
        <v>57</v>
      </c>
      <c r="J12" s="41" t="n">
        <v>57.2</v>
      </c>
      <c r="K12" s="41" t="n">
        <v>57.5</v>
      </c>
      <c r="L12" s="41" t="n">
        <v>57.7</v>
      </c>
      <c r="M12" s="41" t="n">
        <v>57.7</v>
      </c>
      <c r="N12" s="41" t="n">
        <v>57.7</v>
      </c>
      <c r="O12" s="41" t="n">
        <v>57.3</v>
      </c>
      <c r="P12" s="41" t="n">
        <v>56.8</v>
      </c>
      <c r="Q12" s="41" t="n">
        <v>56.5</v>
      </c>
      <c r="R12" s="41" t="n">
        <v>56.3</v>
      </c>
      <c r="S12" s="41" t="n">
        <v>56.1</v>
      </c>
      <c r="T12" s="41" t="n">
        <v>56</v>
      </c>
      <c r="U12" s="41" t="n">
        <v>56</v>
      </c>
      <c r="V12" s="41" t="n">
        <v>55.7</v>
      </c>
      <c r="W12" s="41" t="n">
        <v>56</v>
      </c>
      <c r="X12" s="41" t="n">
        <v>56.6</v>
      </c>
      <c r="Y12" s="41" t="n">
        <v>57</v>
      </c>
      <c r="Z12" s="162" t="n">
        <f aca="false">AVERAGE(B12:Y12)</f>
        <v>56.8416666666667</v>
      </c>
      <c r="AA12" s="41" t="n">
        <v>57.8</v>
      </c>
      <c r="AB12" s="41" t="n">
        <v>55.5</v>
      </c>
      <c r="AC12" s="41" t="n">
        <f aca="false">AA12-AB12</f>
        <v>2.3</v>
      </c>
      <c r="AD12" s="41" t="n">
        <f aca="false">AVERAGE(J12:U12)</f>
        <v>56.9</v>
      </c>
      <c r="AE12" s="43" t="n">
        <f aca="false">AVERAGE(AVERAGE(B12:E12),AVERAGE(F12,I12),AVERAGE(V12:Y12))</f>
        <v>56.7833333333333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57.3</v>
      </c>
      <c r="C13" s="41" t="n">
        <v>58.4</v>
      </c>
      <c r="D13" s="41" t="n">
        <v>59.1</v>
      </c>
      <c r="E13" s="41" t="n">
        <v>59.9</v>
      </c>
      <c r="F13" s="41" t="n">
        <v>60.6</v>
      </c>
      <c r="G13" s="41" t="n">
        <v>61.3</v>
      </c>
      <c r="H13" s="41" t="n">
        <v>62.1</v>
      </c>
      <c r="I13" s="41" t="n">
        <v>63.1</v>
      </c>
      <c r="J13" s="41" t="n">
        <v>63.71</v>
      </c>
      <c r="K13" s="41" t="n">
        <v>64.1</v>
      </c>
      <c r="L13" s="41" t="n">
        <v>64.6</v>
      </c>
      <c r="M13" s="41" t="n">
        <v>64.69</v>
      </c>
      <c r="N13" s="41" t="n">
        <v>64.5</v>
      </c>
      <c r="O13" s="41" t="n">
        <v>64.2</v>
      </c>
      <c r="P13" s="41" t="n">
        <v>64.04</v>
      </c>
      <c r="Q13" s="41" t="n">
        <v>64</v>
      </c>
      <c r="R13" s="41" t="n">
        <v>64.1</v>
      </c>
      <c r="S13" s="41" t="n">
        <v>64.19</v>
      </c>
      <c r="T13" s="41" t="n">
        <v>64.6</v>
      </c>
      <c r="U13" s="41" t="n">
        <v>64.7</v>
      </c>
      <c r="V13" s="41" t="n">
        <v>64.7</v>
      </c>
      <c r="W13" s="41" t="n">
        <v>64.8</v>
      </c>
      <c r="X13" s="41" t="n">
        <v>64.8</v>
      </c>
      <c r="Y13" s="41" t="n">
        <v>64.6</v>
      </c>
      <c r="Z13" s="162" t="n">
        <f aca="false">AVERAGE(B13:Y13)</f>
        <v>63.0054166666667</v>
      </c>
      <c r="AA13" s="41" t="n">
        <v>64.9</v>
      </c>
      <c r="AB13" s="41" t="n">
        <v>57</v>
      </c>
      <c r="AC13" s="41" t="n">
        <f aca="false">AA13-AB13</f>
        <v>7.90000000000001</v>
      </c>
      <c r="AD13" s="41" t="n">
        <f aca="false">AVERAGE(J13:U13)</f>
        <v>64.2858333333333</v>
      </c>
      <c r="AE13" s="43" t="n">
        <f aca="false">AVERAGE(AVERAGE(B13:E13),AVERAGE(F13,I13),AVERAGE(V13:Y13))</f>
        <v>61.75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64.1</v>
      </c>
      <c r="C14" s="41" t="n">
        <v>64</v>
      </c>
      <c r="D14" s="41" t="n">
        <v>63.9</v>
      </c>
      <c r="E14" s="41" t="n">
        <v>63.5</v>
      </c>
      <c r="F14" s="41" t="n">
        <v>63</v>
      </c>
      <c r="G14" s="41" t="n">
        <v>62.9</v>
      </c>
      <c r="H14" s="41" t="n">
        <v>62.8</v>
      </c>
      <c r="I14" s="41" t="n">
        <v>62.7</v>
      </c>
      <c r="J14" s="41" t="n">
        <v>62.49</v>
      </c>
      <c r="K14" s="41" t="n">
        <v>62.5</v>
      </c>
      <c r="L14" s="41" t="n">
        <v>62.1</v>
      </c>
      <c r="M14" s="41" t="n">
        <v>61.45</v>
      </c>
      <c r="N14" s="41" t="n">
        <v>61.1</v>
      </c>
      <c r="O14" s="41" t="n">
        <v>60.3</v>
      </c>
      <c r="P14" s="41" t="n">
        <v>59.68</v>
      </c>
      <c r="Q14" s="41" t="n">
        <v>59</v>
      </c>
      <c r="R14" s="41" t="n">
        <v>58.6</v>
      </c>
      <c r="S14" s="41" t="n">
        <v>58.42</v>
      </c>
      <c r="T14" s="41" t="n">
        <v>58.3</v>
      </c>
      <c r="U14" s="41" t="n">
        <v>58.1</v>
      </c>
      <c r="V14" s="41" t="n">
        <v>58</v>
      </c>
      <c r="W14" s="41" t="n">
        <v>57.9</v>
      </c>
      <c r="X14" s="41" t="n">
        <v>57.7</v>
      </c>
      <c r="Y14" s="41" t="n">
        <v>57.4</v>
      </c>
      <c r="Z14" s="162" t="n">
        <f aca="false">AVERAGE(B14:Y14)</f>
        <v>60.8308333333333</v>
      </c>
      <c r="AA14" s="41" t="n">
        <v>64.6</v>
      </c>
      <c r="AB14" s="41" t="n">
        <v>57.4</v>
      </c>
      <c r="AC14" s="41" t="n">
        <f aca="false">AA14-AB14</f>
        <v>7.2</v>
      </c>
      <c r="AD14" s="41" t="n">
        <f aca="false">AVERAGE(J14:U14)</f>
        <v>60.17</v>
      </c>
      <c r="AE14" s="43" t="n">
        <f aca="false">AVERAGE(AVERAGE(B14:E14),AVERAGE(F14,I14),AVERAGE(V14:Y14))</f>
        <v>61.4916666666667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57.2</v>
      </c>
      <c r="C15" s="41" t="n">
        <v>57</v>
      </c>
      <c r="D15" s="41" t="n">
        <v>56.7</v>
      </c>
      <c r="E15" s="41" t="n">
        <v>56.5</v>
      </c>
      <c r="F15" s="41" t="n">
        <v>56.2</v>
      </c>
      <c r="G15" s="41" t="n">
        <v>56.2</v>
      </c>
      <c r="H15" s="41" t="n">
        <v>56.1</v>
      </c>
      <c r="I15" s="41" t="n">
        <v>55.9</v>
      </c>
      <c r="J15" s="41" t="n">
        <v>55.88</v>
      </c>
      <c r="K15" s="41" t="n">
        <v>55.9</v>
      </c>
      <c r="L15" s="41" t="n">
        <v>55.9</v>
      </c>
      <c r="M15" s="41" t="n">
        <v>55.71</v>
      </c>
      <c r="N15" s="41" t="n">
        <v>55.1</v>
      </c>
      <c r="O15" s="41" t="n">
        <v>54.7</v>
      </c>
      <c r="P15" s="41" t="n">
        <v>54.16</v>
      </c>
      <c r="Q15" s="41" t="n">
        <v>54.1</v>
      </c>
      <c r="R15" s="41" t="n">
        <v>54</v>
      </c>
      <c r="S15" s="41" t="n">
        <v>53.95</v>
      </c>
      <c r="T15" s="41" t="n">
        <v>54</v>
      </c>
      <c r="U15" s="41" t="n">
        <v>54</v>
      </c>
      <c r="V15" s="41" t="n">
        <v>53.9</v>
      </c>
      <c r="W15" s="41" t="n">
        <v>53.7</v>
      </c>
      <c r="X15" s="41" t="n">
        <v>53.7</v>
      </c>
      <c r="Y15" s="41" t="n">
        <v>53.5</v>
      </c>
      <c r="Z15" s="162" t="n">
        <f aca="false">AVERAGE(B15:Y15)</f>
        <v>55.1666666666667</v>
      </c>
      <c r="AA15" s="41" t="n">
        <v>57.4</v>
      </c>
      <c r="AB15" s="41" t="n">
        <v>53.5</v>
      </c>
      <c r="AC15" s="41" t="n">
        <f aca="false">AA15-AB15</f>
        <v>3.9</v>
      </c>
      <c r="AD15" s="41" t="n">
        <f aca="false">AVERAGE(J15:U15)</f>
        <v>54.7833333333333</v>
      </c>
      <c r="AE15" s="43" t="n">
        <f aca="false">AVERAGE(AVERAGE(B15:E15),AVERAGE(F15,I15),AVERAGE(V15:Y15))</f>
        <v>55.5333333333333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53.4</v>
      </c>
      <c r="C16" s="41" t="n">
        <v>53.2</v>
      </c>
      <c r="D16" s="41" t="n">
        <v>53</v>
      </c>
      <c r="E16" s="41" t="n">
        <v>53</v>
      </c>
      <c r="F16" s="41" t="n">
        <v>52.9</v>
      </c>
      <c r="G16" s="41" t="n">
        <v>53</v>
      </c>
      <c r="H16" s="41" t="n">
        <v>53.6</v>
      </c>
      <c r="I16" s="41" t="n">
        <v>53.8</v>
      </c>
      <c r="J16" s="41" t="n">
        <v>54.56</v>
      </c>
      <c r="K16" s="41" t="n">
        <v>54.6</v>
      </c>
      <c r="L16" s="41" t="n">
        <v>54.7</v>
      </c>
      <c r="M16" s="41" t="n">
        <v>54.56</v>
      </c>
      <c r="N16" s="41" t="n">
        <v>54.4</v>
      </c>
      <c r="O16" s="41" t="n">
        <v>54.6</v>
      </c>
      <c r="P16" s="41" t="n">
        <v>54.86</v>
      </c>
      <c r="Q16" s="41" t="n">
        <v>54.9</v>
      </c>
      <c r="R16" s="41" t="n">
        <v>55.3</v>
      </c>
      <c r="S16" s="41" t="n">
        <v>56.04</v>
      </c>
      <c r="T16" s="41" t="n">
        <v>56.3</v>
      </c>
      <c r="U16" s="41" t="n">
        <v>56.8</v>
      </c>
      <c r="V16" s="41" t="n">
        <v>56.9</v>
      </c>
      <c r="W16" s="41" t="n">
        <v>57.3</v>
      </c>
      <c r="X16" s="41" t="n">
        <v>57.7</v>
      </c>
      <c r="Y16" s="41" t="n">
        <v>58</v>
      </c>
      <c r="Z16" s="162" t="n">
        <f aca="false">AVERAGE(B16:Y16)</f>
        <v>54.8925</v>
      </c>
      <c r="AA16" s="41" t="n">
        <v>58</v>
      </c>
      <c r="AB16" s="41" t="n">
        <v>52.9</v>
      </c>
      <c r="AC16" s="41" t="n">
        <f aca="false">AA16-AB16</f>
        <v>5.1</v>
      </c>
      <c r="AD16" s="41" t="n">
        <f aca="false">AVERAGE(J16:U16)</f>
        <v>55.135</v>
      </c>
      <c r="AE16" s="43" t="n">
        <f aca="false">AVERAGE(AVERAGE(B16:E16),AVERAGE(F16,I16),AVERAGE(V16:Y16))</f>
        <v>54.6583333333333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58.2</v>
      </c>
      <c r="C17" s="41" t="n">
        <v>58.4</v>
      </c>
      <c r="D17" s="41" t="n">
        <v>58.5</v>
      </c>
      <c r="E17" s="41" t="n">
        <v>58.6</v>
      </c>
      <c r="F17" s="41" t="n">
        <v>58.7</v>
      </c>
      <c r="G17" s="41" t="n">
        <v>59</v>
      </c>
      <c r="H17" s="41" t="n">
        <v>59.1</v>
      </c>
      <c r="I17" s="41" t="n">
        <v>59.2</v>
      </c>
      <c r="J17" s="41" t="n">
        <v>59.93</v>
      </c>
      <c r="K17" s="41" t="n">
        <v>60.1</v>
      </c>
      <c r="L17" s="41" t="n">
        <v>60.4</v>
      </c>
      <c r="M17" s="41" t="n">
        <v>60.42</v>
      </c>
      <c r="N17" s="41" t="n">
        <v>60.4</v>
      </c>
      <c r="O17" s="41" t="n">
        <v>60.3</v>
      </c>
      <c r="P17" s="41" t="n">
        <v>60.17</v>
      </c>
      <c r="Q17" s="41" t="n">
        <v>60.1</v>
      </c>
      <c r="R17" s="41" t="n">
        <v>60.1</v>
      </c>
      <c r="S17" s="41" t="n">
        <v>60.17</v>
      </c>
      <c r="T17" s="41" t="n">
        <v>60.6</v>
      </c>
      <c r="U17" s="41" t="n">
        <v>60.7</v>
      </c>
      <c r="V17" s="41" t="n">
        <v>60.7</v>
      </c>
      <c r="W17" s="41" t="n">
        <v>60.9</v>
      </c>
      <c r="X17" s="41" t="n">
        <v>60.9</v>
      </c>
      <c r="Y17" s="41" t="n">
        <v>60.9</v>
      </c>
      <c r="Z17" s="162" t="n">
        <f aca="false">AVERAGE(B17:Y17)</f>
        <v>59.85375</v>
      </c>
      <c r="AA17" s="41" t="n">
        <v>61</v>
      </c>
      <c r="AB17" s="41" t="n">
        <v>58</v>
      </c>
      <c r="AC17" s="41" t="n">
        <f aca="false">AA17-AB17</f>
        <v>3</v>
      </c>
      <c r="AD17" s="41" t="n">
        <f aca="false">AVERAGE(J17:U17)</f>
        <v>60.2825</v>
      </c>
      <c r="AE17" s="43" t="n">
        <f aca="false">AVERAGE(AVERAGE(B17:E17),AVERAGE(F17,I17),AVERAGE(V17:Y17))</f>
        <v>59.4083333333333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60.9</v>
      </c>
      <c r="C18" s="41" t="n">
        <v>60.9</v>
      </c>
      <c r="D18" s="41" t="n">
        <v>60.9</v>
      </c>
      <c r="E18" s="41" t="n">
        <v>60.7</v>
      </c>
      <c r="F18" s="41" t="n">
        <v>60.5</v>
      </c>
      <c r="G18" s="41" t="n">
        <v>60.6</v>
      </c>
      <c r="H18" s="41" t="n">
        <v>60.7</v>
      </c>
      <c r="I18" s="41" t="n">
        <v>60.9</v>
      </c>
      <c r="J18" s="41" t="n">
        <v>61.1</v>
      </c>
      <c r="K18" s="41" t="n">
        <v>61.7</v>
      </c>
      <c r="L18" s="41" t="n">
        <v>61.8</v>
      </c>
      <c r="M18" s="41" t="n">
        <v>62</v>
      </c>
      <c r="N18" s="41" t="n">
        <v>61.9</v>
      </c>
      <c r="O18" s="41" t="n">
        <v>61.6</v>
      </c>
      <c r="P18" s="41" t="n">
        <v>60.9</v>
      </c>
      <c r="Q18" s="41" t="n">
        <v>60.6</v>
      </c>
      <c r="R18" s="41" t="n">
        <v>60.5</v>
      </c>
      <c r="S18" s="41" t="n">
        <v>60.4</v>
      </c>
      <c r="T18" s="41" t="n">
        <v>60.7</v>
      </c>
      <c r="U18" s="41" t="n">
        <v>60.9</v>
      </c>
      <c r="V18" s="41" t="n">
        <v>61</v>
      </c>
      <c r="W18" s="41" t="n">
        <v>61.3</v>
      </c>
      <c r="X18" s="41" t="n">
        <v>61.4</v>
      </c>
      <c r="Y18" s="41" t="n">
        <v>61.4</v>
      </c>
      <c r="Z18" s="162" t="n">
        <f aca="false">AVERAGE(B18:Y18)</f>
        <v>61.0541666666667</v>
      </c>
      <c r="AA18" s="41" t="n">
        <v>62.1</v>
      </c>
      <c r="AB18" s="41" t="n">
        <v>60.3</v>
      </c>
      <c r="AC18" s="41" t="n">
        <f aca="false">AA18-AB18</f>
        <v>1.8</v>
      </c>
      <c r="AD18" s="41" t="n">
        <f aca="false">AVERAGE(J18:U18)</f>
        <v>61.175</v>
      </c>
      <c r="AE18" s="43" t="n">
        <f aca="false">AVERAGE(AVERAGE(B18:E18),AVERAGE(F18,I18),AVERAGE(V18:Y18))</f>
        <v>60.9416666666667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61.3</v>
      </c>
      <c r="C19" s="41" t="n">
        <v>61.2</v>
      </c>
      <c r="D19" s="41" t="n">
        <v>61.1</v>
      </c>
      <c r="E19" s="41" t="n">
        <v>60.8</v>
      </c>
      <c r="F19" s="41" t="n">
        <v>60.7</v>
      </c>
      <c r="G19" s="41" t="n">
        <v>60.7</v>
      </c>
      <c r="H19" s="41" t="n">
        <v>60.7</v>
      </c>
      <c r="I19" s="41" t="n">
        <v>60.8</v>
      </c>
      <c r="J19" s="41" t="n">
        <v>61.08</v>
      </c>
      <c r="K19" s="41" t="n">
        <v>61.1</v>
      </c>
      <c r="L19" s="41" t="n">
        <v>61.2</v>
      </c>
      <c r="M19" s="41" t="n">
        <v>61.01</v>
      </c>
      <c r="N19" s="41" t="n">
        <v>60.8</v>
      </c>
      <c r="O19" s="41" t="n">
        <v>60.3</v>
      </c>
      <c r="P19" s="41" t="n">
        <v>60.16</v>
      </c>
      <c r="Q19" s="41" t="n">
        <v>60.1</v>
      </c>
      <c r="R19" s="41" t="n">
        <v>60.1</v>
      </c>
      <c r="S19" s="41" t="n">
        <v>60.16</v>
      </c>
      <c r="T19" s="41" t="n">
        <v>60.2</v>
      </c>
      <c r="U19" s="41" t="n">
        <v>60.2</v>
      </c>
      <c r="V19" s="41" t="n">
        <v>60.2</v>
      </c>
      <c r="W19" s="41" t="n">
        <v>60.2</v>
      </c>
      <c r="X19" s="41" t="n">
        <v>60.1</v>
      </c>
      <c r="Y19" s="41" t="n">
        <v>59.9</v>
      </c>
      <c r="Z19" s="162" t="n">
        <f aca="false">AVERAGE(B19:Y19)</f>
        <v>60.5879166666667</v>
      </c>
      <c r="AA19" s="41" t="n">
        <v>61.4</v>
      </c>
      <c r="AB19" s="41" t="n">
        <v>59.9</v>
      </c>
      <c r="AC19" s="41" t="n">
        <f aca="false">AA19-AB19</f>
        <v>1.5</v>
      </c>
      <c r="AD19" s="41" t="n">
        <f aca="false">AVERAGE(J19:U19)</f>
        <v>60.5341666666667</v>
      </c>
      <c r="AE19" s="43" t="n">
        <f aca="false">AVERAGE(AVERAGE(B19:E19),AVERAGE(F19,I19),AVERAGE(V19:Y19))</f>
        <v>60.65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59.8</v>
      </c>
      <c r="C20" s="41" t="n">
        <v>59.4</v>
      </c>
      <c r="D20" s="41" t="n">
        <v>59.2</v>
      </c>
      <c r="E20" s="41" t="n">
        <v>59</v>
      </c>
      <c r="F20" s="41" t="n">
        <v>59</v>
      </c>
      <c r="G20" s="41" t="n">
        <v>58.9</v>
      </c>
      <c r="H20" s="41" t="n">
        <v>58.9</v>
      </c>
      <c r="I20" s="41" t="n">
        <v>59.1</v>
      </c>
      <c r="J20" s="41" t="n">
        <v>59.26</v>
      </c>
      <c r="K20" s="41" t="n">
        <v>59.5</v>
      </c>
      <c r="L20" s="41" t="n">
        <v>59.3</v>
      </c>
      <c r="M20" s="41" t="n">
        <v>58.96</v>
      </c>
      <c r="N20" s="41" t="n">
        <v>58.9</v>
      </c>
      <c r="O20" s="41" t="n">
        <v>58.5</v>
      </c>
      <c r="P20" s="41" t="n">
        <v>58.23</v>
      </c>
      <c r="Q20" s="41" t="n">
        <v>58</v>
      </c>
      <c r="R20" s="41" t="n">
        <v>57.8</v>
      </c>
      <c r="S20" s="41" t="n">
        <v>57.95</v>
      </c>
      <c r="T20" s="41" t="n">
        <v>57.9</v>
      </c>
      <c r="U20" s="41" t="n">
        <v>57.9</v>
      </c>
      <c r="V20" s="41" t="n">
        <v>57.9</v>
      </c>
      <c r="W20" s="41" t="n">
        <v>57.9</v>
      </c>
      <c r="X20" s="41" t="n">
        <v>58.1</v>
      </c>
      <c r="Y20" s="41" t="n">
        <v>58.2</v>
      </c>
      <c r="Z20" s="162" t="n">
        <f aca="false">AVERAGE(B20:Y20)</f>
        <v>58.65</v>
      </c>
      <c r="AA20" s="41" t="n">
        <v>59.9</v>
      </c>
      <c r="AB20" s="41" t="n">
        <v>57.8</v>
      </c>
      <c r="AC20" s="41" t="n">
        <f aca="false">AA20-AB20</f>
        <v>2.1</v>
      </c>
      <c r="AD20" s="41" t="n">
        <f aca="false">AVERAGE(J20:U20)</f>
        <v>58.5166666666667</v>
      </c>
      <c r="AE20" s="43" t="n">
        <f aca="false">AVERAGE(AVERAGE(B20:E20),AVERAGE(F20,I20),AVERAGE(V20:Y20))</f>
        <v>58.8083333333333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58.3</v>
      </c>
      <c r="C21" s="41" t="n">
        <v>58.4</v>
      </c>
      <c r="D21" s="41" t="n">
        <v>58.4</v>
      </c>
      <c r="E21" s="41" t="n">
        <v>58.3</v>
      </c>
      <c r="F21" s="41" t="n">
        <v>58.3</v>
      </c>
      <c r="G21" s="41" t="n">
        <v>58.4</v>
      </c>
      <c r="H21" s="41" t="n">
        <v>58.4</v>
      </c>
      <c r="I21" s="41" t="n">
        <v>58.5</v>
      </c>
      <c r="J21" s="41" t="n">
        <v>58.98</v>
      </c>
      <c r="K21" s="41" t="n">
        <v>59.2</v>
      </c>
      <c r="L21" s="41" t="n">
        <v>59.2</v>
      </c>
      <c r="M21" s="41" t="n">
        <v>58.32</v>
      </c>
      <c r="N21" s="41" t="n">
        <v>57.9</v>
      </c>
      <c r="O21" s="41" t="n">
        <v>57.7</v>
      </c>
      <c r="P21" s="41" t="n">
        <v>57.25</v>
      </c>
      <c r="Q21" s="41" t="n">
        <v>57.1</v>
      </c>
      <c r="R21" s="41" t="n">
        <v>57</v>
      </c>
      <c r="S21" s="41" t="n">
        <v>56.98</v>
      </c>
      <c r="T21" s="41" t="n">
        <v>57.1</v>
      </c>
      <c r="U21" s="41" t="n">
        <v>57.1</v>
      </c>
      <c r="V21" s="41" t="n">
        <v>57.1</v>
      </c>
      <c r="W21" s="41" t="n">
        <v>57.1</v>
      </c>
      <c r="X21" s="41" t="n">
        <v>57.1</v>
      </c>
      <c r="Y21" s="41" t="n">
        <v>57.1</v>
      </c>
      <c r="Z21" s="162" t="n">
        <f aca="false">AVERAGE(B21:Y21)</f>
        <v>57.8845833333333</v>
      </c>
      <c r="AA21" s="41" t="n">
        <v>59.4</v>
      </c>
      <c r="AB21" s="41" t="n">
        <v>56.9</v>
      </c>
      <c r="AC21" s="41" t="n">
        <f aca="false">AA21-AB21</f>
        <v>2.5</v>
      </c>
      <c r="AD21" s="41" t="n">
        <f aca="false">AVERAGE(J21:U21)</f>
        <v>57.8191666666667</v>
      </c>
      <c r="AE21" s="43" t="n">
        <f aca="false">AVERAGE(AVERAGE(B21:E21),AVERAGE(F21,I21),AVERAGE(V21:Y21))</f>
        <v>57.95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57</v>
      </c>
      <c r="C22" s="41" t="n">
        <v>56.8</v>
      </c>
      <c r="D22" s="41" t="n">
        <v>56.8</v>
      </c>
      <c r="E22" s="41" t="n">
        <v>56.8</v>
      </c>
      <c r="F22" s="41" t="n">
        <v>56.8</v>
      </c>
      <c r="G22" s="41" t="n">
        <v>56.7</v>
      </c>
      <c r="H22" s="41" t="n">
        <v>56.7</v>
      </c>
      <c r="I22" s="41" t="n">
        <v>56.7</v>
      </c>
      <c r="J22" s="41" t="n">
        <v>56.88</v>
      </c>
      <c r="K22" s="41" t="n">
        <v>56.8</v>
      </c>
      <c r="L22" s="41" t="n">
        <v>56.7</v>
      </c>
      <c r="M22" s="41" t="n">
        <v>56.34</v>
      </c>
      <c r="N22" s="41" t="n">
        <v>55.9</v>
      </c>
      <c r="O22" s="41" t="n">
        <v>55.3</v>
      </c>
      <c r="P22" s="41" t="n">
        <v>54.56</v>
      </c>
      <c r="Q22" s="41" t="n">
        <v>54.4</v>
      </c>
      <c r="R22" s="41" t="n">
        <v>54.1</v>
      </c>
      <c r="S22" s="41" t="n">
        <v>54.02</v>
      </c>
      <c r="T22" s="41" t="n">
        <v>54</v>
      </c>
      <c r="U22" s="41" t="n">
        <v>54.1</v>
      </c>
      <c r="V22" s="41" t="n">
        <v>54.3</v>
      </c>
      <c r="W22" s="41" t="n">
        <v>54.4</v>
      </c>
      <c r="X22" s="41" t="n">
        <v>54.5</v>
      </c>
      <c r="Y22" s="41" t="n">
        <v>54.5</v>
      </c>
      <c r="Z22" s="162" t="n">
        <f aca="false">AVERAGE(B22:Y22)</f>
        <v>55.6291666666667</v>
      </c>
      <c r="AA22" s="41" t="n">
        <v>57.1</v>
      </c>
      <c r="AB22" s="41" t="n">
        <v>53.9</v>
      </c>
      <c r="AC22" s="41" t="n">
        <f aca="false">AA22-AB22</f>
        <v>3.2</v>
      </c>
      <c r="AD22" s="41" t="n">
        <f aca="false">AVERAGE(J22:U22)</f>
        <v>55.2583333333333</v>
      </c>
      <c r="AE22" s="43" t="n">
        <f aca="false">AVERAGE(AVERAGE(B22:E22),AVERAGE(F22,I22),AVERAGE(V22:Y22))</f>
        <v>56.0083333333333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54.5</v>
      </c>
      <c r="C23" s="41" t="n">
        <v>54.5</v>
      </c>
      <c r="D23" s="41" t="n">
        <v>54.5</v>
      </c>
      <c r="E23" s="41" t="n">
        <v>54.4</v>
      </c>
      <c r="F23" s="41" t="n">
        <v>54.2</v>
      </c>
      <c r="G23" s="41" t="n">
        <v>54.1</v>
      </c>
      <c r="H23" s="41" t="n">
        <v>53.9</v>
      </c>
      <c r="I23" s="41" t="n">
        <v>53.8</v>
      </c>
      <c r="J23" s="41" t="n">
        <v>53.88</v>
      </c>
      <c r="K23" s="41" t="n">
        <v>53.9</v>
      </c>
      <c r="L23" s="41" t="n">
        <v>53.8</v>
      </c>
      <c r="M23" s="41" t="n">
        <v>53.26</v>
      </c>
      <c r="N23" s="41" t="n">
        <v>52.8</v>
      </c>
      <c r="O23" s="41" t="n">
        <v>52.3</v>
      </c>
      <c r="P23" s="41" t="n">
        <v>51.62</v>
      </c>
      <c r="Q23" s="41" t="n">
        <v>51.6</v>
      </c>
      <c r="R23" s="41" t="n">
        <v>51.5</v>
      </c>
      <c r="S23" s="41" t="n">
        <v>51.85</v>
      </c>
      <c r="T23" s="41" t="n">
        <v>52.1</v>
      </c>
      <c r="U23" s="41" t="n">
        <v>52.1</v>
      </c>
      <c r="V23" s="41" t="n">
        <v>52.1</v>
      </c>
      <c r="W23" s="41" t="n">
        <v>52.1</v>
      </c>
      <c r="X23" s="41" t="n">
        <v>52.3</v>
      </c>
      <c r="Y23" s="41" t="n">
        <v>52.4</v>
      </c>
      <c r="Z23" s="162" t="n">
        <f aca="false">AVERAGE(B23:Y23)</f>
        <v>53.0629166666667</v>
      </c>
      <c r="AA23" s="41" t="n">
        <v>54.6</v>
      </c>
      <c r="AB23" s="41" t="n">
        <v>51.4</v>
      </c>
      <c r="AC23" s="41" t="n">
        <f aca="false">AA23-AB23</f>
        <v>3.2</v>
      </c>
      <c r="AD23" s="41" t="n">
        <f aca="false">AVERAGE(J23:U23)</f>
        <v>52.5591666666667</v>
      </c>
      <c r="AE23" s="43" t="n">
        <f aca="false">AVERAGE(AVERAGE(B23:E23),AVERAGE(F23,I23),AVERAGE(V23:Y23))</f>
        <v>53.5666666666667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52.3</v>
      </c>
      <c r="C24" s="41" t="n">
        <v>52.3</v>
      </c>
      <c r="D24" s="41" t="n">
        <v>52.3</v>
      </c>
      <c r="E24" s="41" t="n">
        <v>52.3</v>
      </c>
      <c r="F24" s="41" t="n">
        <v>52.3</v>
      </c>
      <c r="G24" s="41" t="n">
        <v>52.2</v>
      </c>
      <c r="H24" s="41" t="n">
        <v>52.2</v>
      </c>
      <c r="I24" s="41" t="n">
        <v>52.4</v>
      </c>
      <c r="J24" s="41" t="n">
        <v>52.59</v>
      </c>
      <c r="K24" s="41" t="n">
        <v>52.7</v>
      </c>
      <c r="L24" s="41" t="n">
        <v>52.7</v>
      </c>
      <c r="M24" s="41" t="n">
        <v>52.59</v>
      </c>
      <c r="N24" s="41" t="n">
        <v>52.2</v>
      </c>
      <c r="O24" s="41" t="n">
        <v>51.7</v>
      </c>
      <c r="P24" s="41" t="n">
        <v>51.27</v>
      </c>
      <c r="Q24" s="41" t="n">
        <v>51.2</v>
      </c>
      <c r="R24" s="41" t="n">
        <v>51.1</v>
      </c>
      <c r="S24" s="41" t="n">
        <v>51.06</v>
      </c>
      <c r="T24" s="41" t="n">
        <v>51</v>
      </c>
      <c r="U24" s="41" t="n">
        <v>50.9</v>
      </c>
      <c r="V24" s="41" t="n">
        <v>50.9</v>
      </c>
      <c r="W24" s="41" t="n">
        <v>50.9</v>
      </c>
      <c r="X24" s="41" t="n">
        <v>50.7</v>
      </c>
      <c r="Y24" s="41" t="n">
        <v>50.5</v>
      </c>
      <c r="Z24" s="162" t="n">
        <f aca="false">AVERAGE(B24:Y24)</f>
        <v>51.7629166666667</v>
      </c>
      <c r="AA24" s="41" t="n">
        <v>52.8</v>
      </c>
      <c r="AB24" s="41" t="n">
        <v>50.5</v>
      </c>
      <c r="AC24" s="41" t="n">
        <f aca="false">AA24-AB24</f>
        <v>2.3</v>
      </c>
      <c r="AD24" s="41" t="n">
        <f aca="false">AVERAGE(J24:U24)</f>
        <v>51.7508333333333</v>
      </c>
      <c r="AE24" s="43" t="n">
        <f aca="false">AVERAGE(AVERAGE(B24:E24),AVERAGE(F24,I24),AVERAGE(V24:Y24))</f>
        <v>51.8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50.3</v>
      </c>
      <c r="C25" s="41" t="n">
        <v>50.2</v>
      </c>
      <c r="D25" s="41" t="n">
        <v>50.2</v>
      </c>
      <c r="E25" s="41" t="n">
        <v>50.1</v>
      </c>
      <c r="F25" s="41" t="n">
        <v>49.9</v>
      </c>
      <c r="G25" s="41" t="n">
        <v>49.8</v>
      </c>
      <c r="H25" s="41" t="n">
        <v>49.8</v>
      </c>
      <c r="I25" s="41" t="n">
        <v>50</v>
      </c>
      <c r="J25" s="41" t="n">
        <v>50.1</v>
      </c>
      <c r="K25" s="41" t="n">
        <v>50.5</v>
      </c>
      <c r="L25" s="41" t="n">
        <v>50.7</v>
      </c>
      <c r="M25" s="41" t="n">
        <v>50.8</v>
      </c>
      <c r="N25" s="41" t="n">
        <v>50.6</v>
      </c>
      <c r="O25" s="41" t="n">
        <v>50.4</v>
      </c>
      <c r="P25" s="41" t="n">
        <v>50.1</v>
      </c>
      <c r="Q25" s="41" t="n">
        <v>49.9</v>
      </c>
      <c r="R25" s="41" t="n">
        <v>49.9</v>
      </c>
      <c r="S25" s="41" t="n">
        <v>50</v>
      </c>
      <c r="T25" s="41" t="n">
        <v>50.2</v>
      </c>
      <c r="U25" s="41" t="n">
        <v>50.3</v>
      </c>
      <c r="V25" s="41" t="n">
        <v>50.4</v>
      </c>
      <c r="W25" s="41" t="n">
        <v>50.7</v>
      </c>
      <c r="X25" s="41" t="n">
        <v>50.8</v>
      </c>
      <c r="Y25" s="41" t="n">
        <v>51</v>
      </c>
      <c r="Z25" s="162" t="n">
        <f aca="false">AVERAGE(B25:Y25)</f>
        <v>50.2791666666667</v>
      </c>
      <c r="AA25" s="41" t="n">
        <v>51</v>
      </c>
      <c r="AB25" s="41" t="n">
        <v>49.7</v>
      </c>
      <c r="AC25" s="41" t="n">
        <f aca="false">AA25-AB25</f>
        <v>1.3</v>
      </c>
      <c r="AD25" s="41" t="n">
        <f aca="false">AVERAGE(J25:U25)</f>
        <v>50.2916666666667</v>
      </c>
      <c r="AE25" s="43" t="n">
        <f aca="false">AVERAGE(AVERAGE(B25:E25),AVERAGE(F25,I25),AVERAGE(V25:Y25))</f>
        <v>50.2916666666667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51.1</v>
      </c>
      <c r="C26" s="41" t="n">
        <v>51.2</v>
      </c>
      <c r="D26" s="41" t="n">
        <v>51.4</v>
      </c>
      <c r="E26" s="41" t="n">
        <v>51.5</v>
      </c>
      <c r="F26" s="41" t="n">
        <v>51.7</v>
      </c>
      <c r="G26" s="41" t="n">
        <v>51.7</v>
      </c>
      <c r="H26" s="41" t="n">
        <v>52</v>
      </c>
      <c r="I26" s="41" t="n">
        <v>52.1</v>
      </c>
      <c r="J26" s="41" t="n">
        <v>52.64</v>
      </c>
      <c r="K26" s="41" t="n">
        <v>52.7</v>
      </c>
      <c r="L26" s="41" t="n">
        <v>53</v>
      </c>
      <c r="M26" s="41" t="n">
        <v>52.61</v>
      </c>
      <c r="N26" s="41" t="n">
        <v>52.2</v>
      </c>
      <c r="O26" s="41" t="n">
        <v>52</v>
      </c>
      <c r="P26" s="41" t="n">
        <v>52.14</v>
      </c>
      <c r="Q26" s="41" t="n">
        <v>52.1</v>
      </c>
      <c r="R26" s="41" t="n">
        <v>52.2</v>
      </c>
      <c r="S26" s="41" t="n">
        <v>52.39</v>
      </c>
      <c r="T26" s="41" t="n">
        <v>53</v>
      </c>
      <c r="U26" s="41" t="n">
        <v>53.4</v>
      </c>
      <c r="V26" s="41" t="n">
        <v>53.8</v>
      </c>
      <c r="W26" s="41" t="n">
        <v>54.2</v>
      </c>
      <c r="X26" s="41" t="n">
        <v>54.8</v>
      </c>
      <c r="Y26" s="41" t="n">
        <v>55</v>
      </c>
      <c r="Z26" s="162" t="n">
        <f aca="false">AVERAGE(B26:Y26)</f>
        <v>52.5366666666667</v>
      </c>
      <c r="AA26" s="41" t="n">
        <v>55</v>
      </c>
      <c r="AB26" s="41" t="n">
        <v>51</v>
      </c>
      <c r="AC26" s="41" t="n">
        <f aca="false">AA26-AB26</f>
        <v>4</v>
      </c>
      <c r="AD26" s="41" t="n">
        <f aca="false">AVERAGE(J26:U26)</f>
        <v>52.5316666666667</v>
      </c>
      <c r="AE26" s="43" t="n">
        <f aca="false">AVERAGE(AVERAGE(B26:E26),AVERAGE(F26,I26),AVERAGE(V26:Y26))</f>
        <v>52.55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55.2</v>
      </c>
      <c r="C27" s="41" t="n">
        <v>55.4</v>
      </c>
      <c r="D27" s="41" t="n">
        <v>55.6</v>
      </c>
      <c r="E27" s="41" t="n">
        <v>55.6</v>
      </c>
      <c r="F27" s="41" t="n">
        <v>55.6</v>
      </c>
      <c r="G27" s="41" t="n">
        <v>55.9</v>
      </c>
      <c r="H27" s="41" t="n">
        <v>56.3</v>
      </c>
      <c r="I27" s="41" t="n">
        <v>56.7</v>
      </c>
      <c r="J27" s="41" t="n">
        <v>57.64</v>
      </c>
      <c r="K27" s="41" t="n">
        <v>57.7</v>
      </c>
      <c r="L27" s="41" t="n">
        <v>57.8</v>
      </c>
      <c r="M27" s="41" t="n">
        <v>57.92</v>
      </c>
      <c r="N27" s="41" t="n">
        <v>57.7</v>
      </c>
      <c r="O27" s="41" t="n">
        <v>57.6</v>
      </c>
      <c r="P27" s="41" t="n">
        <v>57.38</v>
      </c>
      <c r="Q27" s="41" t="n">
        <v>57.4</v>
      </c>
      <c r="R27" s="41" t="n">
        <v>57.6</v>
      </c>
      <c r="S27" s="41" t="n">
        <v>58.04</v>
      </c>
      <c r="T27" s="41" t="n">
        <v>58.5</v>
      </c>
      <c r="U27" s="41" t="n">
        <v>58.8</v>
      </c>
      <c r="V27" s="41" t="n">
        <v>59</v>
      </c>
      <c r="W27" s="41" t="n">
        <v>59.5</v>
      </c>
      <c r="X27" s="41" t="n">
        <v>59.8</v>
      </c>
      <c r="Y27" s="41" t="n">
        <v>60</v>
      </c>
      <c r="Z27" s="162" t="n">
        <f aca="false">AVERAGE(B27:Y27)</f>
        <v>57.445</v>
      </c>
      <c r="AA27" s="41" t="n">
        <v>60</v>
      </c>
      <c r="AB27" s="41" t="n">
        <v>55</v>
      </c>
      <c r="AC27" s="41" t="n">
        <f aca="false">AA27-AB27</f>
        <v>5</v>
      </c>
      <c r="AD27" s="41" t="n">
        <f aca="false">AVERAGE(J27:U27)</f>
        <v>57.84</v>
      </c>
      <c r="AE27" s="43" t="n">
        <f aca="false">AVERAGE(AVERAGE(B27:E27),AVERAGE(F27,I27),AVERAGE(V27:Y27))</f>
        <v>57.0583333333333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60.5</v>
      </c>
      <c r="C28" s="41" t="n">
        <v>60.5</v>
      </c>
      <c r="D28" s="41" t="n">
        <v>60.6</v>
      </c>
      <c r="E28" s="41" t="n">
        <v>60.7</v>
      </c>
      <c r="F28" s="41" t="n">
        <v>60.9</v>
      </c>
      <c r="G28" s="41" t="n">
        <v>61.3</v>
      </c>
      <c r="H28" s="41" t="n">
        <v>61.6</v>
      </c>
      <c r="I28" s="41" t="n">
        <v>61.9</v>
      </c>
      <c r="J28" s="41" t="n">
        <v>62.68</v>
      </c>
      <c r="K28" s="41" t="n">
        <v>63.2</v>
      </c>
      <c r="L28" s="41" t="n">
        <v>63</v>
      </c>
      <c r="M28" s="41" t="n">
        <v>62.94</v>
      </c>
      <c r="N28" s="41" t="n">
        <v>62.8</v>
      </c>
      <c r="O28" s="41" t="n">
        <v>62.7</v>
      </c>
      <c r="P28" s="41" t="n">
        <v>62.61</v>
      </c>
      <c r="Q28" s="41" t="n">
        <v>62.5</v>
      </c>
      <c r="R28" s="41" t="n">
        <v>62.5</v>
      </c>
      <c r="S28" s="41" t="n">
        <v>62.91</v>
      </c>
      <c r="T28" s="41" t="n">
        <v>63.2</v>
      </c>
      <c r="U28" s="41" t="n">
        <v>63.7</v>
      </c>
      <c r="V28" s="41" t="n">
        <v>63.9</v>
      </c>
      <c r="W28" s="41" t="n">
        <v>64.1</v>
      </c>
      <c r="X28" s="41" t="n">
        <v>64.1</v>
      </c>
      <c r="Y28" s="41" t="n">
        <v>64.1</v>
      </c>
      <c r="Z28" s="162" t="n">
        <f aca="false">AVERAGE(B28:Y28)</f>
        <v>62.4558333333333</v>
      </c>
      <c r="AA28" s="41" t="n">
        <v>64.2</v>
      </c>
      <c r="AB28" s="41" t="n">
        <v>60</v>
      </c>
      <c r="AC28" s="41" t="n">
        <f aca="false">AA28-AB28</f>
        <v>4.2</v>
      </c>
      <c r="AD28" s="41" t="n">
        <f aca="false">AVERAGE(J28:U28)</f>
        <v>62.895</v>
      </c>
      <c r="AE28" s="43" t="n">
        <f aca="false">AVERAGE(AVERAGE(B28:E28),AVERAGE(F28,I28),AVERAGE(V28:Y28))</f>
        <v>62.0083333333333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64.1</v>
      </c>
      <c r="C29" s="41" t="n">
        <v>64.1</v>
      </c>
      <c r="D29" s="41" t="n">
        <v>64.1</v>
      </c>
      <c r="E29" s="41" t="n">
        <v>64</v>
      </c>
      <c r="F29" s="41" t="n">
        <v>64</v>
      </c>
      <c r="G29" s="41" t="n">
        <v>63.9</v>
      </c>
      <c r="H29" s="41" t="n">
        <v>63.9</v>
      </c>
      <c r="I29" s="41" t="n">
        <v>63.9</v>
      </c>
      <c r="J29" s="41" t="n">
        <v>63.86</v>
      </c>
      <c r="K29" s="41" t="n">
        <v>63.9</v>
      </c>
      <c r="L29" s="41" t="n">
        <v>63.8</v>
      </c>
      <c r="M29" s="41" t="n">
        <v>63.23</v>
      </c>
      <c r="N29" s="41" t="n">
        <v>62.4</v>
      </c>
      <c r="O29" s="41" t="n">
        <v>61.8</v>
      </c>
      <c r="P29" s="41" t="n">
        <v>60.88</v>
      </c>
      <c r="Q29" s="41" t="n">
        <v>60.7</v>
      </c>
      <c r="R29" s="41" t="n">
        <v>60.6</v>
      </c>
      <c r="S29" s="41" t="n">
        <v>60.23</v>
      </c>
      <c r="T29" s="41" t="n">
        <v>60.1</v>
      </c>
      <c r="U29" s="41" t="n">
        <v>59.9</v>
      </c>
      <c r="V29" s="41" t="n">
        <v>59.7</v>
      </c>
      <c r="W29" s="41" t="n">
        <v>59.2</v>
      </c>
      <c r="X29" s="41" t="n">
        <v>58.9</v>
      </c>
      <c r="Y29" s="41" t="n">
        <v>58.7</v>
      </c>
      <c r="Z29" s="162" t="n">
        <f aca="false">AVERAGE(B29:Y29)</f>
        <v>62.0791666666667</v>
      </c>
      <c r="AA29" s="41" t="n">
        <v>64.2</v>
      </c>
      <c r="AB29" s="41" t="n">
        <v>58.7</v>
      </c>
      <c r="AC29" s="41" t="n">
        <f aca="false">AA29-AB29</f>
        <v>5.5</v>
      </c>
      <c r="AD29" s="41" t="n">
        <f aca="false">AVERAGE(J29:U29)</f>
        <v>61.7833333333333</v>
      </c>
      <c r="AE29" s="43" t="n">
        <f aca="false">AVERAGE(AVERAGE(B29:E29),AVERAGE(F29,I29),AVERAGE(V29:Y29))</f>
        <v>62.3833333333333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58.2</v>
      </c>
      <c r="C30" s="41" t="n">
        <v>57.8</v>
      </c>
      <c r="D30" s="41" t="n">
        <v>57.2</v>
      </c>
      <c r="E30" s="41" t="n">
        <v>56.9</v>
      </c>
      <c r="F30" s="41" t="n">
        <v>56.4</v>
      </c>
      <c r="G30" s="41" t="n">
        <v>56</v>
      </c>
      <c r="H30" s="41" t="n">
        <v>55.8</v>
      </c>
      <c r="I30" s="41" t="n">
        <v>55.7</v>
      </c>
      <c r="J30" s="41" t="n">
        <v>55.6</v>
      </c>
      <c r="K30" s="41" t="n">
        <v>55.6</v>
      </c>
      <c r="L30" s="41" t="n">
        <v>55.4</v>
      </c>
      <c r="M30" s="41" t="n">
        <v>54.77</v>
      </c>
      <c r="N30" s="41" t="n">
        <v>54.3</v>
      </c>
      <c r="O30" s="41" t="n">
        <v>54.7</v>
      </c>
      <c r="P30" s="41" t="n">
        <v>53.16</v>
      </c>
      <c r="Q30" s="41" t="n">
        <v>52.8</v>
      </c>
      <c r="R30" s="41" t="n">
        <v>52.6</v>
      </c>
      <c r="S30" s="41" t="n">
        <v>52.37</v>
      </c>
      <c r="T30" s="41" t="n">
        <v>52.3</v>
      </c>
      <c r="U30" s="41" t="n">
        <v>52.2</v>
      </c>
      <c r="V30" s="41" t="n">
        <v>52.2</v>
      </c>
      <c r="W30" s="41" t="n">
        <v>52.1</v>
      </c>
      <c r="X30" s="41" t="n">
        <v>52.1</v>
      </c>
      <c r="Y30" s="41" t="n">
        <v>52.2</v>
      </c>
      <c r="Z30" s="162" t="n">
        <v>54.52</v>
      </c>
      <c r="AA30" s="41" t="n">
        <v>58.7</v>
      </c>
      <c r="AB30" s="41" t="n">
        <v>52</v>
      </c>
      <c r="AC30" s="41" t="n">
        <f aca="false">AA30-AB30</f>
        <v>6.7</v>
      </c>
      <c r="AD30" s="41" t="n">
        <f aca="false">AVERAGE(J30:U30)</f>
        <v>53.8166666666667</v>
      </c>
      <c r="AE30" s="43" t="n">
        <f aca="false">AVERAGE(AVERAGE(B30:E30),AVERAGE(F30,I30),AVERAGE(V30:Y30))</f>
        <v>55.2416666666667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52.2</v>
      </c>
      <c r="C31" s="41" t="n">
        <v>52.2</v>
      </c>
      <c r="D31" s="41" t="n">
        <v>52.3</v>
      </c>
      <c r="E31" s="41" t="n">
        <v>52.3</v>
      </c>
      <c r="F31" s="41" t="n">
        <v>52.4</v>
      </c>
      <c r="G31" s="41" t="n">
        <v>52.6</v>
      </c>
      <c r="H31" s="41" t="n">
        <v>52.7</v>
      </c>
      <c r="I31" s="41" t="n">
        <v>53</v>
      </c>
      <c r="J31" s="41" t="n">
        <v>53.35</v>
      </c>
      <c r="K31" s="41" t="n">
        <v>53.7</v>
      </c>
      <c r="L31" s="41" t="n">
        <v>53.8</v>
      </c>
      <c r="M31" s="41" t="n">
        <v>53.65</v>
      </c>
      <c r="N31" s="41" t="n">
        <v>53.4</v>
      </c>
      <c r="O31" s="41" t="n">
        <v>53.2</v>
      </c>
      <c r="P31" s="41" t="n">
        <v>53.11</v>
      </c>
      <c r="Q31" s="41" t="n">
        <v>53</v>
      </c>
      <c r="R31" s="41" t="n">
        <v>53.1</v>
      </c>
      <c r="S31" s="41" t="n">
        <v>53.32</v>
      </c>
      <c r="T31" s="41" t="n">
        <v>53.4</v>
      </c>
      <c r="U31" s="41" t="n">
        <v>53.6</v>
      </c>
      <c r="V31" s="41" t="n">
        <v>53.9</v>
      </c>
      <c r="W31" s="41" t="n">
        <v>54.3</v>
      </c>
      <c r="X31" s="41" t="n">
        <v>54.3</v>
      </c>
      <c r="Y31" s="41" t="n">
        <v>54.3</v>
      </c>
      <c r="Z31" s="162" t="n">
        <f aca="false">AVERAGE(B31:Y31)</f>
        <v>53.21375</v>
      </c>
      <c r="AA31" s="41" t="n">
        <v>54.4</v>
      </c>
      <c r="AB31" s="41" t="n">
        <v>52.2</v>
      </c>
      <c r="AC31" s="41" t="n">
        <f aca="false">AA31-AB31</f>
        <v>2.2</v>
      </c>
      <c r="AD31" s="41" t="n">
        <f aca="false">AVERAGE(J31:U31)</f>
        <v>53.3858333333333</v>
      </c>
      <c r="AE31" s="43" t="n">
        <f aca="false">AVERAGE(AVERAGE(B31:E31),AVERAGE(F31,I31),AVERAGE(V31:Y31))</f>
        <v>53.05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54.3</v>
      </c>
      <c r="C32" s="41" t="n">
        <v>54.3</v>
      </c>
      <c r="D32" s="41" t="n">
        <v>54.1</v>
      </c>
      <c r="E32" s="41" t="n">
        <v>53.9</v>
      </c>
      <c r="F32" s="41" t="n">
        <v>53.6</v>
      </c>
      <c r="G32" s="41" t="n">
        <v>53.5</v>
      </c>
      <c r="H32" s="41" t="n">
        <v>53.6</v>
      </c>
      <c r="I32" s="41" t="n">
        <v>53.7</v>
      </c>
      <c r="J32" s="41" t="n">
        <v>54</v>
      </c>
      <c r="K32" s="41" t="n">
        <v>54.4</v>
      </c>
      <c r="L32" s="41" t="n">
        <v>54.6</v>
      </c>
      <c r="M32" s="41" t="n">
        <v>54.6</v>
      </c>
      <c r="N32" s="41" t="n">
        <v>54.5</v>
      </c>
      <c r="O32" s="41" t="n">
        <v>54.4</v>
      </c>
      <c r="P32" s="41" t="n">
        <v>54.4</v>
      </c>
      <c r="Q32" s="41" t="n">
        <v>54.3</v>
      </c>
      <c r="R32" s="41" t="n">
        <v>54.4</v>
      </c>
      <c r="S32" s="41" t="n">
        <v>54.7</v>
      </c>
      <c r="T32" s="41" t="n">
        <v>55</v>
      </c>
      <c r="U32" s="41" t="n">
        <v>55.4</v>
      </c>
      <c r="V32" s="41" t="n">
        <v>56</v>
      </c>
      <c r="W32" s="41" t="n">
        <v>56.4</v>
      </c>
      <c r="X32" s="41" t="n">
        <v>56.7</v>
      </c>
      <c r="Y32" s="41" t="n">
        <v>57</v>
      </c>
      <c r="Z32" s="162" t="n">
        <f aca="false">AVERAGE(B32:Y32)</f>
        <v>54.6583333333333</v>
      </c>
      <c r="AA32" s="41" t="n">
        <v>57</v>
      </c>
      <c r="AB32" s="41" t="n">
        <v>53.5</v>
      </c>
      <c r="AC32" s="41" t="n">
        <f aca="false">AA32-AB32</f>
        <v>3.5</v>
      </c>
      <c r="AD32" s="41" t="n">
        <f aca="false">AVERAGE(J32:U32)</f>
        <v>54.5583333333333</v>
      </c>
      <c r="AE32" s="43" t="n">
        <f aca="false">AVERAGE(AVERAGE(B32:E32),AVERAGE(F32,I32),AVERAGE(V32:Y32))</f>
        <v>54.775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57.4</v>
      </c>
      <c r="C33" s="41" t="n">
        <v>57.6</v>
      </c>
      <c r="D33" s="41" t="n">
        <v>57.8</v>
      </c>
      <c r="E33" s="41" t="n">
        <v>58</v>
      </c>
      <c r="F33" s="41" t="n">
        <v>58.4</v>
      </c>
      <c r="G33" s="41" t="n">
        <v>58.7</v>
      </c>
      <c r="H33" s="41" t="n">
        <v>59.3</v>
      </c>
      <c r="I33" s="41" t="n">
        <v>59.5</v>
      </c>
      <c r="J33" s="41" t="n">
        <v>60.08</v>
      </c>
      <c r="K33" s="41" t="n">
        <v>60.4</v>
      </c>
      <c r="L33" s="41" t="n">
        <v>60.6</v>
      </c>
      <c r="M33" s="41" t="n">
        <v>60.71</v>
      </c>
      <c r="N33" s="41" t="n">
        <v>60.4</v>
      </c>
      <c r="O33" s="41" t="n">
        <v>60.3</v>
      </c>
      <c r="P33" s="41" t="n">
        <v>60.17</v>
      </c>
      <c r="Q33" s="41" t="n">
        <v>59.9</v>
      </c>
      <c r="R33" s="41" t="n">
        <v>59.9</v>
      </c>
      <c r="S33" s="41" t="n">
        <v>60.17</v>
      </c>
      <c r="T33" s="41" t="n">
        <v>60.4</v>
      </c>
      <c r="U33" s="41" t="n">
        <v>60.6</v>
      </c>
      <c r="V33" s="41" t="n">
        <v>60.9</v>
      </c>
      <c r="W33" s="41" t="n">
        <v>61.2</v>
      </c>
      <c r="X33" s="41" t="n">
        <v>61.5</v>
      </c>
      <c r="Y33" s="41" t="n">
        <v>61.6</v>
      </c>
      <c r="Z33" s="162" t="n">
        <f aca="false">AVERAGE(B33:Y33)</f>
        <v>59.81375</v>
      </c>
      <c r="AA33" s="41" t="n">
        <v>61.6</v>
      </c>
      <c r="AB33" s="41" t="n">
        <v>57</v>
      </c>
      <c r="AC33" s="41" t="n">
        <f aca="false">AA33-AB33</f>
        <v>4.6</v>
      </c>
      <c r="AD33" s="41" t="n">
        <f aca="false">AVERAGE(J33:U33)</f>
        <v>60.3025</v>
      </c>
      <c r="AE33" s="43" t="n">
        <f aca="false">AVERAGE(AVERAGE(B33:E33),AVERAGE(F33,I33),AVERAGE(V33:Y33))</f>
        <v>59.3166666666667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61.6</v>
      </c>
      <c r="C34" s="41" t="n">
        <v>61.6</v>
      </c>
      <c r="D34" s="41" t="n">
        <v>60.7</v>
      </c>
      <c r="E34" s="41" t="s">
        <v>35</v>
      </c>
      <c r="F34" s="41" t="n">
        <v>61.7</v>
      </c>
      <c r="G34" s="41" t="n">
        <v>61.7</v>
      </c>
      <c r="H34" s="41" t="n">
        <v>61.7</v>
      </c>
      <c r="I34" s="41" t="n">
        <v>61.8</v>
      </c>
      <c r="J34" s="41" t="n">
        <v>62.35</v>
      </c>
      <c r="K34" s="41" t="n">
        <v>62.7</v>
      </c>
      <c r="L34" s="41" t="n">
        <v>62.8</v>
      </c>
      <c r="M34" s="41" t="n">
        <v>62.54</v>
      </c>
      <c r="N34" s="41" t="n">
        <v>62.1</v>
      </c>
      <c r="O34" s="41" t="n">
        <v>61.6</v>
      </c>
      <c r="P34" s="41" t="n">
        <v>60.93</v>
      </c>
      <c r="Q34" s="41" t="n">
        <v>60.8</v>
      </c>
      <c r="R34" s="41" t="n">
        <v>60.8</v>
      </c>
      <c r="S34" s="41" t="n">
        <v>60.93</v>
      </c>
      <c r="T34" s="41" t="n">
        <v>61</v>
      </c>
      <c r="U34" s="41" t="n">
        <v>61.1</v>
      </c>
      <c r="V34" s="41" t="n">
        <v>61.2</v>
      </c>
      <c r="W34" s="41" t="n">
        <v>61.2</v>
      </c>
      <c r="X34" s="41" t="n">
        <v>61.3</v>
      </c>
      <c r="Y34" s="41" t="n">
        <v>61.2</v>
      </c>
      <c r="Z34" s="162" t="n">
        <f aca="false">AVERAGE(B34:Y34)</f>
        <v>61.5369565217391</v>
      </c>
      <c r="AA34" s="41" t="n">
        <v>62.8</v>
      </c>
      <c r="AB34" s="41" t="n">
        <v>60.7</v>
      </c>
      <c r="AC34" s="41" t="n">
        <f aca="false">AA34-AB34</f>
        <v>2.09999999999999</v>
      </c>
      <c r="AD34" s="41" t="n">
        <f aca="false">AVERAGE(J34:U34)</f>
        <v>61.6375</v>
      </c>
      <c r="AE34" s="43" t="n">
        <f aca="false">AVERAGE(AVERAGE(B34:E34),AVERAGE(F34,I34),AVERAGE(V34:Y34))</f>
        <v>61.425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61.3</v>
      </c>
      <c r="C35" s="41" t="n">
        <v>61.3</v>
      </c>
      <c r="D35" s="41" t="n">
        <v>61.3</v>
      </c>
      <c r="E35" s="41" t="n">
        <v>61.3</v>
      </c>
      <c r="F35" s="41" t="n">
        <v>61.3</v>
      </c>
      <c r="G35" s="41" t="n">
        <v>61.3</v>
      </c>
      <c r="H35" s="41" t="n">
        <v>61.3</v>
      </c>
      <c r="I35" s="41" t="n">
        <v>61.6</v>
      </c>
      <c r="J35" s="41" t="n">
        <v>62.23</v>
      </c>
      <c r="K35" s="41" t="n">
        <v>62.5</v>
      </c>
      <c r="L35" s="41" t="n">
        <v>62.6</v>
      </c>
      <c r="M35" s="41" t="n">
        <v>62.61</v>
      </c>
      <c r="N35" s="41" t="n">
        <v>62.2</v>
      </c>
      <c r="O35" s="41" t="n">
        <v>61.8</v>
      </c>
      <c r="P35" s="41" t="n">
        <v>61.58</v>
      </c>
      <c r="Q35" s="41" t="n">
        <v>61.5</v>
      </c>
      <c r="R35" s="41" t="n">
        <v>61.5</v>
      </c>
      <c r="S35" s="41" t="n">
        <v>61.58</v>
      </c>
      <c r="T35" s="41" t="n">
        <v>61.7</v>
      </c>
      <c r="U35" s="41" t="n">
        <v>61.9</v>
      </c>
      <c r="V35" s="41" t="n">
        <v>62</v>
      </c>
      <c r="W35" s="41" t="n">
        <v>62.3</v>
      </c>
      <c r="X35" s="41" t="n">
        <v>62.4</v>
      </c>
      <c r="Y35" s="41" t="n">
        <v>62.5</v>
      </c>
      <c r="Z35" s="162" t="n">
        <f aca="false">AVERAGE(B35:Y35)</f>
        <v>61.8166666666667</v>
      </c>
      <c r="AA35" s="41" t="n">
        <v>62.7</v>
      </c>
      <c r="AB35" s="41" t="n">
        <v>61.2</v>
      </c>
      <c r="AC35" s="41" t="n">
        <f aca="false">AA35-AB35</f>
        <v>1.5</v>
      </c>
      <c r="AD35" s="41" t="n">
        <f aca="false">AVERAGE(J35:U35)</f>
        <v>61.975</v>
      </c>
      <c r="AE35" s="43" t="n">
        <f aca="false">AVERAGE(AVERAGE(B35:E35),AVERAGE(F35,I35),AVERAGE(V35:Y35))</f>
        <v>61.6833333333333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62.4</v>
      </c>
      <c r="C36" s="41" t="n">
        <v>62.3</v>
      </c>
      <c r="D36" s="41" t="n">
        <v>62.3</v>
      </c>
      <c r="E36" s="41" t="n">
        <v>62.2</v>
      </c>
      <c r="F36" s="41" t="n">
        <v>62.1</v>
      </c>
      <c r="G36" s="41" t="n">
        <v>62.1</v>
      </c>
      <c r="H36" s="41" t="n">
        <v>62.2</v>
      </c>
      <c r="I36" s="41" t="n">
        <v>62.4</v>
      </c>
      <c r="J36" s="41" t="n">
        <v>62.77</v>
      </c>
      <c r="K36" s="41" t="n">
        <v>62.8</v>
      </c>
      <c r="L36" s="41" t="n">
        <v>62.9</v>
      </c>
      <c r="M36" s="41" t="n">
        <v>62.81</v>
      </c>
      <c r="N36" s="41" t="n">
        <v>62.5</v>
      </c>
      <c r="O36" s="41" t="n">
        <v>61.9</v>
      </c>
      <c r="P36" s="41" t="n">
        <v>61.42</v>
      </c>
      <c r="Q36" s="41" t="n">
        <v>61.2</v>
      </c>
      <c r="R36" s="41" t="n">
        <v>61.3</v>
      </c>
      <c r="S36" s="41" t="n">
        <v>61.45</v>
      </c>
      <c r="T36" s="41" t="n">
        <v>61.5</v>
      </c>
      <c r="U36" s="41" t="n">
        <v>61.5</v>
      </c>
      <c r="V36" s="41" t="n">
        <v>61.5</v>
      </c>
      <c r="W36" s="41" t="n">
        <v>61.6</v>
      </c>
      <c r="X36" s="41" t="n">
        <v>61.7</v>
      </c>
      <c r="Y36" s="41" t="n">
        <v>61.7</v>
      </c>
      <c r="Z36" s="162" t="n">
        <f aca="false">AVERAGE(B36:Y36)</f>
        <v>62.0229166666667</v>
      </c>
      <c r="AA36" s="41" t="n">
        <v>63</v>
      </c>
      <c r="AB36" s="41" t="n">
        <v>61.2</v>
      </c>
      <c r="AC36" s="41" t="n">
        <f aca="false">AA36-AB36</f>
        <v>1.8</v>
      </c>
      <c r="AD36" s="41" t="n">
        <f aca="false">AVERAGE(J36:U36)</f>
        <v>62.0041666666667</v>
      </c>
      <c r="AE36" s="43" t="n">
        <f aca="false">AVERAGE(AVERAGE(B36:E36),AVERAGE(F36,I36),AVERAGE(V36:Y36))</f>
        <v>62.0583333333333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61.7</v>
      </c>
      <c r="C37" s="41" t="n">
        <v>61.6</v>
      </c>
      <c r="D37" s="41" t="n">
        <v>61.7</v>
      </c>
      <c r="E37" s="41" t="n">
        <v>61.7</v>
      </c>
      <c r="F37" s="41" t="n">
        <v>61.7</v>
      </c>
      <c r="G37" s="41" t="n">
        <v>61.8</v>
      </c>
      <c r="H37" s="41" t="n">
        <v>61.9</v>
      </c>
      <c r="I37" s="41" t="n">
        <v>62</v>
      </c>
      <c r="J37" s="41" t="n">
        <v>62.8</v>
      </c>
      <c r="K37" s="41" t="n">
        <v>63</v>
      </c>
      <c r="L37" s="41" t="n">
        <v>63.1</v>
      </c>
      <c r="M37" s="41" t="n">
        <v>62.57</v>
      </c>
      <c r="N37" s="41" t="n">
        <v>62</v>
      </c>
      <c r="O37" s="41" t="n">
        <v>61.8</v>
      </c>
      <c r="P37" s="41" t="n">
        <v>61.75</v>
      </c>
      <c r="Q37" s="41" t="n">
        <v>61.8</v>
      </c>
      <c r="R37" s="41" t="n">
        <v>61.9</v>
      </c>
      <c r="S37" s="41" t="n">
        <v>62.26</v>
      </c>
      <c r="T37" s="41" t="n">
        <v>62.6</v>
      </c>
      <c r="U37" s="41" t="n">
        <v>62.8</v>
      </c>
      <c r="V37" s="41" t="n">
        <v>62.8</v>
      </c>
      <c r="W37" s="41" t="n">
        <v>62.8</v>
      </c>
      <c r="X37" s="41" t="n">
        <v>62.9</v>
      </c>
      <c r="Y37" s="41" t="n">
        <v>63.1</v>
      </c>
      <c r="Z37" s="162" t="n">
        <f aca="false">AVERAGE(B37:Y37)</f>
        <v>62.2533333333333</v>
      </c>
      <c r="AA37" s="41" t="n">
        <v>63.2</v>
      </c>
      <c r="AB37" s="41" t="n">
        <v>61.5</v>
      </c>
      <c r="AC37" s="41" t="n">
        <f aca="false">AA37-AB37</f>
        <v>1.7</v>
      </c>
      <c r="AD37" s="41" t="n">
        <f aca="false">AVERAGE(J37:U37)</f>
        <v>62.365</v>
      </c>
      <c r="AE37" s="43" t="n">
        <f aca="false">AVERAGE(AVERAGE(B37:E37),AVERAGE(F37,I37),AVERAGE(V37:Y37))</f>
        <v>62.1416666666667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63</v>
      </c>
      <c r="C38" s="41" t="n">
        <v>63</v>
      </c>
      <c r="D38" s="41" t="n">
        <v>62.8</v>
      </c>
      <c r="E38" s="41" t="n">
        <v>62.8</v>
      </c>
      <c r="F38" s="41" t="n">
        <v>62.7</v>
      </c>
      <c r="G38" s="41" t="n">
        <v>62.7</v>
      </c>
      <c r="H38" s="41" t="n">
        <v>62.7</v>
      </c>
      <c r="I38" s="41" t="n">
        <v>62.7</v>
      </c>
      <c r="J38" s="41" t="n">
        <v>63.11</v>
      </c>
      <c r="K38" s="41" t="n">
        <v>63.1</v>
      </c>
      <c r="L38" s="41" t="n">
        <v>63.2</v>
      </c>
      <c r="M38" s="41" t="n">
        <v>63.11</v>
      </c>
      <c r="N38" s="41" t="n">
        <v>62.5</v>
      </c>
      <c r="O38" s="41" t="n">
        <v>61.8</v>
      </c>
      <c r="P38" s="41" t="n">
        <v>61.08</v>
      </c>
      <c r="Q38" s="41" t="n">
        <v>61</v>
      </c>
      <c r="R38" s="41" t="n">
        <v>61</v>
      </c>
      <c r="S38" s="41" t="n">
        <v>61.08</v>
      </c>
      <c r="T38" s="41" t="n">
        <v>61.3</v>
      </c>
      <c r="U38" s="41" t="n">
        <v>61.2</v>
      </c>
      <c r="V38" s="41" t="n">
        <v>60.9</v>
      </c>
      <c r="W38" s="41" t="n">
        <v>60.9</v>
      </c>
      <c r="X38" s="41" t="n">
        <v>60.9</v>
      </c>
      <c r="Y38" s="41" t="n">
        <v>60.7</v>
      </c>
      <c r="Z38" s="162" t="n">
        <f aca="false">AVERAGE(B38:Y38)</f>
        <v>62.0533333333334</v>
      </c>
      <c r="AA38" s="41" t="n">
        <v>63.3</v>
      </c>
      <c r="AB38" s="41" t="n">
        <v>60.7</v>
      </c>
      <c r="AC38" s="41" t="n">
        <f aca="false">AA38-AB38</f>
        <v>2.59999999999999</v>
      </c>
      <c r="AD38" s="41" t="n">
        <f aca="false">AVERAGE(J38:U38)</f>
        <v>61.9566666666667</v>
      </c>
      <c r="AE38" s="43" t="n">
        <f aca="false">AVERAGE(AVERAGE(B38:E38),AVERAGE(F38,I38),AVERAGE(V38:Y38))</f>
        <v>62.15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60.5</v>
      </c>
      <c r="C39" s="41" t="n">
        <v>59.9</v>
      </c>
      <c r="D39" s="41" t="n">
        <v>59.5</v>
      </c>
      <c r="E39" s="41" t="n">
        <v>59.2</v>
      </c>
      <c r="F39" s="41" t="n">
        <v>59</v>
      </c>
      <c r="G39" s="41" t="n">
        <v>58.7</v>
      </c>
      <c r="H39" s="41" t="n">
        <v>58.6</v>
      </c>
      <c r="I39" s="41" t="n">
        <v>58.6</v>
      </c>
      <c r="J39" s="41" t="n">
        <v>58.5</v>
      </c>
      <c r="K39" s="41" t="n">
        <v>58.4</v>
      </c>
      <c r="L39" s="41" t="n">
        <v>58.4</v>
      </c>
      <c r="M39" s="41" t="n">
        <v>57.9</v>
      </c>
      <c r="N39" s="41" t="n">
        <v>57.1</v>
      </c>
      <c r="O39" s="41" t="n">
        <v>56.6</v>
      </c>
      <c r="P39" s="41" t="n">
        <v>56.1</v>
      </c>
      <c r="Q39" s="41" t="n">
        <v>55.4</v>
      </c>
      <c r="R39" s="41" t="n">
        <v>55.1</v>
      </c>
      <c r="S39" s="41" t="n">
        <v>54.6</v>
      </c>
      <c r="T39" s="41" t="n">
        <v>54.5</v>
      </c>
      <c r="U39" s="41" t="n">
        <v>54.5</v>
      </c>
      <c r="V39" s="41" t="n">
        <v>54.5</v>
      </c>
      <c r="W39" s="41" t="n">
        <v>54.4</v>
      </c>
      <c r="X39" s="41" t="n">
        <v>54</v>
      </c>
      <c r="Y39" s="41" t="n">
        <v>53.5</v>
      </c>
      <c r="Z39" s="162" t="n">
        <f aca="false">AVERAGE(B39:Y39)</f>
        <v>56.9791666666667</v>
      </c>
      <c r="AA39" s="41" t="n">
        <v>60.7</v>
      </c>
      <c r="AB39" s="41" t="n">
        <v>53.5</v>
      </c>
      <c r="AC39" s="41" t="n">
        <f aca="false">AA39-AB39</f>
        <v>7.2</v>
      </c>
      <c r="AD39" s="41" t="n">
        <f aca="false">AVERAGE(J39:U39)</f>
        <v>56.425</v>
      </c>
      <c r="AE39" s="43" t="n">
        <f aca="false">AVERAGE(AVERAGE(B39:E39),AVERAGE(F39,I39),AVERAGE(V39:Y39))</f>
        <v>57.5583333333333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53.2</v>
      </c>
      <c r="C40" s="41" t="n">
        <v>52.8</v>
      </c>
      <c r="D40" s="41" t="n">
        <v>52.2</v>
      </c>
      <c r="E40" s="41" t="n">
        <v>51.8</v>
      </c>
      <c r="F40" s="41" t="n">
        <v>51.5</v>
      </c>
      <c r="G40" s="41" t="n">
        <v>51.7</v>
      </c>
      <c r="H40" s="41" t="n">
        <v>51.8</v>
      </c>
      <c r="I40" s="41" t="n">
        <v>52.2</v>
      </c>
      <c r="J40" s="41" t="n">
        <v>52.88</v>
      </c>
      <c r="K40" s="41" t="n">
        <v>53.1</v>
      </c>
      <c r="L40" s="41" t="n">
        <v>53.2</v>
      </c>
      <c r="M40" s="41" t="n">
        <v>53.14</v>
      </c>
      <c r="N40" s="41" t="n">
        <v>53</v>
      </c>
      <c r="O40" s="41" t="n">
        <v>52.9</v>
      </c>
      <c r="P40" s="41" t="n">
        <v>52.84</v>
      </c>
      <c r="Q40" s="41" t="n">
        <v>52.4</v>
      </c>
      <c r="R40" s="41" t="n">
        <v>52.5</v>
      </c>
      <c r="S40" s="41" t="n">
        <v>53.02</v>
      </c>
      <c r="T40" s="41" t="n">
        <v>53.4</v>
      </c>
      <c r="U40" s="41" t="n">
        <v>54.2</v>
      </c>
      <c r="V40" s="41" t="n">
        <v>55</v>
      </c>
      <c r="W40" s="41" t="n">
        <v>55.4</v>
      </c>
      <c r="X40" s="41" t="n">
        <v>55.5</v>
      </c>
      <c r="Y40" s="41" t="n">
        <v>55.9</v>
      </c>
      <c r="Z40" s="163" t="n">
        <f aca="false">AVERAGE(B40:Y40)</f>
        <v>53.1491666666667</v>
      </c>
      <c r="AA40" s="41" t="n">
        <v>55.9</v>
      </c>
      <c r="AB40" s="41" t="n">
        <v>51.5</v>
      </c>
      <c r="AC40" s="41" t="n">
        <v>4.4</v>
      </c>
      <c r="AD40" s="41" t="n">
        <v>53.05</v>
      </c>
      <c r="AE40" s="41" t="n">
        <v>53.25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56.1</v>
      </c>
      <c r="C41" s="41" t="n">
        <v>56.5</v>
      </c>
      <c r="D41" s="41" t="n">
        <v>56.8</v>
      </c>
      <c r="E41" s="41" t="n">
        <v>56.9</v>
      </c>
      <c r="F41" s="41" t="n">
        <v>57.1</v>
      </c>
      <c r="G41" s="41" t="n">
        <v>57.4</v>
      </c>
      <c r="H41" s="41" t="n">
        <v>57.7</v>
      </c>
      <c r="I41" s="41" t="n">
        <v>58.5</v>
      </c>
      <c r="J41" s="41" t="n">
        <v>58.87</v>
      </c>
      <c r="K41" s="41" t="n">
        <v>59.7</v>
      </c>
      <c r="L41" s="41" t="n">
        <v>59.7</v>
      </c>
      <c r="M41" s="41" t="n">
        <v>59.85</v>
      </c>
      <c r="N41" s="41" t="n">
        <v>59.7</v>
      </c>
      <c r="O41" s="41" t="n">
        <v>59.7</v>
      </c>
      <c r="P41" s="41" t="n">
        <v>59.59</v>
      </c>
      <c r="Q41" s="41" t="n">
        <v>59.6</v>
      </c>
      <c r="R41" s="41" t="n">
        <v>59.7</v>
      </c>
      <c r="S41" s="41" t="n">
        <v>59.8</v>
      </c>
      <c r="T41" s="41" t="n">
        <v>60.1</v>
      </c>
      <c r="U41" s="41" t="n">
        <v>60.3</v>
      </c>
      <c r="V41" s="41" t="n">
        <v>60.4</v>
      </c>
      <c r="W41" s="41" t="n">
        <v>60.7</v>
      </c>
      <c r="X41" s="41" t="n">
        <v>60.8</v>
      </c>
      <c r="Y41" s="41" t="n">
        <v>61</v>
      </c>
      <c r="Z41" s="164" t="n">
        <f aca="false">AVERAGE(B41:Y41)</f>
        <v>59.02125</v>
      </c>
      <c r="AA41" s="41" t="n">
        <v>61</v>
      </c>
      <c r="AB41" s="41" t="n">
        <v>55.9</v>
      </c>
      <c r="AC41" s="41" t="n">
        <f aca="false">AA41-AB41</f>
        <v>5.1</v>
      </c>
      <c r="AD41" s="41" t="n">
        <f aca="false">AVERAGE(J41:U41)</f>
        <v>59.7175</v>
      </c>
      <c r="AE41" s="41" t="n">
        <f aca="false">AVERAGE(AVERAGE(B41:E41),AVERAGE(F41,I41),AVERAGE(V41:Y41))</f>
        <v>58.3666666666667</v>
      </c>
      <c r="AF41" s="0"/>
      <c r="AG41" s="0"/>
    </row>
    <row r="42" customFormat="false" ht="13" hidden="false" customHeight="false" outlineLevel="0" collapsed="false">
      <c r="A42" s="0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165"/>
      <c r="Z42" s="166"/>
      <c r="AA42" s="165"/>
      <c r="AB42" s="165"/>
      <c r="AC42" s="167"/>
      <c r="AD42" s="49"/>
      <c r="AE42" s="49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4" hidden="false" customHeight="false" outlineLevel="0" collapsed="false">
      <c r="A43" s="0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165"/>
      <c r="Z43" s="166"/>
      <c r="AA43" s="165"/>
      <c r="AB43" s="165"/>
      <c r="AC43" s="167"/>
      <c r="AD43" s="49"/>
      <c r="AE43" s="49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18</v>
      </c>
      <c r="B44" s="51" t="n">
        <f aca="false">AVERAGE(B12:B42)</f>
        <v>57.8166666666667</v>
      </c>
      <c r="C44" s="51" t="n">
        <f aca="false">AVERAGE(C12:C42)</f>
        <v>57.7933333333333</v>
      </c>
      <c r="D44" s="51" t="n">
        <f aca="false">AVERAGE(D12:D42)</f>
        <v>57.7333333333333</v>
      </c>
      <c r="E44" s="51" t="n">
        <f aca="false">AVERAGE(E12:E42)</f>
        <v>57.5758620689655</v>
      </c>
      <c r="F44" s="51" t="n">
        <f aca="false">AVERAGE(F12:F42)</f>
        <v>57.6733333333333</v>
      </c>
      <c r="G44" s="51" t="n">
        <f aca="false">AVERAGE(G12:G42)</f>
        <v>57.7266666666667</v>
      </c>
      <c r="H44" s="51" t="n">
        <f aca="false">AVERAGE(H12:H42)</f>
        <v>57.8366666666667</v>
      </c>
      <c r="I44" s="51" t="n">
        <f aca="false">AVERAGE(I12:I42)</f>
        <v>58.0066666666667</v>
      </c>
      <c r="J44" s="51" t="n">
        <f aca="false">AVERAGE(J12:J42)</f>
        <v>58.3666666666667</v>
      </c>
      <c r="K44" s="51" t="n">
        <f aca="false">AVERAGE(K12:K42)</f>
        <v>58.5666666666667</v>
      </c>
      <c r="L44" s="51" t="n">
        <f aca="false">AVERAGE(L12:L42)</f>
        <v>58.6233333333333</v>
      </c>
      <c r="M44" s="51" t="n">
        <f aca="false">AVERAGE(M12:M42)</f>
        <v>58.4256666666667</v>
      </c>
      <c r="N44" s="51" t="n">
        <f aca="false">AVERAGE(N12:N42)</f>
        <v>58.1</v>
      </c>
      <c r="O44" s="51" t="n">
        <f aca="false">AVERAGE(O12:O42)</f>
        <v>57.8</v>
      </c>
      <c r="P44" s="51" t="n">
        <f aca="false">AVERAGE(P12:P42)</f>
        <v>57.4313333333333</v>
      </c>
      <c r="Q44" s="51" t="n">
        <f aca="false">AVERAGE(Q12:Q42)</f>
        <v>57.2633333333333</v>
      </c>
      <c r="R44" s="51" t="n">
        <f aca="false">AVERAGE(R12:R42)</f>
        <v>57.2366666666667</v>
      </c>
      <c r="S44" s="51" t="n">
        <f aca="false">AVERAGE(S12:S42)</f>
        <v>57.338</v>
      </c>
      <c r="T44" s="51" t="n">
        <f aca="false">AVERAGE(T12:T42)</f>
        <v>57.5</v>
      </c>
      <c r="U44" s="51" t="n">
        <f aca="false">AVERAGE(U12:U42)</f>
        <v>57.63</v>
      </c>
      <c r="V44" s="51" t="n">
        <f aca="false">AVERAGE(V12:V42)</f>
        <v>57.7166666666667</v>
      </c>
      <c r="W44" s="51" t="n">
        <f aca="false">AVERAGE(W12:W42)</f>
        <v>57.85</v>
      </c>
      <c r="X44" s="51" t="n">
        <f aca="false">AVERAGE(X12:X42)</f>
        <v>57.9366666666667</v>
      </c>
      <c r="Y44" s="51" t="n">
        <f aca="false">AVERAGE(Y12:Y42)</f>
        <v>57.9633333333333</v>
      </c>
      <c r="Z44" s="51" t="n">
        <f aca="false">AVERAGE(Z12:Z42)</f>
        <v>57.835231884058</v>
      </c>
      <c r="AA44" s="51" t="n">
        <f aca="false">AVERAGE(AA12:AA42)</f>
        <v>59.6566666666667</v>
      </c>
      <c r="AB44" s="51" t="n">
        <f aca="false">AVERAGE(AB12:AB42)</f>
        <v>56.01</v>
      </c>
      <c r="AC44" s="51" t="n">
        <f aca="false">AVERAGE(AC12:AC42)</f>
        <v>3.64666666666667</v>
      </c>
      <c r="AD44" s="51" t="n">
        <f aca="false">AVERAGE(AD12:AD42)</f>
        <v>57.8568611111111</v>
      </c>
      <c r="AE44" s="51" t="n">
        <f aca="false">AVERAGE(AE12:AE42)</f>
        <v>57.8219444444444</v>
      </c>
    </row>
  </sheetData>
  <mergeCells count="4">
    <mergeCell ref="B6:C6"/>
    <mergeCell ref="U6:AE6"/>
    <mergeCell ref="B7:C7"/>
    <mergeCell ref="U7:AE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"/>
  <cols>
    <col collapsed="false" hidden="false" max="1" min="1" style="1" width="9.85714285714286"/>
    <col collapsed="false" hidden="false" max="25" min="2" style="1" width="4.28571428571429"/>
    <col collapsed="false" hidden="false" max="26" min="26" style="2" width="4.85714285714286"/>
    <col collapsed="false" hidden="false" max="27" min="27" style="1" width="4.28571428571429"/>
    <col collapsed="false" hidden="false" max="28" min="28" style="3" width="4.28571428571429"/>
    <col collapsed="false" hidden="false" max="29" min="29" style="1" width="4.28571428571429"/>
    <col collapsed="false" hidden="false" max="30" min="30" style="1" width="4.70982142857143"/>
    <col collapsed="false" hidden="false" max="31" min="31" style="1" width="4.56696428571429"/>
    <col collapsed="false" hidden="false" max="33" min="32" style="3" width="10.7098214285714"/>
    <col collapsed="false" hidden="false" max="257" min="34" style="1" width="10.7098214285714"/>
    <col collapsed="false" hidden="false" max="1025" min="258" style="0" width="10.7098214285714"/>
  </cols>
  <sheetData>
    <row r="1" customFormat="false" ht="19" hidden="false" customHeight="false" outlineLevel="0" collapsed="false">
      <c r="A1" s="4"/>
      <c r="B1" s="4"/>
      <c r="C1" s="5"/>
      <c r="D1" s="6"/>
      <c r="E1" s="6"/>
      <c r="F1" s="6"/>
      <c r="G1" s="6"/>
      <c r="H1" s="6"/>
      <c r="I1" s="4"/>
      <c r="J1" s="4"/>
      <c r="K1" s="4"/>
      <c r="L1" s="7"/>
      <c r="M1" s="7"/>
      <c r="N1" s="7"/>
      <c r="O1" s="7"/>
      <c r="P1" s="8" t="s">
        <v>0</v>
      </c>
      <c r="Q1" s="7"/>
      <c r="R1" s="7"/>
      <c r="S1" s="7"/>
      <c r="T1" s="7"/>
      <c r="U1" s="4"/>
      <c r="V1" s="4"/>
      <c r="W1" s="4"/>
      <c r="X1" s="4"/>
      <c r="Y1" s="4"/>
      <c r="Z1" s="9"/>
      <c r="AA1" s="4"/>
      <c r="AB1" s="10"/>
      <c r="AC1" s="4"/>
      <c r="AD1" s="4"/>
      <c r="AE1" s="5"/>
    </row>
    <row r="2" customFormat="false" ht="4" hidden="false" customHeight="true" outlineLevel="0" collapsed="false">
      <c r="A2" s="4"/>
      <c r="B2" s="4"/>
      <c r="C2" s="5"/>
      <c r="D2" s="6"/>
      <c r="E2" s="6"/>
      <c r="F2" s="6"/>
      <c r="G2" s="6"/>
      <c r="H2" s="6"/>
      <c r="I2" s="4"/>
      <c r="J2" s="4"/>
      <c r="K2" s="4"/>
      <c r="L2" s="4"/>
      <c r="M2" s="4"/>
      <c r="N2" s="4"/>
      <c r="O2" s="4"/>
      <c r="P2" s="8"/>
      <c r="Q2" s="4"/>
      <c r="R2" s="4"/>
      <c r="S2" s="4"/>
      <c r="T2" s="4"/>
      <c r="U2" s="4"/>
      <c r="V2" s="4"/>
      <c r="W2" s="4"/>
      <c r="X2" s="4"/>
      <c r="Y2" s="4"/>
      <c r="Z2" s="9"/>
      <c r="AA2" s="4"/>
      <c r="AB2" s="10"/>
      <c r="AC2" s="4"/>
      <c r="AD2" s="4"/>
      <c r="AE2" s="5"/>
    </row>
    <row r="3" customFormat="false" ht="19" hidden="false" customHeight="false" outlineLevel="0" collapsed="false">
      <c r="A3" s="4"/>
      <c r="B3" s="4"/>
      <c r="C3" s="5"/>
      <c r="D3" s="6"/>
      <c r="E3" s="6"/>
      <c r="F3" s="6"/>
      <c r="G3" s="6"/>
      <c r="H3" s="6"/>
      <c r="I3" s="4"/>
      <c r="J3" s="4"/>
      <c r="K3" s="4"/>
      <c r="L3" s="4"/>
      <c r="M3" s="4"/>
      <c r="N3" s="4"/>
      <c r="O3" s="4"/>
      <c r="P3" s="8" t="s">
        <v>1</v>
      </c>
      <c r="Q3" s="4"/>
      <c r="R3" s="4"/>
      <c r="S3" s="4"/>
      <c r="T3" s="4"/>
      <c r="U3" s="4"/>
      <c r="V3" s="4"/>
      <c r="W3" s="4"/>
      <c r="X3" s="4"/>
      <c r="Y3" s="4"/>
      <c r="Z3" s="9"/>
      <c r="AA3" s="4"/>
      <c r="AB3" s="10"/>
      <c r="AC3" s="4"/>
      <c r="AD3" s="4"/>
      <c r="AE3" s="5"/>
    </row>
    <row r="4" customFormat="false" ht="12" hidden="false" customHeight="false" outlineLevel="0" collapsed="false">
      <c r="A4" s="4"/>
      <c r="B4" s="4"/>
      <c r="C4" s="4"/>
      <c r="D4" s="4"/>
      <c r="E4" s="4"/>
      <c r="F4" s="4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4"/>
      <c r="AB4" s="10"/>
      <c r="AC4" s="4"/>
      <c r="AD4" s="4"/>
      <c r="AE4" s="4"/>
    </row>
    <row r="5" customFormat="false" ht="12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9"/>
      <c r="AA5" s="4"/>
      <c r="AB5" s="10"/>
      <c r="AC5" s="4"/>
      <c r="AD5" s="4"/>
      <c r="AE5" s="4"/>
    </row>
    <row r="6" customFormat="false" ht="14" hidden="false" customHeight="false" outlineLevel="0" collapsed="false">
      <c r="A6" s="11" t="s">
        <v>2</v>
      </c>
      <c r="B6" s="12" t="n">
        <v>1999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1" t="s">
        <v>3</v>
      </c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customFormat="false" ht="14" hidden="false" customHeight="false" outlineLevel="0" collapsed="false">
      <c r="A7" s="11" t="s">
        <v>4</v>
      </c>
      <c r="B7" s="12" t="s">
        <v>36</v>
      </c>
      <c r="C7" s="1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13" t="s">
        <v>6</v>
      </c>
      <c r="Q7" s="0"/>
      <c r="R7" s="0"/>
      <c r="S7" s="4"/>
      <c r="T7" s="4"/>
      <c r="U7" s="11" t="s">
        <v>7</v>
      </c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customFormat="false" ht="14" hidden="false" customHeight="false" outlineLevel="0" collapsed="false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3" t="s">
        <v>8</v>
      </c>
      <c r="Q8" s="0"/>
      <c r="R8" s="4"/>
      <c r="S8" s="4"/>
      <c r="T8" s="4"/>
      <c r="U8" s="4"/>
      <c r="V8" s="4"/>
      <c r="W8" s="4"/>
      <c r="X8" s="4"/>
      <c r="Y8" s="4"/>
      <c r="Z8" s="9"/>
      <c r="AA8" s="4"/>
      <c r="AB8" s="10"/>
      <c r="AC8" s="4"/>
      <c r="AD8" s="4"/>
      <c r="AE8" s="4"/>
    </row>
    <row r="9" customFormat="false" ht="13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5" t="s">
        <v>9</v>
      </c>
      <c r="AA9" s="16" t="s">
        <v>10</v>
      </c>
      <c r="AB9" s="16" t="s">
        <v>11</v>
      </c>
      <c r="AC9" s="17" t="s">
        <v>12</v>
      </c>
      <c r="AD9" s="18" t="s">
        <v>9</v>
      </c>
      <c r="AE9" s="19" t="s">
        <v>9</v>
      </c>
    </row>
    <row r="10" customFormat="false" ht="12" hidden="false" customHeight="true" outlineLevel="0" collapsed="false">
      <c r="A10" s="4"/>
      <c r="B10" s="20"/>
      <c r="C10" s="21"/>
      <c r="D10" s="22"/>
      <c r="E10" s="22"/>
      <c r="F10" s="23"/>
      <c r="G10" s="23"/>
      <c r="H10" s="23"/>
      <c r="I10" s="23" t="s">
        <v>13</v>
      </c>
      <c r="J10" s="23"/>
      <c r="K10" s="23"/>
      <c r="L10" s="23"/>
      <c r="M10" s="24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5"/>
      <c r="Z10" s="26" t="s">
        <v>14</v>
      </c>
      <c r="AA10" s="27"/>
      <c r="AB10" s="27"/>
      <c r="AC10" s="27"/>
      <c r="AD10" s="28" t="s">
        <v>15</v>
      </c>
      <c r="AE10" s="29" t="s">
        <v>16</v>
      </c>
      <c r="AF10" s="5"/>
      <c r="AG10" s="0"/>
    </row>
    <row r="11" s="38" customFormat="true" ht="14" hidden="false" customHeight="false" outlineLevel="0" collapsed="false">
      <c r="A11" s="30" t="s">
        <v>17</v>
      </c>
      <c r="B11" s="31" t="n">
        <v>1</v>
      </c>
      <c r="C11" s="32" t="n">
        <v>2</v>
      </c>
      <c r="D11" s="32" t="n">
        <v>3</v>
      </c>
      <c r="E11" s="32" t="n">
        <v>4</v>
      </c>
      <c r="F11" s="32" t="n">
        <v>5</v>
      </c>
      <c r="G11" s="32" t="n">
        <v>6</v>
      </c>
      <c r="H11" s="32" t="n">
        <v>7</v>
      </c>
      <c r="I11" s="32" t="n">
        <v>8</v>
      </c>
      <c r="J11" s="32" t="n">
        <v>9</v>
      </c>
      <c r="K11" s="32" t="n">
        <v>10</v>
      </c>
      <c r="L11" s="32" t="n">
        <v>11</v>
      </c>
      <c r="M11" s="32" t="n">
        <v>12</v>
      </c>
      <c r="N11" s="32" t="n">
        <v>13</v>
      </c>
      <c r="O11" s="32" t="n">
        <v>14</v>
      </c>
      <c r="P11" s="32" t="n">
        <v>15</v>
      </c>
      <c r="Q11" s="32" t="n">
        <v>16</v>
      </c>
      <c r="R11" s="32" t="n">
        <v>17</v>
      </c>
      <c r="S11" s="32" t="n">
        <v>18</v>
      </c>
      <c r="T11" s="32" t="n">
        <v>19</v>
      </c>
      <c r="U11" s="32" t="n">
        <v>20</v>
      </c>
      <c r="V11" s="32" t="n">
        <v>21</v>
      </c>
      <c r="W11" s="32" t="n">
        <v>22</v>
      </c>
      <c r="X11" s="32" t="n">
        <v>23</v>
      </c>
      <c r="Y11" s="32" t="n">
        <v>24</v>
      </c>
      <c r="Z11" s="33"/>
      <c r="AA11" s="34"/>
      <c r="AB11" s="34"/>
      <c r="AC11" s="35"/>
      <c r="AD11" s="36"/>
      <c r="AE11" s="37"/>
      <c r="AF11" s="5"/>
      <c r="AG11" s="5"/>
      <c r="AH11" s="4"/>
      <c r="AI11" s="4"/>
      <c r="AJ11" s="4"/>
      <c r="AK11" s="4"/>
    </row>
    <row r="12" customFormat="false" ht="13" hidden="false" customHeight="false" outlineLevel="0" collapsed="false">
      <c r="A12" s="39" t="n">
        <v>1</v>
      </c>
      <c r="B12" s="40" t="n">
        <v>61.1</v>
      </c>
      <c r="C12" s="41" t="n">
        <v>61.1</v>
      </c>
      <c r="D12" s="41" t="n">
        <v>61.2</v>
      </c>
      <c r="E12" s="41" t="n">
        <v>61.2</v>
      </c>
      <c r="F12" s="41" t="n">
        <v>61.1</v>
      </c>
      <c r="G12" s="41" t="n">
        <v>61.1</v>
      </c>
      <c r="H12" s="41" t="n">
        <v>61.2</v>
      </c>
      <c r="I12" s="41" t="n">
        <v>61.6</v>
      </c>
      <c r="J12" s="41" t="n">
        <v>61.9</v>
      </c>
      <c r="K12" s="41" t="n">
        <v>62.1</v>
      </c>
      <c r="L12" s="41" t="n">
        <v>62.2</v>
      </c>
      <c r="M12" s="41" t="n">
        <v>62.2</v>
      </c>
      <c r="N12" s="41" t="n">
        <v>61.9</v>
      </c>
      <c r="O12" s="41" t="n">
        <v>61.6</v>
      </c>
      <c r="P12" s="41" t="n">
        <v>61</v>
      </c>
      <c r="Q12" s="41" t="n">
        <v>60.8</v>
      </c>
      <c r="R12" s="41" t="n">
        <v>60.8</v>
      </c>
      <c r="S12" s="41" t="n">
        <v>60.8</v>
      </c>
      <c r="T12" s="41" t="n">
        <v>60.8</v>
      </c>
      <c r="U12" s="41" t="n">
        <v>60.8</v>
      </c>
      <c r="V12" s="41" t="n">
        <v>61</v>
      </c>
      <c r="W12" s="41" t="n">
        <v>61.1</v>
      </c>
      <c r="X12" s="41" t="n">
        <v>61.2</v>
      </c>
      <c r="Y12" s="41" t="n">
        <v>61.5</v>
      </c>
      <c r="Z12" s="42" t="n">
        <f aca="false">AVERAGE(B12:Y12)</f>
        <v>61.3041666666667</v>
      </c>
      <c r="AA12" s="41" t="n">
        <v>62.3</v>
      </c>
      <c r="AB12" s="41" t="n">
        <v>60.7</v>
      </c>
      <c r="AC12" s="41" t="n">
        <f aca="false">AA12-AB12</f>
        <v>1.59999999999999</v>
      </c>
      <c r="AD12" s="41" t="n">
        <f aca="false">AVERAGE(J12:U12)</f>
        <v>61.4083333333333</v>
      </c>
      <c r="AE12" s="43" t="n">
        <f aca="false">AVERAGE(AVERAGE(B12:E12),AVERAGE(F12,I12),AVERAGE(V12:Y12))</f>
        <v>61.2333333333333</v>
      </c>
      <c r="AF12" s="5"/>
      <c r="AG12" s="0"/>
    </row>
    <row r="13" customFormat="false" ht="13" hidden="false" customHeight="false" outlineLevel="0" collapsed="false">
      <c r="A13" s="39" t="n">
        <v>2</v>
      </c>
      <c r="B13" s="40" t="n">
        <v>61.6</v>
      </c>
      <c r="C13" s="41" t="n">
        <v>61.6</v>
      </c>
      <c r="D13" s="41" t="n">
        <v>61.6</v>
      </c>
      <c r="E13" s="41" t="n">
        <v>61.6</v>
      </c>
      <c r="F13" s="41" t="n">
        <v>61.6</v>
      </c>
      <c r="G13" s="41" t="n">
        <v>61.5</v>
      </c>
      <c r="H13" s="41" t="n">
        <v>61.6</v>
      </c>
      <c r="I13" s="41" t="n">
        <v>61.7</v>
      </c>
      <c r="J13" s="41" t="n">
        <v>62.2</v>
      </c>
      <c r="K13" s="41" t="n">
        <v>62.4</v>
      </c>
      <c r="L13" s="41" t="n">
        <v>62.5</v>
      </c>
      <c r="M13" s="41" t="n">
        <v>62.25</v>
      </c>
      <c r="N13" s="41" t="n">
        <v>61.7</v>
      </c>
      <c r="O13" s="41" t="n">
        <v>61</v>
      </c>
      <c r="P13" s="41" t="n">
        <v>60.41</v>
      </c>
      <c r="Q13" s="41" t="n">
        <v>60.3</v>
      </c>
      <c r="R13" s="41" t="n">
        <v>60.3</v>
      </c>
      <c r="S13" s="41" t="n">
        <v>60.43</v>
      </c>
      <c r="T13" s="41" t="n">
        <v>60.4</v>
      </c>
      <c r="U13" s="41" t="n">
        <v>60.6</v>
      </c>
      <c r="V13" s="41" t="n">
        <v>60.7</v>
      </c>
      <c r="W13" s="41" t="n">
        <v>60.7</v>
      </c>
      <c r="X13" s="41" t="n">
        <v>60.7</v>
      </c>
      <c r="Y13" s="41" t="n">
        <v>60.7</v>
      </c>
      <c r="Z13" s="42" t="n">
        <f aca="false">AVERAGE(B13:Y13)</f>
        <v>61.25375</v>
      </c>
      <c r="AA13" s="41" t="n">
        <v>62.7</v>
      </c>
      <c r="AB13" s="41" t="n">
        <v>60.2</v>
      </c>
      <c r="AC13" s="41" t="n">
        <f aca="false">AA13-AB13</f>
        <v>2.5</v>
      </c>
      <c r="AD13" s="41" t="n">
        <f aca="false">AVERAGE(J13:U13)</f>
        <v>61.2075</v>
      </c>
      <c r="AE13" s="43" t="n">
        <f aca="false">AVERAGE(AVERAGE(B13:E13),AVERAGE(F13,I13),AVERAGE(V13:Y13))</f>
        <v>61.3166666666667</v>
      </c>
      <c r="AF13" s="5"/>
      <c r="AG13" s="0"/>
    </row>
    <row r="14" customFormat="false" ht="13" hidden="false" customHeight="false" outlineLevel="0" collapsed="false">
      <c r="A14" s="39" t="n">
        <v>3</v>
      </c>
      <c r="B14" s="40" t="n">
        <v>60.7</v>
      </c>
      <c r="C14" s="40" t="n">
        <v>60.7</v>
      </c>
      <c r="D14" s="40" t="n">
        <v>60.7</v>
      </c>
      <c r="E14" s="40" t="n">
        <v>60.7</v>
      </c>
      <c r="F14" s="41" t="n">
        <v>60.6</v>
      </c>
      <c r="G14" s="41" t="n">
        <v>60.6</v>
      </c>
      <c r="H14" s="41" t="n">
        <v>60.7</v>
      </c>
      <c r="I14" s="41" t="n">
        <v>60.9</v>
      </c>
      <c r="J14" s="41" t="n">
        <v>61.33</v>
      </c>
      <c r="K14" s="41" t="n">
        <v>61.8</v>
      </c>
      <c r="L14" s="41" t="n">
        <v>61.7</v>
      </c>
      <c r="M14" s="41" t="n">
        <v>61.43</v>
      </c>
      <c r="N14" s="41" t="n">
        <v>60.8</v>
      </c>
      <c r="O14" s="41" t="n">
        <v>60.2</v>
      </c>
      <c r="P14" s="41" t="n">
        <v>59.5</v>
      </c>
      <c r="Q14" s="41" t="n">
        <v>59.5</v>
      </c>
      <c r="R14" s="41" t="n">
        <v>59.5</v>
      </c>
      <c r="S14" s="41" t="n">
        <v>59.7</v>
      </c>
      <c r="T14" s="41" t="n">
        <v>59.8</v>
      </c>
      <c r="U14" s="41" t="n">
        <v>59.9</v>
      </c>
      <c r="V14" s="41" t="n">
        <v>60</v>
      </c>
      <c r="W14" s="41" t="n">
        <v>59.9</v>
      </c>
      <c r="X14" s="41" t="n">
        <v>59.9</v>
      </c>
      <c r="Y14" s="41" t="n">
        <v>59.7</v>
      </c>
      <c r="Z14" s="42" t="n">
        <f aca="false">AVERAGE(B14:Y14)</f>
        <v>60.4275</v>
      </c>
      <c r="AA14" s="41" t="n">
        <v>61.8</v>
      </c>
      <c r="AB14" s="41" t="n">
        <v>59.3</v>
      </c>
      <c r="AC14" s="41" t="n">
        <f aca="false">AA14-AB14</f>
        <v>2.5</v>
      </c>
      <c r="AD14" s="41" t="n">
        <f aca="false">AVERAGE(J14:U14)</f>
        <v>60.43</v>
      </c>
      <c r="AE14" s="43" t="n">
        <f aca="false">AVERAGE(AVERAGE(B14:E14),AVERAGE(F14,I14),AVERAGE(V14:Y14))</f>
        <v>60.4416666666667</v>
      </c>
      <c r="AF14" s="5"/>
      <c r="AG14" s="0"/>
    </row>
    <row r="15" customFormat="false" ht="13" hidden="false" customHeight="false" outlineLevel="0" collapsed="false">
      <c r="A15" s="39" t="n">
        <v>4</v>
      </c>
      <c r="B15" s="40" t="n">
        <v>59.6</v>
      </c>
      <c r="C15" s="41" t="n">
        <v>59.3</v>
      </c>
      <c r="D15" s="41" t="n">
        <v>59.2</v>
      </c>
      <c r="E15" s="41" t="n">
        <v>59.3</v>
      </c>
      <c r="F15" s="41" t="n">
        <v>59</v>
      </c>
      <c r="G15" s="41" t="n">
        <v>58.9</v>
      </c>
      <c r="H15" s="41" t="n">
        <v>58.9</v>
      </c>
      <c r="I15" s="41" t="n">
        <v>59.3</v>
      </c>
      <c r="J15" s="41" t="n">
        <v>59.38</v>
      </c>
      <c r="K15" s="41" t="n">
        <v>59.6</v>
      </c>
      <c r="L15" s="41" t="n">
        <v>60</v>
      </c>
      <c r="M15" s="41" t="n">
        <v>59.78</v>
      </c>
      <c r="N15" s="41" t="n">
        <v>59.6</v>
      </c>
      <c r="O15" s="41" t="n">
        <v>59.5</v>
      </c>
      <c r="P15" s="41" t="n">
        <v>59.18</v>
      </c>
      <c r="Q15" s="41" t="n">
        <v>59.1</v>
      </c>
      <c r="R15" s="41" t="n">
        <v>59.1</v>
      </c>
      <c r="S15" s="41" t="n">
        <v>59.18</v>
      </c>
      <c r="T15" s="41" t="n">
        <v>59.4</v>
      </c>
      <c r="U15" s="41" t="n">
        <v>59.6</v>
      </c>
      <c r="V15" s="41" t="n">
        <v>60</v>
      </c>
      <c r="W15" s="41" t="n">
        <v>60.4</v>
      </c>
      <c r="X15" s="41" t="n">
        <v>60.5</v>
      </c>
      <c r="Y15" s="41" t="n">
        <v>60.6</v>
      </c>
      <c r="Z15" s="42" t="n">
        <f aca="false">AVERAGE(B15:Y15)</f>
        <v>59.5175</v>
      </c>
      <c r="AA15" s="41" t="n">
        <v>60.6</v>
      </c>
      <c r="AB15" s="41" t="n">
        <v>58.8</v>
      </c>
      <c r="AC15" s="41" t="n">
        <f aca="false">AA15-AB15</f>
        <v>1.8</v>
      </c>
      <c r="AD15" s="41" t="n">
        <f aca="false">AVERAGE(J15:U15)</f>
        <v>59.4516666666667</v>
      </c>
      <c r="AE15" s="43" t="n">
        <f aca="false">AVERAGE(AVERAGE(B15:E15),AVERAGE(F15,I15),AVERAGE(V15:Y15))</f>
        <v>59.625</v>
      </c>
      <c r="AF15" s="0"/>
      <c r="AG15" s="0"/>
    </row>
    <row r="16" customFormat="false" ht="13" hidden="false" customHeight="false" outlineLevel="0" collapsed="false">
      <c r="A16" s="39" t="n">
        <v>5</v>
      </c>
      <c r="B16" s="40" t="n">
        <v>60.6</v>
      </c>
      <c r="C16" s="41" t="n">
        <v>60.5</v>
      </c>
      <c r="D16" s="41" t="n">
        <v>60.5</v>
      </c>
      <c r="E16" s="41" t="n">
        <v>60.5</v>
      </c>
      <c r="F16" s="41" t="n">
        <v>60.5</v>
      </c>
      <c r="G16" s="41" t="n">
        <v>60.5</v>
      </c>
      <c r="H16" s="41" t="n">
        <v>60.6</v>
      </c>
      <c r="I16" s="41" t="n">
        <v>61.1</v>
      </c>
      <c r="J16" s="41" t="n">
        <v>61.4</v>
      </c>
      <c r="K16" s="41" t="n">
        <v>61.8</v>
      </c>
      <c r="L16" s="41" t="n">
        <v>62.4</v>
      </c>
      <c r="M16" s="41" t="n">
        <v>62.4</v>
      </c>
      <c r="N16" s="41" t="n">
        <v>62.1</v>
      </c>
      <c r="O16" s="41" t="n">
        <v>61.8</v>
      </c>
      <c r="P16" s="41" t="n">
        <v>61.6</v>
      </c>
      <c r="Q16" s="41" t="n">
        <v>61.5</v>
      </c>
      <c r="R16" s="41" t="n">
        <v>61.5</v>
      </c>
      <c r="S16" s="41" t="n">
        <v>61.5</v>
      </c>
      <c r="T16" s="41" t="n">
        <v>61.5</v>
      </c>
      <c r="U16" s="41" t="n">
        <v>61.6</v>
      </c>
      <c r="V16" s="41" t="n">
        <v>61.7</v>
      </c>
      <c r="W16" s="41" t="n">
        <v>62.3</v>
      </c>
      <c r="X16" s="41" t="n">
        <v>62.4</v>
      </c>
      <c r="Y16" s="41" t="n">
        <v>62.6</v>
      </c>
      <c r="Z16" s="42" t="n">
        <f aca="false">AVERAGE(B16:Y16)</f>
        <v>61.4541666666667</v>
      </c>
      <c r="AA16" s="41" t="n">
        <v>62.6</v>
      </c>
      <c r="AB16" s="41" t="n">
        <v>60.4</v>
      </c>
      <c r="AC16" s="41" t="n">
        <f aca="false">AA16-AB16</f>
        <v>2.2</v>
      </c>
      <c r="AD16" s="41" t="n">
        <f aca="false">AVERAGE(J16:U16)</f>
        <v>61.7583333333333</v>
      </c>
      <c r="AE16" s="43" t="n">
        <f aca="false">AVERAGE(AVERAGE(B16:E16),AVERAGE(F16,I16),AVERAGE(V16:Y16))</f>
        <v>61.1916666666667</v>
      </c>
      <c r="AF16" s="0"/>
      <c r="AG16" s="0"/>
    </row>
    <row r="17" customFormat="false" ht="13" hidden="false" customHeight="false" outlineLevel="0" collapsed="false">
      <c r="A17" s="39" t="n">
        <v>6</v>
      </c>
      <c r="B17" s="40" t="n">
        <v>62.6</v>
      </c>
      <c r="C17" s="41" t="n">
        <v>62.6</v>
      </c>
      <c r="D17" s="40" t="n">
        <v>62.6</v>
      </c>
      <c r="E17" s="40" t="n">
        <v>62.6</v>
      </c>
      <c r="F17" s="41" t="n">
        <v>62.5</v>
      </c>
      <c r="G17" s="41" t="n">
        <v>62.4</v>
      </c>
      <c r="H17" s="41" t="n">
        <v>62.4</v>
      </c>
      <c r="I17" s="41" t="n">
        <v>62.3</v>
      </c>
      <c r="J17" s="41" t="n">
        <v>62.56</v>
      </c>
      <c r="K17" s="41" t="n">
        <v>62.6</v>
      </c>
      <c r="L17" s="41" t="n">
        <v>62.9</v>
      </c>
      <c r="M17" s="41" t="n">
        <v>62.82</v>
      </c>
      <c r="N17" s="41" t="n">
        <v>62.3</v>
      </c>
      <c r="O17" s="41" t="n">
        <v>61.8</v>
      </c>
      <c r="P17" s="41" t="n">
        <v>61.55</v>
      </c>
      <c r="Q17" s="41" t="n">
        <v>61.4</v>
      </c>
      <c r="R17" s="41" t="n">
        <v>61.4</v>
      </c>
      <c r="S17" s="41" t="n">
        <v>61.55</v>
      </c>
      <c r="T17" s="41" t="n">
        <v>61.7</v>
      </c>
      <c r="U17" s="41" t="n">
        <v>61.7</v>
      </c>
      <c r="V17" s="41" t="n">
        <v>62</v>
      </c>
      <c r="W17" s="41" t="n">
        <v>62.2</v>
      </c>
      <c r="X17" s="41" t="n">
        <v>62.2</v>
      </c>
      <c r="Y17" s="41" t="n">
        <v>62.2</v>
      </c>
      <c r="Z17" s="42" t="n">
        <f aca="false">AVERAGE(B17:Y17)</f>
        <v>62.2033333333333</v>
      </c>
      <c r="AA17" s="41" t="n">
        <v>63</v>
      </c>
      <c r="AB17" s="41" t="n">
        <v>61.3</v>
      </c>
      <c r="AC17" s="41" t="n">
        <f aca="false">AA17-AB17</f>
        <v>1.7</v>
      </c>
      <c r="AD17" s="41" t="n">
        <f aca="false">AVERAGE(J17:U17)</f>
        <v>62.0233333333333</v>
      </c>
      <c r="AE17" s="43" t="n">
        <f aca="false">AVERAGE(AVERAGE(B17:E17),AVERAGE(F17,I17),AVERAGE(V17:Y17))</f>
        <v>62.3833333333333</v>
      </c>
      <c r="AF17" s="0"/>
      <c r="AG17" s="0"/>
    </row>
    <row r="18" customFormat="false" ht="13" hidden="false" customHeight="false" outlineLevel="0" collapsed="false">
      <c r="A18" s="39" t="n">
        <v>7</v>
      </c>
      <c r="B18" s="40" t="n">
        <v>62.1</v>
      </c>
      <c r="C18" s="41" t="n">
        <v>61.9</v>
      </c>
      <c r="D18" s="41" t="n">
        <v>61.9</v>
      </c>
      <c r="E18" s="41" t="n">
        <v>61.8</v>
      </c>
      <c r="F18" s="41" t="n">
        <v>61.7</v>
      </c>
      <c r="G18" s="41" t="n">
        <v>61.7</v>
      </c>
      <c r="H18" s="41" t="n">
        <v>62</v>
      </c>
      <c r="I18" s="41" t="n">
        <v>62</v>
      </c>
      <c r="J18" s="41" t="n">
        <v>62.4</v>
      </c>
      <c r="K18" s="41" t="n">
        <v>62.5</v>
      </c>
      <c r="L18" s="41" t="n">
        <v>62.4</v>
      </c>
      <c r="M18" s="41" t="n">
        <v>62.06</v>
      </c>
      <c r="N18" s="41" t="n">
        <v>61.5</v>
      </c>
      <c r="O18" s="41" t="n">
        <v>61.2</v>
      </c>
      <c r="P18" s="41" t="n">
        <v>60.73</v>
      </c>
      <c r="Q18" s="41" t="n">
        <v>60.7</v>
      </c>
      <c r="R18" s="41" t="n">
        <v>60.7</v>
      </c>
      <c r="S18" s="41" t="n">
        <v>60.68</v>
      </c>
      <c r="T18" s="41" t="n">
        <v>60.7</v>
      </c>
      <c r="U18" s="41" t="n">
        <v>60.7</v>
      </c>
      <c r="V18" s="41" t="n">
        <v>60.7</v>
      </c>
      <c r="W18" s="41" t="n">
        <v>60.7</v>
      </c>
      <c r="X18" s="41" t="n">
        <v>60.6</v>
      </c>
      <c r="Y18" s="41" t="n">
        <v>60.4</v>
      </c>
      <c r="Z18" s="42" t="n">
        <f aca="false">AVERAGE(B18:Y18)</f>
        <v>61.4070833333333</v>
      </c>
      <c r="AA18" s="41" t="n">
        <v>62.3</v>
      </c>
      <c r="AB18" s="41" t="n">
        <v>60.4</v>
      </c>
      <c r="AC18" s="41" t="n">
        <f aca="false">AA18-AB18</f>
        <v>1.9</v>
      </c>
      <c r="AD18" s="41" t="n">
        <f aca="false">AVERAGE(J18:U18)</f>
        <v>61.3558333333334</v>
      </c>
      <c r="AE18" s="43" t="n">
        <f aca="false">AVERAGE(AVERAGE(B18:E18),AVERAGE(F18,I18),AVERAGE(V18:Y18))</f>
        <v>61.4583333333333</v>
      </c>
      <c r="AF18" s="0"/>
      <c r="AG18" s="0"/>
    </row>
    <row r="19" customFormat="false" ht="13" hidden="false" customHeight="false" outlineLevel="0" collapsed="false">
      <c r="A19" s="39" t="n">
        <v>8</v>
      </c>
      <c r="B19" s="40" t="n">
        <v>60.4</v>
      </c>
      <c r="C19" s="41" t="n">
        <v>60.1</v>
      </c>
      <c r="D19" s="41" t="n">
        <v>59.8</v>
      </c>
      <c r="E19" s="41" t="n">
        <v>59.7</v>
      </c>
      <c r="F19" s="41" t="n">
        <v>59.5</v>
      </c>
      <c r="G19" s="41" t="n">
        <v>59.4</v>
      </c>
      <c r="H19" s="41" t="n">
        <v>59.4</v>
      </c>
      <c r="I19" s="41" t="n">
        <v>59.4</v>
      </c>
      <c r="J19" s="41" t="n">
        <v>59.4</v>
      </c>
      <c r="K19" s="41" t="n">
        <v>59.4</v>
      </c>
      <c r="L19" s="41" t="n">
        <v>59.4</v>
      </c>
      <c r="M19" s="41" t="n">
        <v>59.4</v>
      </c>
      <c r="N19" s="41" t="n">
        <v>58.8</v>
      </c>
      <c r="O19" s="41" t="n">
        <v>58.2</v>
      </c>
      <c r="P19" s="41" t="n">
        <v>57.5</v>
      </c>
      <c r="Q19" s="41" t="n">
        <v>57.3</v>
      </c>
      <c r="R19" s="41" t="n">
        <v>57.3</v>
      </c>
      <c r="S19" s="41" t="n">
        <v>57.2</v>
      </c>
      <c r="T19" s="41" t="n">
        <v>57.1</v>
      </c>
      <c r="U19" s="41" t="n">
        <v>57</v>
      </c>
      <c r="V19" s="41" t="n">
        <v>56.9</v>
      </c>
      <c r="W19" s="41" t="n">
        <v>56.9</v>
      </c>
      <c r="X19" s="41" t="n">
        <v>56.9</v>
      </c>
      <c r="Y19" s="41" t="n">
        <v>56.5</v>
      </c>
      <c r="Z19" s="42" t="n">
        <f aca="false">AVERAGE(B19:Y19)</f>
        <v>58.4541666666667</v>
      </c>
      <c r="AA19" s="41" t="n">
        <v>60.4</v>
      </c>
      <c r="AB19" s="41" t="n">
        <v>56.5</v>
      </c>
      <c r="AC19" s="41" t="n">
        <f aca="false">AA19-AB19</f>
        <v>3.9</v>
      </c>
      <c r="AD19" s="41" t="n">
        <f aca="false">AVERAGE(J19:U19)</f>
        <v>58.1666666666667</v>
      </c>
      <c r="AE19" s="43" t="n">
        <f aca="false">AVERAGE(AVERAGE(B19:E19),AVERAGE(F19,I19),AVERAGE(V19:Y19))</f>
        <v>58.75</v>
      </c>
      <c r="AF19" s="0"/>
      <c r="AG19" s="0"/>
    </row>
    <row r="20" customFormat="false" ht="13" hidden="false" customHeight="false" outlineLevel="0" collapsed="false">
      <c r="A20" s="39" t="n">
        <v>9</v>
      </c>
      <c r="B20" s="40" t="n">
        <v>56.3</v>
      </c>
      <c r="C20" s="41" t="n">
        <v>55.9</v>
      </c>
      <c r="D20" s="41" t="n">
        <v>55.4</v>
      </c>
      <c r="E20" s="41" t="n">
        <v>55.2</v>
      </c>
      <c r="F20" s="41" t="n">
        <v>54.6</v>
      </c>
      <c r="G20" s="41" t="n">
        <v>54.1</v>
      </c>
      <c r="H20" s="41" t="n">
        <v>53.7</v>
      </c>
      <c r="I20" s="41" t="n">
        <v>53.5</v>
      </c>
      <c r="J20" s="41" t="n">
        <v>54.09</v>
      </c>
      <c r="K20" s="41" t="n">
        <v>54.2</v>
      </c>
      <c r="L20" s="41" t="n">
        <v>54.6</v>
      </c>
      <c r="M20" s="41" t="n">
        <v>54.78</v>
      </c>
      <c r="N20" s="41" t="n">
        <v>54.7</v>
      </c>
      <c r="O20" s="41" t="n">
        <v>54.5</v>
      </c>
      <c r="P20" s="41" t="n">
        <v>54.46</v>
      </c>
      <c r="Q20" s="41" t="n">
        <v>54.5</v>
      </c>
      <c r="R20" s="41" t="n">
        <v>54.8</v>
      </c>
      <c r="S20" s="41" t="n">
        <v>55.44</v>
      </c>
      <c r="T20" s="41" t="n">
        <v>56</v>
      </c>
      <c r="U20" s="41" t="n">
        <v>56.4</v>
      </c>
      <c r="V20" s="41" t="n">
        <v>56.8</v>
      </c>
      <c r="W20" s="41" t="n">
        <v>57.3</v>
      </c>
      <c r="X20" s="41" t="n">
        <v>57.6</v>
      </c>
      <c r="Y20" s="41" t="n">
        <v>57.8</v>
      </c>
      <c r="Z20" s="42" t="n">
        <f aca="false">AVERAGE(B20:Y20)</f>
        <v>55.2779166666667</v>
      </c>
      <c r="AA20" s="41" t="n">
        <v>57.8</v>
      </c>
      <c r="AB20" s="41" t="n">
        <v>53.4</v>
      </c>
      <c r="AC20" s="41" t="n">
        <f aca="false">AA20-AB20</f>
        <v>4.4</v>
      </c>
      <c r="AD20" s="41" t="n">
        <f aca="false">AVERAGE(J20:U20)</f>
        <v>54.8725</v>
      </c>
      <c r="AE20" s="43" t="n">
        <f aca="false">AVERAGE(AVERAGE(B20:E20),AVERAGE(F20,I20),AVERAGE(V20:Y20))</f>
        <v>55.7083333333333</v>
      </c>
      <c r="AF20" s="0"/>
      <c r="AG20" s="0"/>
    </row>
    <row r="21" customFormat="false" ht="13" hidden="false" customHeight="false" outlineLevel="0" collapsed="false">
      <c r="A21" s="39" t="n">
        <v>10</v>
      </c>
      <c r="B21" s="40" t="n">
        <v>57.9</v>
      </c>
      <c r="C21" s="41" t="n">
        <v>57.1</v>
      </c>
      <c r="D21" s="41" t="n">
        <v>57.1</v>
      </c>
      <c r="E21" s="41" t="n">
        <v>58.3</v>
      </c>
      <c r="F21" s="41" t="n">
        <v>58.4</v>
      </c>
      <c r="G21" s="41" t="n">
        <v>58.6</v>
      </c>
      <c r="H21" s="41" t="n">
        <v>58.8</v>
      </c>
      <c r="I21" s="41" t="n">
        <v>59.2</v>
      </c>
      <c r="J21" s="41" t="n">
        <v>59.97</v>
      </c>
      <c r="K21" s="41" t="n">
        <v>60</v>
      </c>
      <c r="L21" s="41" t="n">
        <v>60.6</v>
      </c>
      <c r="M21" s="41" t="n">
        <v>60.51</v>
      </c>
      <c r="N21" s="41" t="n">
        <v>60.3</v>
      </c>
      <c r="O21" s="41" t="n">
        <v>60.1</v>
      </c>
      <c r="P21" s="41" t="n">
        <v>59.77</v>
      </c>
      <c r="Q21" s="41" t="n">
        <v>59.7</v>
      </c>
      <c r="R21" s="41" t="n">
        <v>59.7</v>
      </c>
      <c r="S21" s="41" t="n">
        <v>60.38</v>
      </c>
      <c r="T21" s="41" t="n">
        <v>60.4</v>
      </c>
      <c r="U21" s="41" t="n">
        <v>60.4</v>
      </c>
      <c r="V21" s="41" t="n">
        <v>60.4</v>
      </c>
      <c r="W21" s="41" t="n">
        <v>60.4</v>
      </c>
      <c r="X21" s="41" t="n">
        <v>60.5</v>
      </c>
      <c r="Y21" s="41" t="n">
        <v>60.5</v>
      </c>
      <c r="Z21" s="42" t="n">
        <f aca="false">AVERAGE(B21:Y21)</f>
        <v>59.5429166666667</v>
      </c>
      <c r="AA21" s="41" t="n">
        <v>60.7</v>
      </c>
      <c r="AB21" s="41" t="n">
        <v>57.8</v>
      </c>
      <c r="AC21" s="41" t="n">
        <f aca="false">AA21-AB21</f>
        <v>2.90000000000001</v>
      </c>
      <c r="AD21" s="41" t="n">
        <f aca="false">AVERAGE(J21:U21)</f>
        <v>60.1525</v>
      </c>
      <c r="AE21" s="43" t="n">
        <f aca="false">AVERAGE(AVERAGE(B21:E21),AVERAGE(F21,I21),AVERAGE(V21:Y21))</f>
        <v>58.95</v>
      </c>
      <c r="AF21" s="0"/>
      <c r="AG21" s="0"/>
    </row>
    <row r="22" customFormat="false" ht="13" hidden="false" customHeight="false" outlineLevel="0" collapsed="false">
      <c r="A22" s="39" t="n">
        <v>11</v>
      </c>
      <c r="B22" s="40" t="n">
        <v>60.5</v>
      </c>
      <c r="C22" s="41" t="n">
        <v>60.4</v>
      </c>
      <c r="D22" s="41" t="n">
        <v>60.3</v>
      </c>
      <c r="E22" s="41" t="n">
        <v>60.3</v>
      </c>
      <c r="F22" s="41" t="n">
        <v>60.2</v>
      </c>
      <c r="G22" s="41" t="n">
        <v>60.2</v>
      </c>
      <c r="H22" s="41" t="n">
        <v>60.1</v>
      </c>
      <c r="I22" s="41" t="n">
        <v>60.1</v>
      </c>
      <c r="J22" s="41" t="n">
        <v>60.25</v>
      </c>
      <c r="K22" s="41" t="n">
        <v>60.3</v>
      </c>
      <c r="L22" s="41" t="n">
        <v>60.3</v>
      </c>
      <c r="M22" s="41" t="n">
        <v>60.36</v>
      </c>
      <c r="N22" s="41" t="n">
        <v>60.2</v>
      </c>
      <c r="O22" s="41" t="n">
        <v>59.8</v>
      </c>
      <c r="P22" s="41" t="n">
        <v>59.45</v>
      </c>
      <c r="Q22" s="41" t="n">
        <v>59</v>
      </c>
      <c r="R22" s="41" t="n">
        <v>59</v>
      </c>
      <c r="S22" s="41" t="n">
        <v>58.84</v>
      </c>
      <c r="T22" s="41" t="n">
        <v>58.8</v>
      </c>
      <c r="U22" s="41" t="n">
        <v>58.7</v>
      </c>
      <c r="V22" s="41" t="n">
        <v>58.6</v>
      </c>
      <c r="W22" s="41" t="n">
        <v>58.5</v>
      </c>
      <c r="X22" s="41" t="n">
        <v>58.3</v>
      </c>
      <c r="Y22" s="41" t="n">
        <v>58.1</v>
      </c>
      <c r="Z22" s="42" t="n">
        <f aca="false">AVERAGE(B22:Y22)</f>
        <v>59.6083333333333</v>
      </c>
      <c r="AA22" s="41" t="n">
        <v>60.6</v>
      </c>
      <c r="AB22" s="41" t="n">
        <v>58.1</v>
      </c>
      <c r="AC22" s="41" t="n">
        <f aca="false">AA22-AB22</f>
        <v>2.5</v>
      </c>
      <c r="AD22" s="41" t="n">
        <f aca="false">AVERAGE(J22:U22)</f>
        <v>59.5833333333333</v>
      </c>
      <c r="AE22" s="43" t="n">
        <f aca="false">AVERAGE(AVERAGE(B22:E22),AVERAGE(F22,I22),AVERAGE(V22:Y22))</f>
        <v>59.6333333333333</v>
      </c>
      <c r="AF22" s="0"/>
      <c r="AG22" s="0"/>
    </row>
    <row r="23" customFormat="false" ht="13" hidden="false" customHeight="false" outlineLevel="0" collapsed="false">
      <c r="A23" s="39" t="n">
        <v>12</v>
      </c>
      <c r="B23" s="40" t="n">
        <v>57.3</v>
      </c>
      <c r="C23" s="41" t="n">
        <v>56.9</v>
      </c>
      <c r="D23" s="41" t="n">
        <v>56.3</v>
      </c>
      <c r="E23" s="41" t="n">
        <v>56.2</v>
      </c>
      <c r="F23" s="41" t="n">
        <v>55.6</v>
      </c>
      <c r="G23" s="41" t="n">
        <v>55.5</v>
      </c>
      <c r="H23" s="41" t="n">
        <v>55.4</v>
      </c>
      <c r="I23" s="41" t="n">
        <v>55.6</v>
      </c>
      <c r="J23" s="41" t="n">
        <v>56.3</v>
      </c>
      <c r="K23" s="41" t="n">
        <v>56.8</v>
      </c>
      <c r="L23" s="41" t="n">
        <v>57.6</v>
      </c>
      <c r="M23" s="41" t="n">
        <v>58.2</v>
      </c>
      <c r="N23" s="41" t="n">
        <v>58.3</v>
      </c>
      <c r="O23" s="41" t="n">
        <v>58.3</v>
      </c>
      <c r="P23" s="41" t="n">
        <v>58.3</v>
      </c>
      <c r="Q23" s="41" t="n">
        <v>58.3</v>
      </c>
      <c r="R23" s="41" t="n">
        <v>58.5</v>
      </c>
      <c r="S23" s="41" t="n">
        <v>59</v>
      </c>
      <c r="T23" s="41" t="n">
        <v>59.3</v>
      </c>
      <c r="U23" s="41" t="n">
        <v>59.5</v>
      </c>
      <c r="V23" s="41" t="n">
        <v>59.8</v>
      </c>
      <c r="W23" s="41" t="n">
        <v>59.9</v>
      </c>
      <c r="X23" s="41" t="n">
        <v>60</v>
      </c>
      <c r="Y23" s="41" t="n">
        <v>60.1</v>
      </c>
      <c r="Z23" s="42" t="n">
        <f aca="false">AVERAGE(B23:Y23)</f>
        <v>57.7916666666667</v>
      </c>
      <c r="AA23" s="41" t="n">
        <v>60.1</v>
      </c>
      <c r="AB23" s="41" t="n">
        <v>55.3</v>
      </c>
      <c r="AC23" s="41" t="n">
        <f aca="false">AA23-AB23</f>
        <v>4.8</v>
      </c>
      <c r="AD23" s="41" t="n">
        <f aca="false">AVERAGE(J23:U23)</f>
        <v>58.2</v>
      </c>
      <c r="AE23" s="43" t="n">
        <f aca="false">AVERAGE(AVERAGE(B23:E23),AVERAGE(F23,I23),AVERAGE(V23:Y23))</f>
        <v>57.4083333333333</v>
      </c>
      <c r="AF23" s="0"/>
      <c r="AG23" s="0"/>
    </row>
    <row r="24" customFormat="false" ht="13" hidden="false" customHeight="false" outlineLevel="0" collapsed="false">
      <c r="A24" s="39" t="n">
        <v>13</v>
      </c>
      <c r="B24" s="41" t="n">
        <v>60.1</v>
      </c>
      <c r="C24" s="41" t="n">
        <v>60.1</v>
      </c>
      <c r="D24" s="41" t="n">
        <v>60</v>
      </c>
      <c r="E24" s="41" t="n">
        <v>60</v>
      </c>
      <c r="F24" s="41" t="n">
        <v>59.7</v>
      </c>
      <c r="G24" s="41" t="n">
        <v>59.5</v>
      </c>
      <c r="H24" s="41" t="n">
        <v>59.4</v>
      </c>
      <c r="I24" s="41" t="n">
        <v>59.5</v>
      </c>
      <c r="J24" s="41" t="n">
        <v>59.35</v>
      </c>
      <c r="K24" s="41" t="n">
        <v>59.3</v>
      </c>
      <c r="L24" s="41" t="n">
        <v>59.4</v>
      </c>
      <c r="M24" s="41" t="n">
        <v>58.99</v>
      </c>
      <c r="N24" s="41" t="n">
        <v>57.9</v>
      </c>
      <c r="O24" s="41" t="n">
        <v>56.9</v>
      </c>
      <c r="P24" s="41" t="n">
        <v>56.36</v>
      </c>
      <c r="Q24" s="41" t="n">
        <v>56.3</v>
      </c>
      <c r="R24" s="41" t="n">
        <v>56</v>
      </c>
      <c r="S24" s="41" t="n">
        <v>55.62</v>
      </c>
      <c r="T24" s="41" t="n">
        <v>55.2</v>
      </c>
      <c r="U24" s="41" t="n">
        <v>55.2</v>
      </c>
      <c r="V24" s="41" t="n">
        <v>55.2</v>
      </c>
      <c r="W24" s="41" t="n">
        <v>55.2</v>
      </c>
      <c r="X24" s="41" t="n">
        <v>55.1</v>
      </c>
      <c r="Y24" s="41" t="n">
        <v>55</v>
      </c>
      <c r="Z24" s="42" t="n">
        <f aca="false">AVERAGE(B24:Y24)</f>
        <v>57.7216666666667</v>
      </c>
      <c r="AA24" s="41" t="n">
        <v>60.2</v>
      </c>
      <c r="AB24" s="41" t="n">
        <v>55</v>
      </c>
      <c r="AC24" s="41" t="n">
        <f aca="false">AA24-AB24</f>
        <v>5.2</v>
      </c>
      <c r="AD24" s="41" t="n">
        <f aca="false">AVERAGE(J24:U24)</f>
        <v>57.21</v>
      </c>
      <c r="AE24" s="43" t="n">
        <f aca="false">AVERAGE(AVERAGE(B24:E24),AVERAGE(F24,I24),AVERAGE(V24:Y24))</f>
        <v>58.2583333333333</v>
      </c>
      <c r="AF24" s="0"/>
      <c r="AG24" s="0"/>
    </row>
    <row r="25" customFormat="false" ht="13" hidden="false" customHeight="false" outlineLevel="0" collapsed="false">
      <c r="A25" s="39" t="n">
        <v>14</v>
      </c>
      <c r="B25" s="41" t="n">
        <v>54.9</v>
      </c>
      <c r="C25" s="41" t="n">
        <v>54.6</v>
      </c>
      <c r="D25" s="41" t="n">
        <v>54.4</v>
      </c>
      <c r="E25" s="41" t="n">
        <v>54.3</v>
      </c>
      <c r="F25" s="41" t="n">
        <v>53.8</v>
      </c>
      <c r="G25" s="41" t="n">
        <v>53.4</v>
      </c>
      <c r="H25" s="41" t="n">
        <v>53.2</v>
      </c>
      <c r="I25" s="41" t="n">
        <v>53.2</v>
      </c>
      <c r="J25" s="41" t="n">
        <v>53.3</v>
      </c>
      <c r="K25" s="41" t="n">
        <v>53.5</v>
      </c>
      <c r="L25" s="41" t="n">
        <v>53.3</v>
      </c>
      <c r="M25" s="41" t="n">
        <v>52.79</v>
      </c>
      <c r="N25" s="41" t="n">
        <v>51.8</v>
      </c>
      <c r="O25" s="41" t="n">
        <v>51</v>
      </c>
      <c r="P25" s="41" t="n">
        <v>49.09</v>
      </c>
      <c r="Q25" s="41" t="n">
        <v>48.2</v>
      </c>
      <c r="R25" s="41" t="n">
        <v>47.3</v>
      </c>
      <c r="S25" s="41" t="n">
        <v>46.47</v>
      </c>
      <c r="T25" s="41" t="n">
        <v>46.7</v>
      </c>
      <c r="U25" s="41" t="n">
        <v>47.2</v>
      </c>
      <c r="V25" s="41" t="n">
        <v>48.1</v>
      </c>
      <c r="W25" s="41" t="n">
        <v>48.8</v>
      </c>
      <c r="X25" s="41" t="n">
        <v>49.6</v>
      </c>
      <c r="Y25" s="41" t="n">
        <v>50.3</v>
      </c>
      <c r="Z25" s="42" t="n">
        <f aca="false">AVERAGE(B25:Y25)</f>
        <v>51.21875</v>
      </c>
      <c r="AA25" s="41" t="n">
        <v>55</v>
      </c>
      <c r="AB25" s="41" t="n">
        <v>46.3</v>
      </c>
      <c r="AC25" s="41" t="n">
        <f aca="false">AA25-AB25</f>
        <v>8.7</v>
      </c>
      <c r="AD25" s="41" t="n">
        <f aca="false">AVERAGE(J25:U25)</f>
        <v>50.0541666666667</v>
      </c>
      <c r="AE25" s="43" t="n">
        <f aca="false">AVERAGE(AVERAGE(B25:E25),AVERAGE(F25,I25),AVERAGE(V25:Y25))</f>
        <v>52.4166666666667</v>
      </c>
      <c r="AF25" s="0"/>
      <c r="AG25" s="0"/>
    </row>
    <row r="26" customFormat="false" ht="13" hidden="false" customHeight="false" outlineLevel="0" collapsed="false">
      <c r="A26" s="39" t="n">
        <v>15</v>
      </c>
      <c r="B26" s="41" t="n">
        <v>50.6</v>
      </c>
      <c r="C26" s="41" t="n">
        <v>51</v>
      </c>
      <c r="D26" s="41" t="n">
        <v>51.4</v>
      </c>
      <c r="E26" s="41" t="n">
        <v>51.9</v>
      </c>
      <c r="F26" s="41" t="n">
        <v>52.1</v>
      </c>
      <c r="G26" s="41" t="n">
        <v>52.3</v>
      </c>
      <c r="H26" s="41" t="n">
        <v>52.5</v>
      </c>
      <c r="I26" s="41" t="n">
        <v>53.1</v>
      </c>
      <c r="J26" s="41" t="n">
        <v>53.51</v>
      </c>
      <c r="K26" s="41" t="n">
        <v>53.9</v>
      </c>
      <c r="L26" s="41" t="n">
        <v>54.3</v>
      </c>
      <c r="M26" s="41" t="n">
        <v>54.41</v>
      </c>
      <c r="N26" s="41" t="n">
        <v>54.2</v>
      </c>
      <c r="O26" s="41" t="n">
        <v>54.2</v>
      </c>
      <c r="P26" s="41" t="n">
        <v>54.23</v>
      </c>
      <c r="Q26" s="41" t="n">
        <v>54.4</v>
      </c>
      <c r="R26" s="41" t="n">
        <v>55</v>
      </c>
      <c r="S26" s="41" t="n">
        <v>55.46</v>
      </c>
      <c r="T26" s="41" t="n">
        <v>56.1</v>
      </c>
      <c r="U26" s="41" t="n">
        <v>56.4</v>
      </c>
      <c r="V26" s="41" t="n">
        <v>57.4</v>
      </c>
      <c r="W26" s="41" t="n">
        <v>58.3</v>
      </c>
      <c r="X26" s="41" t="n">
        <v>59</v>
      </c>
      <c r="Y26" s="41" t="n">
        <v>60.1</v>
      </c>
      <c r="Z26" s="42" t="n">
        <f aca="false">AVERAGE(B26:Y26)</f>
        <v>54.40875</v>
      </c>
      <c r="AA26" s="41" t="n">
        <v>60.1</v>
      </c>
      <c r="AB26" s="41" t="n">
        <v>50.3</v>
      </c>
      <c r="AC26" s="41" t="n">
        <f aca="false">AA26-AB26</f>
        <v>9.8</v>
      </c>
      <c r="AD26" s="41" t="n">
        <f aca="false">AVERAGE(J26:U26)</f>
        <v>54.6758333333333</v>
      </c>
      <c r="AE26" s="43" t="n">
        <f aca="false">AVERAGE(AVERAGE(B26:E26),AVERAGE(F26,I26),AVERAGE(V26:Y26))</f>
        <v>54.175</v>
      </c>
      <c r="AF26" s="0"/>
      <c r="AG26" s="0"/>
    </row>
    <row r="27" customFormat="false" ht="13" hidden="false" customHeight="false" outlineLevel="0" collapsed="false">
      <c r="A27" s="39" t="n">
        <v>16</v>
      </c>
      <c r="B27" s="41" t="n">
        <v>60.8</v>
      </c>
      <c r="C27" s="41" t="n">
        <v>61.2</v>
      </c>
      <c r="D27" s="41" t="n">
        <v>61.9</v>
      </c>
      <c r="E27" s="41" t="n">
        <v>62.5</v>
      </c>
      <c r="F27" s="41" t="n">
        <v>62.6</v>
      </c>
      <c r="G27" s="41" t="n">
        <v>63.2</v>
      </c>
      <c r="H27" s="41" t="n">
        <v>63.7</v>
      </c>
      <c r="I27" s="41" t="n">
        <v>64.5</v>
      </c>
      <c r="J27" s="41" t="n">
        <v>65.2</v>
      </c>
      <c r="K27" s="41" t="n">
        <v>65.7</v>
      </c>
      <c r="L27" s="41" t="n">
        <v>65.9</v>
      </c>
      <c r="M27" s="41" t="n">
        <v>66.02</v>
      </c>
      <c r="N27" s="41" t="n">
        <v>65.8</v>
      </c>
      <c r="O27" s="41" t="n">
        <v>65.3</v>
      </c>
      <c r="P27" s="41" t="n">
        <v>64.98</v>
      </c>
      <c r="Q27" s="41" t="n">
        <v>64.8</v>
      </c>
      <c r="R27" s="41" t="n">
        <v>64.9</v>
      </c>
      <c r="S27" s="41" t="n">
        <v>65.18</v>
      </c>
      <c r="T27" s="41" t="n">
        <v>65.7</v>
      </c>
      <c r="U27" s="41" t="n">
        <v>65.7</v>
      </c>
      <c r="V27" s="41" t="n">
        <v>65.9</v>
      </c>
      <c r="W27" s="41" t="n">
        <v>65.9</v>
      </c>
      <c r="X27" s="41" t="n">
        <v>65.9</v>
      </c>
      <c r="Y27" s="41" t="n">
        <v>66.1</v>
      </c>
      <c r="Z27" s="42" t="n">
        <f aca="false">AVERAGE(B27:Y27)</f>
        <v>64.5575</v>
      </c>
      <c r="AA27" s="41" t="n">
        <v>66.1</v>
      </c>
      <c r="AB27" s="41" t="n">
        <v>60.1</v>
      </c>
      <c r="AC27" s="41" t="n">
        <f aca="false">AA27-AB27</f>
        <v>5.99999999999999</v>
      </c>
      <c r="AD27" s="41" t="n">
        <f aca="false">AVERAGE(J27:U27)</f>
        <v>65.4316666666667</v>
      </c>
      <c r="AE27" s="43" t="n">
        <f aca="false">AVERAGE(AVERAGE(B27:E27),AVERAGE(F27,I27),AVERAGE(V27:Y27))</f>
        <v>63.7</v>
      </c>
      <c r="AF27" s="0"/>
      <c r="AG27" s="0"/>
    </row>
    <row r="28" customFormat="false" ht="13" hidden="false" customHeight="false" outlineLevel="0" collapsed="false">
      <c r="A28" s="39" t="n">
        <v>17</v>
      </c>
      <c r="B28" s="41" t="n">
        <v>66.1</v>
      </c>
      <c r="C28" s="41" t="n">
        <v>66</v>
      </c>
      <c r="D28" s="41" t="n">
        <v>65.9</v>
      </c>
      <c r="E28" s="41" t="n">
        <v>65.9</v>
      </c>
      <c r="F28" s="41" t="n">
        <v>65.9</v>
      </c>
      <c r="G28" s="41" t="n">
        <v>66</v>
      </c>
      <c r="H28" s="41" t="n">
        <v>66.1</v>
      </c>
      <c r="I28" s="41" t="n">
        <v>66.4</v>
      </c>
      <c r="J28" s="41" t="n">
        <v>66.84</v>
      </c>
      <c r="K28" s="41" t="n">
        <v>67</v>
      </c>
      <c r="L28" s="41" t="n">
        <v>66.9</v>
      </c>
      <c r="M28" s="41" t="n">
        <v>66.84</v>
      </c>
      <c r="N28" s="41" t="n">
        <v>66.3</v>
      </c>
      <c r="O28" s="41" t="n">
        <v>65.6</v>
      </c>
      <c r="P28" s="41" t="n">
        <v>65.34</v>
      </c>
      <c r="Q28" s="41" t="n">
        <v>65.3</v>
      </c>
      <c r="R28" s="41" t="n">
        <v>65.3</v>
      </c>
      <c r="S28" s="41" t="n">
        <v>65.54</v>
      </c>
      <c r="T28" s="41" t="n">
        <v>65.7</v>
      </c>
      <c r="U28" s="41" t="n">
        <v>65.9</v>
      </c>
      <c r="V28" s="41" t="n">
        <v>66.2</v>
      </c>
      <c r="W28" s="41" t="n">
        <v>66.3</v>
      </c>
      <c r="X28" s="41" t="n">
        <v>66.4</v>
      </c>
      <c r="Y28" s="41" t="n">
        <v>66.4</v>
      </c>
      <c r="Z28" s="42" t="n">
        <f aca="false">AVERAGE(B28:Y28)</f>
        <v>66.09</v>
      </c>
      <c r="AA28" s="41" t="n">
        <v>67.1</v>
      </c>
      <c r="AB28" s="41" t="n">
        <v>65.2</v>
      </c>
      <c r="AC28" s="41" t="n">
        <f aca="false">AA28-AB28</f>
        <v>1.89999999999999</v>
      </c>
      <c r="AD28" s="41" t="n">
        <f aca="false">AVERAGE(J28:U28)</f>
        <v>66.0466666666667</v>
      </c>
      <c r="AE28" s="43" t="n">
        <f aca="false">AVERAGE(AVERAGE(B28:E28),AVERAGE(F28,I28),AVERAGE(V28:Y28))</f>
        <v>66.15</v>
      </c>
      <c r="AF28" s="0"/>
      <c r="AG28" s="0"/>
    </row>
    <row r="29" customFormat="false" ht="13" hidden="false" customHeight="false" outlineLevel="0" collapsed="false">
      <c r="A29" s="39" t="n">
        <v>18</v>
      </c>
      <c r="B29" s="41" t="n">
        <v>66.4</v>
      </c>
      <c r="C29" s="41" t="n">
        <v>66.4</v>
      </c>
      <c r="D29" s="41" t="n">
        <v>66.3</v>
      </c>
      <c r="E29" s="41" t="n">
        <v>66.3</v>
      </c>
      <c r="F29" s="41" t="n">
        <v>66.2</v>
      </c>
      <c r="G29" s="41" t="n">
        <v>66.1</v>
      </c>
      <c r="H29" s="41" t="n">
        <v>66.3</v>
      </c>
      <c r="I29" s="41" t="n">
        <v>66.4</v>
      </c>
      <c r="J29" s="41" t="n">
        <v>66.47</v>
      </c>
      <c r="K29" s="41" t="n">
        <v>66.6</v>
      </c>
      <c r="L29" s="41" t="n">
        <v>66.6</v>
      </c>
      <c r="M29" s="41" t="n">
        <v>66.6</v>
      </c>
      <c r="N29" s="41" t="n">
        <v>66.1</v>
      </c>
      <c r="O29" s="41" t="n">
        <v>65.7</v>
      </c>
      <c r="P29" s="41" t="n">
        <v>65.6</v>
      </c>
      <c r="Q29" s="41" t="n">
        <v>65.3</v>
      </c>
      <c r="R29" s="41" t="n">
        <v>65.4</v>
      </c>
      <c r="S29" s="41" t="n">
        <v>65.39</v>
      </c>
      <c r="T29" s="41" t="n">
        <v>65.3</v>
      </c>
      <c r="U29" s="41" t="n">
        <v>65.3</v>
      </c>
      <c r="V29" s="41" t="n">
        <v>65.3</v>
      </c>
      <c r="W29" s="41" t="n">
        <v>65.1</v>
      </c>
      <c r="X29" s="41" t="n">
        <v>64.8</v>
      </c>
      <c r="Y29" s="41" t="n">
        <v>64.7</v>
      </c>
      <c r="Z29" s="42" t="n">
        <f aca="false">AVERAGE(B29:Y29)</f>
        <v>65.8608333333333</v>
      </c>
      <c r="AA29" s="41" t="n">
        <v>66.7</v>
      </c>
      <c r="AB29" s="41" t="n">
        <v>64.7</v>
      </c>
      <c r="AC29" s="41" t="n">
        <f aca="false">AA29-AB29</f>
        <v>2</v>
      </c>
      <c r="AD29" s="41" t="n">
        <f aca="false">AVERAGE(J29:U29)</f>
        <v>65.8633333333333</v>
      </c>
      <c r="AE29" s="43" t="n">
        <f aca="false">AVERAGE(AVERAGE(B29:E29),AVERAGE(F29,I29),AVERAGE(V29:Y29))</f>
        <v>65.875</v>
      </c>
      <c r="AF29" s="0"/>
      <c r="AG29" s="0"/>
    </row>
    <row r="30" customFormat="false" ht="13" hidden="false" customHeight="false" outlineLevel="0" collapsed="false">
      <c r="A30" s="39" t="n">
        <v>19</v>
      </c>
      <c r="B30" s="41" t="n">
        <v>64.3</v>
      </c>
      <c r="C30" s="41" t="n">
        <v>63.7</v>
      </c>
      <c r="D30" s="41" t="n">
        <v>62.9</v>
      </c>
      <c r="E30" s="41" t="n">
        <v>62.6</v>
      </c>
      <c r="F30" s="41" t="n">
        <v>62.1</v>
      </c>
      <c r="G30" s="41" t="n">
        <v>61.6</v>
      </c>
      <c r="H30" s="41" t="n">
        <v>61.5</v>
      </c>
      <c r="I30" s="41" t="n">
        <v>61.4</v>
      </c>
      <c r="J30" s="41" t="n">
        <v>61.3</v>
      </c>
      <c r="K30" s="41" t="n">
        <v>61.3</v>
      </c>
      <c r="L30" s="41" t="n">
        <v>61.3</v>
      </c>
      <c r="M30" s="41" t="n">
        <v>60.8</v>
      </c>
      <c r="N30" s="41" t="n">
        <v>60</v>
      </c>
      <c r="O30" s="41" t="n">
        <v>59</v>
      </c>
      <c r="P30" s="41" t="n">
        <v>58.4</v>
      </c>
      <c r="Q30" s="41" t="n">
        <v>58</v>
      </c>
      <c r="R30" s="41" t="n">
        <v>57.9</v>
      </c>
      <c r="S30" s="41" t="n">
        <v>57.9</v>
      </c>
      <c r="T30" s="41" t="n">
        <v>58</v>
      </c>
      <c r="U30" s="41" t="n">
        <v>58.1</v>
      </c>
      <c r="V30" s="41" t="n">
        <v>58.2</v>
      </c>
      <c r="W30" s="41" t="n">
        <v>58.2</v>
      </c>
      <c r="X30" s="41" t="n">
        <v>58.2</v>
      </c>
      <c r="Y30" s="41" t="n">
        <v>58.2</v>
      </c>
      <c r="Z30" s="42" t="n">
        <f aca="false">AVERAGE(B30:Y30)</f>
        <v>60.2041666666667</v>
      </c>
      <c r="AA30" s="41" t="n">
        <v>64.7</v>
      </c>
      <c r="AB30" s="41" t="n">
        <v>57.8</v>
      </c>
      <c r="AC30" s="41" t="n">
        <f aca="false">AA30-AB30</f>
        <v>6.90000000000001</v>
      </c>
      <c r="AD30" s="41" t="n">
        <f aca="false">AVERAGE(J30:U30)</f>
        <v>59.3333333333333</v>
      </c>
      <c r="AE30" s="43" t="n">
        <f aca="false">AVERAGE(AVERAGE(B30:E30),AVERAGE(F30,I30),AVERAGE(V30:Y30))</f>
        <v>61.1083333333333</v>
      </c>
      <c r="AF30" s="0"/>
      <c r="AG30" s="0"/>
    </row>
    <row r="31" customFormat="false" ht="13" hidden="false" customHeight="false" outlineLevel="0" collapsed="false">
      <c r="A31" s="39" t="n">
        <v>20</v>
      </c>
      <c r="B31" s="41" t="n">
        <v>58.2</v>
      </c>
      <c r="C31" s="41" t="n">
        <v>57.9</v>
      </c>
      <c r="D31" s="41" t="n">
        <v>57.7</v>
      </c>
      <c r="E31" s="41" t="n">
        <v>57.7</v>
      </c>
      <c r="F31" s="41" t="n">
        <v>57.7</v>
      </c>
      <c r="G31" s="41" t="n">
        <v>57.8</v>
      </c>
      <c r="H31" s="41" t="n">
        <v>57.8</v>
      </c>
      <c r="I31" s="41" t="n">
        <v>58.1</v>
      </c>
      <c r="J31" s="41" t="n">
        <v>58.31</v>
      </c>
      <c r="K31" s="41" t="n">
        <v>58.4</v>
      </c>
      <c r="L31" s="41" t="n">
        <v>59.1</v>
      </c>
      <c r="M31" s="41" t="n">
        <v>58.72</v>
      </c>
      <c r="N31" s="41" t="n">
        <v>58.4</v>
      </c>
      <c r="O31" s="41" t="n">
        <v>57.8</v>
      </c>
      <c r="P31" s="41" t="n">
        <v>57.57</v>
      </c>
      <c r="Q31" s="41" t="n">
        <v>57.7</v>
      </c>
      <c r="R31" s="41" t="n">
        <v>58.2</v>
      </c>
      <c r="S31" s="41" t="n">
        <v>58.41</v>
      </c>
      <c r="T31" s="41" t="n">
        <v>58.5</v>
      </c>
      <c r="U31" s="41" t="n">
        <v>58.8</v>
      </c>
      <c r="V31" s="41" t="n">
        <v>58.9</v>
      </c>
      <c r="W31" s="41" t="n">
        <v>59.1</v>
      </c>
      <c r="X31" s="41" t="n">
        <v>59.4</v>
      </c>
      <c r="Y31" s="41" t="n">
        <v>59.5</v>
      </c>
      <c r="Z31" s="42" t="n">
        <f aca="false">AVERAGE(B31:Y31)</f>
        <v>58.32125</v>
      </c>
      <c r="AA31" s="41" t="n">
        <v>59.5</v>
      </c>
      <c r="AB31" s="41" t="n">
        <v>57.5</v>
      </c>
      <c r="AC31" s="41" t="n">
        <f aca="false">AA31-AB31</f>
        <v>2</v>
      </c>
      <c r="AD31" s="41" t="n">
        <f aca="false">AVERAGE(J31:U31)</f>
        <v>58.3258333333333</v>
      </c>
      <c r="AE31" s="43" t="n">
        <f aca="false">AVERAGE(AVERAGE(B31:E31),AVERAGE(F31,I31),AVERAGE(V31:Y31))</f>
        <v>58.3333333333333</v>
      </c>
      <c r="AF31" s="0"/>
      <c r="AG31" s="0"/>
    </row>
    <row r="32" customFormat="false" ht="13" hidden="false" customHeight="false" outlineLevel="0" collapsed="false">
      <c r="A32" s="39" t="n">
        <v>21</v>
      </c>
      <c r="B32" s="41" t="n">
        <v>59.5</v>
      </c>
      <c r="C32" s="41" t="n">
        <v>59.4</v>
      </c>
      <c r="D32" s="41" t="n">
        <v>59.5</v>
      </c>
      <c r="E32" s="41" t="n">
        <v>59.6</v>
      </c>
      <c r="F32" s="41" t="n">
        <v>59.7</v>
      </c>
      <c r="G32" s="41" t="n">
        <v>59.6</v>
      </c>
      <c r="H32" s="41" t="n">
        <v>59.6</v>
      </c>
      <c r="I32" s="41" t="n">
        <v>60</v>
      </c>
      <c r="J32" s="41" t="n">
        <v>60.32</v>
      </c>
      <c r="K32" s="41" t="n">
        <v>60.5</v>
      </c>
      <c r="L32" s="41" t="n">
        <v>60.7</v>
      </c>
      <c r="M32" s="41" t="n">
        <v>60.74</v>
      </c>
      <c r="N32" s="41" t="n">
        <v>60.6</v>
      </c>
      <c r="O32" s="41" t="n">
        <v>60.3</v>
      </c>
      <c r="P32" s="41" t="n">
        <v>60.17</v>
      </c>
      <c r="Q32" s="41" t="n">
        <v>60</v>
      </c>
      <c r="R32" s="41" t="n">
        <v>60</v>
      </c>
      <c r="S32" s="41" t="n">
        <v>60.17</v>
      </c>
      <c r="T32" s="41" t="n">
        <v>60.2</v>
      </c>
      <c r="U32" s="41" t="n">
        <v>60.3</v>
      </c>
      <c r="V32" s="41" t="n">
        <v>60.5</v>
      </c>
      <c r="W32" s="41" t="n">
        <v>60.6</v>
      </c>
      <c r="X32" s="41" t="n">
        <v>60.6</v>
      </c>
      <c r="Y32" s="41" t="n">
        <v>60.6</v>
      </c>
      <c r="Z32" s="42" t="n">
        <f aca="false">AVERAGE(B32:Y32)</f>
        <v>60.1333333333333</v>
      </c>
      <c r="AA32" s="41" t="n">
        <v>60.8</v>
      </c>
      <c r="AB32" s="41" t="n">
        <v>59.4</v>
      </c>
      <c r="AC32" s="41" t="n">
        <f aca="false">AA32-AB32</f>
        <v>1.4</v>
      </c>
      <c r="AD32" s="41" t="n">
        <f aca="false">AVERAGE(J32:U32)</f>
        <v>60.3333333333333</v>
      </c>
      <c r="AE32" s="43" t="n">
        <f aca="false">AVERAGE(AVERAGE(B32:E32),AVERAGE(F32,I32),AVERAGE(V32:Y32))</f>
        <v>59.975</v>
      </c>
      <c r="AF32" s="0"/>
      <c r="AG32" s="0"/>
    </row>
    <row r="33" customFormat="false" ht="13" hidden="false" customHeight="false" outlineLevel="0" collapsed="false">
      <c r="A33" s="39" t="n">
        <v>22</v>
      </c>
      <c r="B33" s="41" t="n">
        <v>60.6</v>
      </c>
      <c r="C33" s="41" t="n">
        <v>60.4</v>
      </c>
      <c r="D33" s="41" t="n">
        <v>60.4</v>
      </c>
      <c r="E33" s="41" t="n">
        <v>60.4</v>
      </c>
      <c r="F33" s="41" t="n">
        <v>60.3</v>
      </c>
      <c r="G33" s="41" t="n">
        <v>60.2</v>
      </c>
      <c r="H33" s="41" t="n">
        <v>60.1</v>
      </c>
      <c r="I33" s="41" t="n">
        <v>60.3</v>
      </c>
      <c r="J33" s="41" t="n">
        <v>60.36</v>
      </c>
      <c r="K33" s="41" t="n">
        <v>60.8</v>
      </c>
      <c r="L33" s="41" t="n">
        <v>61.1</v>
      </c>
      <c r="M33" s="41" t="n">
        <v>60.82</v>
      </c>
      <c r="N33" s="41" t="n">
        <v>60.7</v>
      </c>
      <c r="O33" s="41" t="n">
        <v>60.1</v>
      </c>
      <c r="P33" s="41" t="n">
        <v>59.75</v>
      </c>
      <c r="Q33" s="41" t="n">
        <v>59.6</v>
      </c>
      <c r="R33" s="41" t="n">
        <v>59.6</v>
      </c>
      <c r="S33" s="41" t="n">
        <v>59.75</v>
      </c>
      <c r="T33" s="41" t="n">
        <v>59.8</v>
      </c>
      <c r="U33" s="41" t="n">
        <v>59.8</v>
      </c>
      <c r="V33" s="41" t="n">
        <v>59.9</v>
      </c>
      <c r="W33" s="41" t="n">
        <v>60</v>
      </c>
      <c r="X33" s="41" t="n">
        <v>60.4</v>
      </c>
      <c r="Y33" s="41" t="n">
        <v>60.6</v>
      </c>
      <c r="Z33" s="42" t="n">
        <f aca="false">AVERAGE(B33:Y33)</f>
        <v>60.2408333333334</v>
      </c>
      <c r="AA33" s="41" t="n">
        <v>61.3</v>
      </c>
      <c r="AB33" s="41" t="n">
        <v>59.5</v>
      </c>
      <c r="AC33" s="41" t="n">
        <f aca="false">AA33-AB33</f>
        <v>1.8</v>
      </c>
      <c r="AD33" s="41" t="n">
        <f aca="false">AVERAGE(J33:U33)</f>
        <v>60.1816666666667</v>
      </c>
      <c r="AE33" s="43" t="n">
        <f aca="false">AVERAGE(AVERAGE(B33:E33),AVERAGE(F33,I33),AVERAGE(V33:Y33))</f>
        <v>60.325</v>
      </c>
      <c r="AF33" s="0"/>
      <c r="AG33" s="0"/>
    </row>
    <row r="34" customFormat="false" ht="13" hidden="false" customHeight="false" outlineLevel="0" collapsed="false">
      <c r="A34" s="39" t="n">
        <v>23</v>
      </c>
      <c r="B34" s="41" t="n">
        <v>60.7</v>
      </c>
      <c r="C34" s="41" t="n">
        <v>60.8</v>
      </c>
      <c r="D34" s="41" t="n">
        <v>61</v>
      </c>
      <c r="E34" s="41" t="n">
        <v>61.3</v>
      </c>
      <c r="F34" s="41" t="n">
        <v>61.3</v>
      </c>
      <c r="G34" s="41" t="n">
        <v>61.3</v>
      </c>
      <c r="H34" s="41" t="n">
        <v>61.4</v>
      </c>
      <c r="I34" s="41" t="n">
        <v>61.7</v>
      </c>
      <c r="J34" s="41" t="n">
        <v>61.91</v>
      </c>
      <c r="K34" s="41" t="n">
        <v>62.3</v>
      </c>
      <c r="L34" s="41" t="n">
        <v>62.6</v>
      </c>
      <c r="M34" s="41" t="n">
        <v>62.53</v>
      </c>
      <c r="N34" s="41" t="n">
        <v>62.3</v>
      </c>
      <c r="O34" s="41" t="n">
        <v>62</v>
      </c>
      <c r="P34" s="41" t="n">
        <v>61.51</v>
      </c>
      <c r="Q34" s="41" t="n">
        <v>61.5</v>
      </c>
      <c r="R34" s="41" t="n">
        <v>61.5</v>
      </c>
      <c r="S34" s="41" t="n">
        <v>61.51</v>
      </c>
      <c r="T34" s="41" t="n">
        <v>61.4</v>
      </c>
      <c r="U34" s="41" t="n">
        <v>61.3</v>
      </c>
      <c r="V34" s="41" t="n">
        <v>61</v>
      </c>
      <c r="W34" s="41" t="n">
        <v>61.3</v>
      </c>
      <c r="X34" s="41" t="n">
        <v>61.6</v>
      </c>
      <c r="Y34" s="41" t="n">
        <v>61.6</v>
      </c>
      <c r="Z34" s="42" t="n">
        <f aca="false">AVERAGE(B34:Y34)</f>
        <v>61.5566666666667</v>
      </c>
      <c r="AA34" s="41" t="n">
        <v>62.7</v>
      </c>
      <c r="AB34" s="41" t="n">
        <v>60.6</v>
      </c>
      <c r="AC34" s="41" t="n">
        <f aca="false">AA34-AB34</f>
        <v>2.1</v>
      </c>
      <c r="AD34" s="41" t="n">
        <f aca="false">AVERAGE(J34:U34)</f>
        <v>61.8633333333333</v>
      </c>
      <c r="AE34" s="43" t="n">
        <f aca="false">AVERAGE(AVERAGE(B34:E34),AVERAGE(F34,I34),AVERAGE(V34:Y34))</f>
        <v>61.275</v>
      </c>
      <c r="AF34" s="0"/>
      <c r="AG34" s="0"/>
    </row>
    <row r="35" customFormat="false" ht="13" hidden="false" customHeight="false" outlineLevel="0" collapsed="false">
      <c r="A35" s="39" t="n">
        <v>24</v>
      </c>
      <c r="B35" s="41" t="n">
        <v>61.5</v>
      </c>
      <c r="C35" s="41" t="n">
        <v>61.2</v>
      </c>
      <c r="D35" s="41" t="n">
        <v>61.1</v>
      </c>
      <c r="E35" s="41" t="n">
        <v>61.1</v>
      </c>
      <c r="F35" s="41" t="n">
        <v>60.7</v>
      </c>
      <c r="G35" s="41" t="n">
        <v>60.5</v>
      </c>
      <c r="H35" s="41" t="n">
        <v>60.5</v>
      </c>
      <c r="I35" s="41" t="n">
        <v>60.5</v>
      </c>
      <c r="J35" s="41" t="n">
        <v>60.6</v>
      </c>
      <c r="K35" s="41" t="n">
        <v>60.6</v>
      </c>
      <c r="L35" s="41" t="n">
        <v>60.7</v>
      </c>
      <c r="M35" s="41" t="n">
        <v>60.8</v>
      </c>
      <c r="N35" s="41" t="n">
        <v>60.7</v>
      </c>
      <c r="O35" s="41" t="n">
        <v>60.7</v>
      </c>
      <c r="P35" s="41" t="n">
        <v>60.4</v>
      </c>
      <c r="Q35" s="41" t="n">
        <v>60.3</v>
      </c>
      <c r="R35" s="41" t="n">
        <v>60.2</v>
      </c>
      <c r="S35" s="41" t="n">
        <v>60</v>
      </c>
      <c r="T35" s="41" t="n">
        <v>59.8</v>
      </c>
      <c r="U35" s="41" t="n">
        <v>59.6</v>
      </c>
      <c r="V35" s="41" t="n">
        <v>59.3</v>
      </c>
      <c r="W35" s="41" t="n">
        <v>60.1</v>
      </c>
      <c r="X35" s="41" t="n">
        <v>60.4</v>
      </c>
      <c r="Y35" s="41" t="n">
        <v>60.3</v>
      </c>
      <c r="Z35" s="42" t="n">
        <f aca="false">AVERAGE(B35:Y35)</f>
        <v>60.4833333333333</v>
      </c>
      <c r="AA35" s="41" t="n">
        <v>61.6</v>
      </c>
      <c r="AB35" s="41" t="n">
        <v>59.3</v>
      </c>
      <c r="AC35" s="41" t="n">
        <f aca="false">AA35-AB35</f>
        <v>2.3</v>
      </c>
      <c r="AD35" s="41" t="n">
        <f aca="false">AVERAGE(J35:U35)</f>
        <v>60.3666666666667</v>
      </c>
      <c r="AE35" s="43" t="n">
        <f aca="false">AVERAGE(AVERAGE(B35:E35),AVERAGE(F35,I35),AVERAGE(V35:Y35))</f>
        <v>60.6166666666667</v>
      </c>
      <c r="AF35" s="0"/>
      <c r="AG35" s="0"/>
    </row>
    <row r="36" customFormat="false" ht="13" hidden="false" customHeight="false" outlineLevel="0" collapsed="false">
      <c r="A36" s="39" t="n">
        <v>25</v>
      </c>
      <c r="B36" s="41" t="n">
        <v>60.1</v>
      </c>
      <c r="C36" s="41" t="n">
        <v>60.1</v>
      </c>
      <c r="D36" s="41" t="n">
        <v>59.6</v>
      </c>
      <c r="E36" s="41" t="n">
        <v>59.5</v>
      </c>
      <c r="F36" s="41" t="n">
        <v>59.4</v>
      </c>
      <c r="G36" s="41" t="n">
        <v>59.2</v>
      </c>
      <c r="H36" s="41" t="n">
        <v>59.2</v>
      </c>
      <c r="I36" s="41" t="n">
        <v>59.3</v>
      </c>
      <c r="J36" s="41" t="n">
        <v>59.3</v>
      </c>
      <c r="K36" s="41" t="n">
        <v>59.4</v>
      </c>
      <c r="L36" s="41" t="n">
        <v>59.9</v>
      </c>
      <c r="M36" s="41" t="n">
        <v>60</v>
      </c>
      <c r="N36" s="41" t="n">
        <v>59.9</v>
      </c>
      <c r="O36" s="41" t="n">
        <v>59.4</v>
      </c>
      <c r="P36" s="41" t="n">
        <v>59.1</v>
      </c>
      <c r="Q36" s="41" t="n">
        <v>59</v>
      </c>
      <c r="R36" s="41" t="n">
        <v>58.9</v>
      </c>
      <c r="S36" s="41" t="n">
        <v>58.9</v>
      </c>
      <c r="T36" s="41" t="n">
        <v>58.9</v>
      </c>
      <c r="U36" s="41" t="n">
        <v>59</v>
      </c>
      <c r="V36" s="41" t="n">
        <v>59</v>
      </c>
      <c r="W36" s="41" t="n">
        <v>59</v>
      </c>
      <c r="X36" s="41" t="n">
        <v>58.8</v>
      </c>
      <c r="Y36" s="41" t="n">
        <v>58.8</v>
      </c>
      <c r="Z36" s="42" t="n">
        <f aca="false">AVERAGE(B36:Y36)</f>
        <v>59.3208333333333</v>
      </c>
      <c r="AA36" s="41" t="n">
        <v>60.3</v>
      </c>
      <c r="AB36" s="41" t="n">
        <v>58.7</v>
      </c>
      <c r="AC36" s="41" t="n">
        <f aca="false">AA36-AB36</f>
        <v>1.59999999999999</v>
      </c>
      <c r="AD36" s="41" t="n">
        <f aca="false">AVERAGE(J36:U36)</f>
        <v>59.3083333333333</v>
      </c>
      <c r="AE36" s="43" t="n">
        <f aca="false">AVERAGE(AVERAGE(B36:E36),AVERAGE(F36,I36),AVERAGE(V36:Y36))</f>
        <v>59.3583333333333</v>
      </c>
      <c r="AF36" s="0"/>
      <c r="AG36" s="0"/>
    </row>
    <row r="37" customFormat="false" ht="13" hidden="false" customHeight="false" outlineLevel="0" collapsed="false">
      <c r="A37" s="39" t="n">
        <v>26</v>
      </c>
      <c r="B37" s="41" t="n">
        <v>58.8</v>
      </c>
      <c r="C37" s="41" t="n">
        <v>58.8</v>
      </c>
      <c r="D37" s="41" t="n">
        <v>58.8</v>
      </c>
      <c r="E37" s="41" t="n">
        <v>58.7</v>
      </c>
      <c r="F37" s="41" t="n">
        <v>58.7</v>
      </c>
      <c r="G37" s="41" t="n">
        <v>58.7</v>
      </c>
      <c r="H37" s="41" t="n">
        <v>58.7</v>
      </c>
      <c r="I37" s="41" t="n">
        <v>59</v>
      </c>
      <c r="J37" s="41" t="n">
        <v>59.4</v>
      </c>
      <c r="K37" s="41" t="n">
        <v>60</v>
      </c>
      <c r="L37" s="41" t="n">
        <v>60.3</v>
      </c>
      <c r="M37" s="41" t="n">
        <v>59.9</v>
      </c>
      <c r="N37" s="41" t="n">
        <v>59.5</v>
      </c>
      <c r="O37" s="41" t="n">
        <v>59.1</v>
      </c>
      <c r="P37" s="41" t="n">
        <v>58.9</v>
      </c>
      <c r="Q37" s="41" t="n">
        <v>58.9</v>
      </c>
      <c r="R37" s="41" t="n">
        <v>58.9</v>
      </c>
      <c r="S37" s="41" t="n">
        <v>58.9</v>
      </c>
      <c r="T37" s="41" t="n">
        <v>58.8</v>
      </c>
      <c r="U37" s="41" t="n">
        <v>58.8</v>
      </c>
      <c r="V37" s="41" t="n">
        <v>58.8</v>
      </c>
      <c r="W37" s="41" t="n">
        <v>58.8</v>
      </c>
      <c r="X37" s="41" t="n">
        <v>58.8</v>
      </c>
      <c r="Y37" s="41" t="n">
        <v>58.7</v>
      </c>
      <c r="Z37" s="42" t="n">
        <f aca="false">AVERAGE(B37:Y37)</f>
        <v>59.0291666666667</v>
      </c>
      <c r="AA37" s="41" t="n">
        <v>60.4</v>
      </c>
      <c r="AB37" s="41" t="n">
        <v>58.6</v>
      </c>
      <c r="AC37" s="41" t="n">
        <f aca="false">AA37-AB37</f>
        <v>1.8</v>
      </c>
      <c r="AD37" s="41" t="n">
        <f aca="false">AVERAGE(J37:U37)</f>
        <v>59.2833333333333</v>
      </c>
      <c r="AE37" s="43" t="n">
        <f aca="false">AVERAGE(AVERAGE(B37:E37),AVERAGE(F37,I37),AVERAGE(V37:Y37))</f>
        <v>58.8</v>
      </c>
      <c r="AF37" s="0"/>
      <c r="AG37" s="0"/>
    </row>
    <row r="38" customFormat="false" ht="13" hidden="false" customHeight="false" outlineLevel="0" collapsed="false">
      <c r="A38" s="39" t="n">
        <v>27</v>
      </c>
      <c r="B38" s="41" t="n">
        <v>58.3</v>
      </c>
      <c r="C38" s="41" t="n">
        <v>57.6</v>
      </c>
      <c r="D38" s="41" t="n">
        <v>57.5</v>
      </c>
      <c r="E38" s="41" t="n">
        <v>57.5</v>
      </c>
      <c r="F38" s="41" t="n">
        <v>57.4</v>
      </c>
      <c r="G38" s="41" t="n">
        <v>57.1</v>
      </c>
      <c r="H38" s="41" t="n">
        <v>56.8</v>
      </c>
      <c r="I38" s="41" t="n">
        <v>56.7</v>
      </c>
      <c r="J38" s="41" t="n">
        <v>56.81</v>
      </c>
      <c r="K38" s="41" t="n">
        <v>56.8</v>
      </c>
      <c r="L38" s="41" t="n">
        <v>56.7</v>
      </c>
      <c r="M38" s="41" t="n">
        <v>56.59</v>
      </c>
      <c r="N38" s="41" t="n">
        <v>56.1</v>
      </c>
      <c r="O38" s="41" t="n">
        <v>55.3</v>
      </c>
      <c r="P38" s="41" t="n">
        <v>54.35</v>
      </c>
      <c r="Q38" s="41" t="n">
        <v>53.7</v>
      </c>
      <c r="R38" s="41" t="n">
        <v>53.2</v>
      </c>
      <c r="S38" s="41" t="n">
        <v>52.79</v>
      </c>
      <c r="T38" s="41" t="n">
        <v>53.5</v>
      </c>
      <c r="U38" s="41" t="n">
        <v>54.3</v>
      </c>
      <c r="V38" s="41" t="n">
        <v>54.4</v>
      </c>
      <c r="W38" s="41" t="n">
        <v>55</v>
      </c>
      <c r="X38" s="41" t="n">
        <v>55.1</v>
      </c>
      <c r="Y38" s="41" t="n">
        <v>55.3</v>
      </c>
      <c r="Z38" s="42" t="n">
        <f aca="false">AVERAGE(B38:Y38)</f>
        <v>55.785</v>
      </c>
      <c r="AA38" s="41" t="n">
        <v>58.8</v>
      </c>
      <c r="AB38" s="41" t="n">
        <v>52.6</v>
      </c>
      <c r="AC38" s="41" t="n">
        <f aca="false">AA38-AB38</f>
        <v>6.2</v>
      </c>
      <c r="AD38" s="41" t="n">
        <f aca="false">AVERAGE(J38:U38)</f>
        <v>55.0116666666667</v>
      </c>
      <c r="AE38" s="43" t="n">
        <f aca="false">AVERAGE(AVERAGE(B38:E38),AVERAGE(F38,I38),AVERAGE(V38:Y38))</f>
        <v>56.575</v>
      </c>
      <c r="AF38" s="0"/>
      <c r="AG38" s="0"/>
    </row>
    <row r="39" customFormat="false" ht="13" hidden="false" customHeight="false" outlineLevel="0" collapsed="false">
      <c r="A39" s="39" t="n">
        <v>28</v>
      </c>
      <c r="B39" s="41" t="n">
        <v>55.5</v>
      </c>
      <c r="C39" s="41" t="n">
        <v>55.5</v>
      </c>
      <c r="D39" s="41" t="n">
        <v>55.6</v>
      </c>
      <c r="E39" s="41" t="n">
        <v>55.8</v>
      </c>
      <c r="F39" s="41" t="n">
        <v>55.9</v>
      </c>
      <c r="G39" s="41" t="n">
        <v>56</v>
      </c>
      <c r="H39" s="41" t="n">
        <v>56.4</v>
      </c>
      <c r="I39" s="41" t="n">
        <v>56.6</v>
      </c>
      <c r="J39" s="41" t="n">
        <v>56.73</v>
      </c>
      <c r="K39" s="41" t="n">
        <v>56.8</v>
      </c>
      <c r="L39" s="41" t="n">
        <v>57.2</v>
      </c>
      <c r="M39" s="41" t="n">
        <v>57.09</v>
      </c>
      <c r="N39" s="41" t="n">
        <v>56.6</v>
      </c>
      <c r="O39" s="41" t="n">
        <v>56.4</v>
      </c>
      <c r="P39" s="41" t="n">
        <v>55.42</v>
      </c>
      <c r="Q39" s="41" t="n">
        <v>55</v>
      </c>
      <c r="R39" s="41" t="n">
        <v>54.8</v>
      </c>
      <c r="S39" s="41" t="n">
        <v>54.41</v>
      </c>
      <c r="T39" s="41" t="n">
        <v>54</v>
      </c>
      <c r="U39" s="41" t="n">
        <v>53.7</v>
      </c>
      <c r="V39" s="41" t="n">
        <v>53</v>
      </c>
      <c r="W39" s="41" t="n">
        <v>52.5</v>
      </c>
      <c r="X39" s="41" t="n">
        <v>51.9</v>
      </c>
      <c r="Y39" s="41" t="n">
        <v>51.4</v>
      </c>
      <c r="Z39" s="42" t="n">
        <f aca="false">AVERAGE(B39:Y39)</f>
        <v>55.1770833333333</v>
      </c>
      <c r="AA39" s="41" t="n">
        <v>57.2</v>
      </c>
      <c r="AB39" s="41" t="n">
        <v>51.4</v>
      </c>
      <c r="AC39" s="41" t="n">
        <f aca="false">AA39-AB39</f>
        <v>5.8</v>
      </c>
      <c r="AD39" s="41" t="n">
        <f aca="false">AVERAGE(J39:U39)</f>
        <v>55.6791666666667</v>
      </c>
      <c r="AE39" s="43" t="n">
        <f aca="false">AVERAGE(AVERAGE(B39:E39),AVERAGE(F39,I39),AVERAGE(V39:Y39))</f>
        <v>54.6833333333333</v>
      </c>
      <c r="AF39" s="0"/>
      <c r="AG39" s="0"/>
    </row>
    <row r="40" customFormat="false" ht="13" hidden="false" customHeight="false" outlineLevel="0" collapsed="false">
      <c r="A40" s="39" t="n">
        <v>29</v>
      </c>
      <c r="B40" s="41" t="n">
        <v>50.8</v>
      </c>
      <c r="C40" s="41" t="n">
        <v>49.7</v>
      </c>
      <c r="D40" s="41" t="n">
        <v>49</v>
      </c>
      <c r="E40" s="41" t="n">
        <v>48.4</v>
      </c>
      <c r="F40" s="41" t="n">
        <v>47.9</v>
      </c>
      <c r="G40" s="41" t="n">
        <v>47.3</v>
      </c>
      <c r="H40" s="41" t="n">
        <v>47.2</v>
      </c>
      <c r="I40" s="41" t="n">
        <v>47.3</v>
      </c>
      <c r="J40" s="41" t="n">
        <v>47.37</v>
      </c>
      <c r="K40" s="41" t="n">
        <v>47.7</v>
      </c>
      <c r="L40" s="41" t="n">
        <v>48.7</v>
      </c>
      <c r="M40" s="41" t="n">
        <v>49.82</v>
      </c>
      <c r="N40" s="41" t="n">
        <v>49.9</v>
      </c>
      <c r="O40" s="41" t="n">
        <v>50.7</v>
      </c>
      <c r="P40" s="41" t="n">
        <v>51.41</v>
      </c>
      <c r="Q40" s="41" t="n">
        <v>52.3</v>
      </c>
      <c r="R40" s="41" t="n">
        <v>53.2</v>
      </c>
      <c r="S40" s="41" t="n">
        <v>54.47</v>
      </c>
      <c r="T40" s="41" t="n">
        <v>55.6</v>
      </c>
      <c r="U40" s="41" t="n">
        <v>56.6</v>
      </c>
      <c r="V40" s="41" t="n">
        <v>57.2</v>
      </c>
      <c r="W40" s="41" t="n">
        <v>58.2</v>
      </c>
      <c r="X40" s="41" t="n">
        <v>58.8</v>
      </c>
      <c r="Y40" s="41" t="n">
        <v>59</v>
      </c>
      <c r="Z40" s="42" t="n">
        <f aca="false">AVERAGE(B40:Y40)</f>
        <v>51.6070833333333</v>
      </c>
      <c r="AA40" s="41" t="n">
        <v>59</v>
      </c>
      <c r="AB40" s="41" t="n">
        <v>47.1</v>
      </c>
      <c r="AC40" s="41" t="n">
        <f aca="false">AA40-AB40</f>
        <v>11.9</v>
      </c>
      <c r="AD40" s="41" t="n">
        <f aca="false">AVERAGE(J40:U40)</f>
        <v>51.4808333333333</v>
      </c>
      <c r="AE40" s="43" t="n">
        <f aca="false">AVERAGE(AVERAGE(B40:E40),AVERAGE(F40,I40),AVERAGE(V40:Y40))</f>
        <v>51.7916666666667</v>
      </c>
      <c r="AF40" s="0"/>
      <c r="AG40" s="0"/>
    </row>
    <row r="41" customFormat="false" ht="13" hidden="false" customHeight="false" outlineLevel="0" collapsed="false">
      <c r="A41" s="39" t="n">
        <v>30</v>
      </c>
      <c r="B41" s="41" t="n">
        <v>59.1</v>
      </c>
      <c r="C41" s="41" t="n">
        <v>59.1</v>
      </c>
      <c r="D41" s="41" t="n">
        <v>60.3</v>
      </c>
      <c r="E41" s="41" t="n">
        <v>60.6</v>
      </c>
      <c r="F41" s="41" t="n">
        <v>60.3</v>
      </c>
      <c r="G41" s="41" t="n">
        <v>61</v>
      </c>
      <c r="H41" s="41" t="n">
        <v>61.1</v>
      </c>
      <c r="I41" s="41" t="n">
        <v>62</v>
      </c>
      <c r="J41" s="41" t="n">
        <v>62.27</v>
      </c>
      <c r="K41" s="41" t="n">
        <v>62.5</v>
      </c>
      <c r="L41" s="41" t="n">
        <v>62.5</v>
      </c>
      <c r="M41" s="41" t="n">
        <v>62.97</v>
      </c>
      <c r="N41" s="41" t="n">
        <v>62.9</v>
      </c>
      <c r="O41" s="41" t="n">
        <v>62.5</v>
      </c>
      <c r="P41" s="41" t="n">
        <v>62.04</v>
      </c>
      <c r="Q41" s="41" t="n">
        <v>60.7</v>
      </c>
      <c r="R41" s="41" t="n">
        <v>61.6</v>
      </c>
      <c r="S41" s="41" t="n">
        <v>61.87</v>
      </c>
      <c r="T41" s="41" t="n">
        <v>62</v>
      </c>
      <c r="U41" s="41" t="n">
        <v>62.2</v>
      </c>
      <c r="V41" s="41" t="n">
        <v>62.4</v>
      </c>
      <c r="W41" s="41" t="n">
        <v>62.5</v>
      </c>
      <c r="X41" s="41" t="n">
        <v>62.5</v>
      </c>
      <c r="Y41" s="41" t="n">
        <v>62.6</v>
      </c>
      <c r="Z41" s="42" t="n">
        <f aca="false">AVERAGE(B41:Y41)</f>
        <v>61.6479166666667</v>
      </c>
      <c r="AA41" s="41" t="n">
        <v>63</v>
      </c>
      <c r="AB41" s="41" t="n">
        <v>59</v>
      </c>
      <c r="AC41" s="41" t="n">
        <f aca="false">AA41-AB41</f>
        <v>4</v>
      </c>
      <c r="AD41" s="41" t="n">
        <f aca="false">AVERAGE(J41:U41)</f>
        <v>62.1708333333333</v>
      </c>
      <c r="AE41" s="43" t="n">
        <f aca="false">AVERAGE(AVERAGE(B41:E41),AVERAGE(F41,I41),AVERAGE(V41:Y41))</f>
        <v>61.1416666666667</v>
      </c>
      <c r="AF41" s="0"/>
      <c r="AG41" s="0"/>
    </row>
    <row r="42" customFormat="false" ht="14" hidden="false" customHeight="false" outlineLevel="0" collapsed="false">
      <c r="A42" s="44" t="n">
        <v>31</v>
      </c>
      <c r="B42" s="45" t="n">
        <v>62.6</v>
      </c>
      <c r="C42" s="45" t="n">
        <v>62.3</v>
      </c>
      <c r="D42" s="45" t="n">
        <v>61.4</v>
      </c>
      <c r="E42" s="45" t="n">
        <v>60.2</v>
      </c>
      <c r="F42" s="45" t="n">
        <v>62.1</v>
      </c>
      <c r="G42" s="45" t="n">
        <v>62</v>
      </c>
      <c r="H42" s="45" t="n">
        <v>62</v>
      </c>
      <c r="I42" s="45" t="n">
        <v>62.1</v>
      </c>
      <c r="J42" s="45" t="n">
        <v>62.42</v>
      </c>
      <c r="K42" s="45" t="n">
        <v>62.2</v>
      </c>
      <c r="L42" s="45" t="n">
        <v>62.5</v>
      </c>
      <c r="M42" s="45" t="n">
        <v>62.71</v>
      </c>
      <c r="N42" s="45" t="n">
        <v>62.1</v>
      </c>
      <c r="O42" s="45" t="n">
        <v>61.7</v>
      </c>
      <c r="P42" s="45" t="n">
        <v>61.26</v>
      </c>
      <c r="Q42" s="45" t="n">
        <v>61.3</v>
      </c>
      <c r="R42" s="45" t="n">
        <v>61.3</v>
      </c>
      <c r="S42" s="45" t="n">
        <v>61.26</v>
      </c>
      <c r="T42" s="45" t="n">
        <v>61.3</v>
      </c>
      <c r="U42" s="45" t="n">
        <v>61.3</v>
      </c>
      <c r="V42" s="45" t="n">
        <v>61.3</v>
      </c>
      <c r="W42" s="45" t="n">
        <v>61.3</v>
      </c>
      <c r="X42" s="45" t="n">
        <v>61.4</v>
      </c>
      <c r="Y42" s="45" t="n">
        <v>61.6</v>
      </c>
      <c r="Z42" s="46" t="n">
        <f aca="false">AVERAGE(B42:Y42)</f>
        <v>61.7354166666667</v>
      </c>
      <c r="AA42" s="45" t="n">
        <v>62.9</v>
      </c>
      <c r="AB42" s="45" t="n">
        <v>61.2</v>
      </c>
      <c r="AC42" s="45" t="n">
        <f aca="false">AA42-AB42</f>
        <v>1.7</v>
      </c>
      <c r="AD42" s="45" t="n">
        <f aca="false">AVERAGE(J42:U42)</f>
        <v>61.7791666666667</v>
      </c>
      <c r="AE42" s="47" t="n">
        <f aca="false">AVERAGE(AVERAGE(B42:E42),AVERAGE(F42,I42),AVERAGE(V42:Y42))</f>
        <v>61.7083333333333</v>
      </c>
      <c r="AF42" s="0"/>
      <c r="AG42" s="0"/>
    </row>
    <row r="43" customFormat="false" ht="14" hidden="false" customHeight="false" outlineLevel="0" collapsed="false">
      <c r="A43" s="0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9"/>
      <c r="AD43" s="49"/>
      <c r="AE43" s="49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s="2" customFormat="true" ht="13" hidden="false" customHeight="false" outlineLevel="0" collapsed="false">
      <c r="A44" s="50" t="s">
        <v>18</v>
      </c>
      <c r="B44" s="51" t="n">
        <f aca="false">AVERAGE(B12:B42)</f>
        <v>59.6645161290322</v>
      </c>
      <c r="C44" s="51" t="n">
        <f aca="false">AVERAGE(C12:C42)</f>
        <v>59.4806451612903</v>
      </c>
      <c r="D44" s="51" t="n">
        <f aca="false">AVERAGE(D12:D42)</f>
        <v>59.3967741935484</v>
      </c>
      <c r="E44" s="51" t="n">
        <f aca="false">AVERAGE(E12:E42)</f>
        <v>59.4096774193548</v>
      </c>
      <c r="F44" s="51" t="n">
        <f aca="false">AVERAGE(F12:F42)</f>
        <v>59.3258064516129</v>
      </c>
      <c r="G44" s="51" t="n">
        <f aca="false">AVERAGE(G12:G42)</f>
        <v>59.2677419354839</v>
      </c>
      <c r="H44" s="51" t="n">
        <f aca="false">AVERAGE(H12:H42)</f>
        <v>59.3</v>
      </c>
      <c r="I44" s="51" t="n">
        <f aca="false">AVERAGE(I12:I42)</f>
        <v>59.5096774193548</v>
      </c>
      <c r="J44" s="51" t="n">
        <f aca="false">AVERAGE(J12:J42)</f>
        <v>59.7725806451613</v>
      </c>
      <c r="K44" s="51" t="n">
        <f aca="false">AVERAGE(K12:K42)</f>
        <v>59.9612903225806</v>
      </c>
      <c r="L44" s="51" t="n">
        <f aca="false">AVERAGE(L12:L42)</f>
        <v>60.2032258064516</v>
      </c>
      <c r="M44" s="51" t="n">
        <f aca="false">AVERAGE(M12:M42)</f>
        <v>60.171935483871</v>
      </c>
      <c r="N44" s="51" t="n">
        <f aca="false">AVERAGE(N12:N42)</f>
        <v>59.8064516129032</v>
      </c>
      <c r="O44" s="51" t="n">
        <f aca="false">AVERAGE(O12:O42)</f>
        <v>59.4096774193548</v>
      </c>
      <c r="P44" s="51" t="n">
        <f aca="false">AVERAGE(P12:P42)</f>
        <v>59.0106451612903</v>
      </c>
      <c r="Q44" s="51" t="n">
        <f aca="false">AVERAGE(Q12:Q42)</f>
        <v>58.8516129032258</v>
      </c>
      <c r="R44" s="51" t="n">
        <f aca="false">AVERAGE(R12:R42)</f>
        <v>58.8967741935484</v>
      </c>
      <c r="S44" s="51" t="n">
        <f aca="false">AVERAGE(S12:S42)</f>
        <v>58.9903225806452</v>
      </c>
      <c r="T44" s="51" t="n">
        <f aca="false">AVERAGE(T12:T42)</f>
        <v>59.1096774193549</v>
      </c>
      <c r="U44" s="51" t="n">
        <f aca="false">AVERAGE(U12:U42)</f>
        <v>59.2387096774193</v>
      </c>
      <c r="V44" s="51" t="n">
        <f aca="false">AVERAGE(V12:V42)</f>
        <v>59.3741935483871</v>
      </c>
      <c r="W44" s="51" t="n">
        <f aca="false">AVERAGE(W12:W42)</f>
        <v>59.5645161290322</v>
      </c>
      <c r="X44" s="51" t="n">
        <f aca="false">AVERAGE(X12:X42)</f>
        <v>59.6612903225806</v>
      </c>
      <c r="Y44" s="51" t="n">
        <f aca="false">AVERAGE(Y12:Y42)</f>
        <v>59.7258064516129</v>
      </c>
      <c r="Z44" s="53" t="n">
        <f aca="false">AVERAGE(Z12:Z42)</f>
        <v>59.4626478494624</v>
      </c>
      <c r="AA44" s="53" t="n">
        <f aca="false">AVERAGE(AA12:AA42)</f>
        <v>61.3645161290323</v>
      </c>
      <c r="AB44" s="53" t="n">
        <f aca="false">AVERAGE(AB12:AB42)</f>
        <v>57.6290322580645</v>
      </c>
      <c r="AC44" s="53" t="n">
        <f aca="false">AVERAGE(AC12:AC42)</f>
        <v>3.73548387096774</v>
      </c>
      <c r="AD44" s="53" t="n">
        <f aca="false">AVERAGE(AD12:AD42)</f>
        <v>59.4519086021505</v>
      </c>
      <c r="AE44" s="53" t="n">
        <f aca="false">AVERAGE(AE12:AE42)</f>
        <v>59.4956989247312</v>
      </c>
    </row>
  </sheetData>
  <mergeCells count="4">
    <mergeCell ref="B6:C6"/>
    <mergeCell ref="U6:AE6"/>
    <mergeCell ref="B7:C7"/>
    <mergeCell ref="U7:AE7"/>
  </mergeCells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9" scale="7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6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3"/>
  <cols>
    <col collapsed="false" hidden="false" max="1" min="1" style="0" width="4.56696428571429"/>
  </cols>
  <sheetData>
    <row r="6" customFormat="false" ht="13" hidden="false" customHeight="false" outlineLevel="0" collapsed="false">
      <c r="B6" s="0" t="s">
        <v>37</v>
      </c>
    </row>
    <row r="9" customFormat="false" ht="13" hidden="false" customHeight="false" outlineLevel="0" collapsed="false">
      <c r="B9" s="0" t="s">
        <v>38</v>
      </c>
    </row>
    <row r="12" customFormat="false" ht="13" hidden="false" customHeight="false" outlineLevel="0" collapsed="false">
      <c r="B12" s="0" t="s">
        <v>39</v>
      </c>
    </row>
    <row r="15" customFormat="false" ht="13" hidden="false" customHeight="false" outlineLevel="0" collapsed="false">
      <c r="B15" s="0" t="s">
        <v>40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" footer="0.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2019-02-26T10:58:22Z</dcterms:created>
  <dc:creator>ubuntu </dc:creator>
  <dc:language>en-US</dc:language>
  <cp:lastModifiedBy>IGUP</cp:lastModifiedBy>
  <cp:revision>0</cp:revision>
</cp:coreProperties>
</file>